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ropbox\PC\Documents\000 C-STAR\AES CHIVOR\CARACTERIZACION\ENTREGA FINAL\"/>
    </mc:Choice>
  </mc:AlternateContent>
  <xr:revisionPtr revIDLastSave="0" documentId="13_ncr:40009_{06CA823B-AB2E-4A7C-A85B-1943E35D2E31}" xr6:coauthVersionLast="45" xr6:coauthVersionMax="45" xr10:uidLastSave="{00000000-0000-0000-0000-000000000000}"/>
  <bookViews>
    <workbookView xWindow="-120" yWindow="-120" windowWidth="20730" windowHeight="11160"/>
  </bookViews>
  <sheets>
    <sheet name="2022-12-07 Reporte Población ru" sheetId="1" r:id="rId1"/>
  </sheets>
  <externalReferences>
    <externalReference r:id="rId2"/>
  </externalReferences>
  <definedNames>
    <definedName name="_xlnm._FilterDatabase" localSheetId="0" hidden="1">'2022-12-07 Reporte Población ru'!$A$1:$Z$1246</definedName>
    <definedName name="RURALGENERAL">'[1]2022-12-07 Reporte Población ru'!$A$1:$FI$486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3" i="1"/>
</calcChain>
</file>

<file path=xl/sharedStrings.xml><?xml version="1.0" encoding="utf-8"?>
<sst xmlns="http://schemas.openxmlformats.org/spreadsheetml/2006/main" count="12717" uniqueCount="103">
  <si>
    <t>No. Encuesta</t>
  </si>
  <si>
    <t>FECHA</t>
  </si>
  <si>
    <t>ENCUESTADOR</t>
  </si>
  <si>
    <t>¿Cuál es su género?</t>
  </si>
  <si>
    <t>¿Es cabeza de hogar?</t>
  </si>
  <si>
    <t>¿Cuál es su posición en el hogar?</t>
  </si>
  <si>
    <t>¿Cuál es su estado civil?</t>
  </si>
  <si>
    <t>¿Cuál es el nivel de escolaridad? (para los niños responda si está o no escolarizado)</t>
  </si>
  <si>
    <t>¿Tiene alguna condición de discapacidad?</t>
  </si>
  <si>
    <t>¿Qué condición de discapacidad tiene?</t>
  </si>
  <si>
    <t>¿Pertenece a algun grupo etnico?</t>
  </si>
  <si>
    <t>¿A qué grupo étnico pertenece?</t>
  </si>
  <si>
    <t>¿Cuál es su condicion laboral actual?</t>
  </si>
  <si>
    <t>¿Qué tipo de trabajo tiene?</t>
  </si>
  <si>
    <t>¿Qué tipo de contrato tiene?</t>
  </si>
  <si>
    <t>¿Cuál es su principal fuente de ingresos?</t>
  </si>
  <si>
    <t>¿Qué otra es su principal fuente de ingresos?</t>
  </si>
  <si>
    <t>Física</t>
  </si>
  <si>
    <t>Auditiva</t>
  </si>
  <si>
    <t>Visual</t>
  </si>
  <si>
    <t>Cognitiva</t>
  </si>
  <si>
    <t>Psicosocial</t>
  </si>
  <si>
    <t>Multiple</t>
  </si>
  <si>
    <t>Cristal Magdalena Sánchez Ruiz</t>
  </si>
  <si>
    <t>Masculino</t>
  </si>
  <si>
    <t>No</t>
  </si>
  <si>
    <t>Hijo(a)</t>
  </si>
  <si>
    <t>Soltero(a)</t>
  </si>
  <si>
    <t>Escolarizado</t>
  </si>
  <si>
    <t>No trabaja</t>
  </si>
  <si>
    <t>No aplica</t>
  </si>
  <si>
    <t>Femenino</t>
  </si>
  <si>
    <t>Madre</t>
  </si>
  <si>
    <t>Unión libre</t>
  </si>
  <si>
    <t>Tecnologo</t>
  </si>
  <si>
    <t>Si</t>
  </si>
  <si>
    <t>Primaria</t>
  </si>
  <si>
    <t>Trabaja</t>
  </si>
  <si>
    <t>Empleado</t>
  </si>
  <si>
    <t>Informal</t>
  </si>
  <si>
    <t>Casado(a)</t>
  </si>
  <si>
    <t>Universitario</t>
  </si>
  <si>
    <t>Formal</t>
  </si>
  <si>
    <t>Salarios y pretaciones</t>
  </si>
  <si>
    <t>Padre</t>
  </si>
  <si>
    <t>Independiente</t>
  </si>
  <si>
    <t>Servicios prestados</t>
  </si>
  <si>
    <t>Divorciado(a)</t>
  </si>
  <si>
    <t>Secundaria</t>
  </si>
  <si>
    <t>Ventas (productos, inmuebels, maquinaria, vehiculos, etc)</t>
  </si>
  <si>
    <t>OPS</t>
  </si>
  <si>
    <t>Otra</t>
  </si>
  <si>
    <t>MINERO</t>
  </si>
  <si>
    <t>Honorarios</t>
  </si>
  <si>
    <t>Viudo(a)</t>
  </si>
  <si>
    <t>Subsidios o donaciones</t>
  </si>
  <si>
    <t>Maestria</t>
  </si>
  <si>
    <t>MINERIA</t>
  </si>
  <si>
    <t>Arrendamientos</t>
  </si>
  <si>
    <t>Abuelo(a)</t>
  </si>
  <si>
    <t>Técnico</t>
  </si>
  <si>
    <t>Otro</t>
  </si>
  <si>
    <t>Ninguno</t>
  </si>
  <si>
    <t>Sobrino(a)</t>
  </si>
  <si>
    <t>PENSIóN</t>
  </si>
  <si>
    <t>Nieto(a)</t>
  </si>
  <si>
    <t>No escolarizado</t>
  </si>
  <si>
    <t>Cesar David Aldana Sánchez</t>
  </si>
  <si>
    <t>Ingresos recibidos del exterior</t>
  </si>
  <si>
    <t>Tio(a)</t>
  </si>
  <si>
    <t>Especializacion</t>
  </si>
  <si>
    <t>0.8</t>
  </si>
  <si>
    <t>Afrodescencientes</t>
  </si>
  <si>
    <t>0.5</t>
  </si>
  <si>
    <t>Intereses y rendimientos financieros</t>
  </si>
  <si>
    <t>0.9</t>
  </si>
  <si>
    <t>Call Center 3</t>
  </si>
  <si>
    <t>0.3</t>
  </si>
  <si>
    <t>Javier Alonso Martínez Galindo</t>
  </si>
  <si>
    <t>AMA DE CASA</t>
  </si>
  <si>
    <t>SE ALQUILA</t>
  </si>
  <si>
    <t>AL DIA</t>
  </si>
  <si>
    <t>PROFESOR</t>
  </si>
  <si>
    <t>AL JORNAL</t>
  </si>
  <si>
    <t>EN CASA</t>
  </si>
  <si>
    <t>Michel Dayanna Sosa Pachón</t>
  </si>
  <si>
    <t>AL DíA DE ALQUILA</t>
  </si>
  <si>
    <t>AL DíA</t>
  </si>
  <si>
    <t>OFICIOS VARIOS</t>
  </si>
  <si>
    <t>JORNAL</t>
  </si>
  <si>
    <t>COSTRUCCION</t>
  </si>
  <si>
    <t>LOCAL</t>
  </si>
  <si>
    <t>Adrian Pinzón</t>
  </si>
  <si>
    <t>Juan David Castellom</t>
  </si>
  <si>
    <t>Raizales</t>
  </si>
  <si>
    <t>Agustin Cubidez</t>
  </si>
  <si>
    <t>AYUDA DE SUS HIJOS</t>
  </si>
  <si>
    <t>MOLIENDA</t>
  </si>
  <si>
    <t>JORNALERO</t>
  </si>
  <si>
    <t>DEPARTAMENTO</t>
  </si>
  <si>
    <t>MUNICIPIO</t>
  </si>
  <si>
    <t>VEREDA</t>
  </si>
  <si>
    <t xml:space="preserve">¿Cuántos años tiene?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</si>
</sst>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%20ENCUENTA%20RURAL%20ECONOMICO-PRODUCTIVO-AES%207-d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-12-07 Reporte Población ru"/>
    </sheetNames>
    <sheetDataSet>
      <sheetData sheetId="0">
        <row r="1">
          <cell r="A1" t="str">
            <v>No. Encuesta</v>
          </cell>
          <cell r="B1" t="str">
            <v>FECHA</v>
          </cell>
          <cell r="C1" t="str">
            <v>ENCUESTADOR</v>
          </cell>
          <cell r="D1" t="str">
            <v>DEPARTAMENTO</v>
          </cell>
          <cell r="E1" t="str">
            <v>MUNICIPIO</v>
          </cell>
          <cell r="F1" t="str">
            <v>VEREDA</v>
          </cell>
          <cell r="G1" t="str">
            <v>¿Cuántas personas conforman su grupo familiar?</v>
          </cell>
          <cell r="H1" t="str">
            <v>Fotografía del predio</v>
          </cell>
          <cell r="I1" t="str">
            <v>Ubicación del predio</v>
          </cell>
          <cell r="J1" t="str">
            <v>¿Sabe si AES ha hecho algun proyecto en su vereda?</v>
          </cell>
          <cell r="K1" t="str">
            <v>¿Qué tipo de proyectos ha realizado AES en su vereda?</v>
          </cell>
          <cell r="P1" t="str">
            <v>¿Cuál es el lugar principal donde adquiere lácteos?</v>
          </cell>
          <cell r="Q1" t="str">
            <v>¿Cuál es el promedio en litros que adquiere de productos lácteos al mes?</v>
          </cell>
          <cell r="R1" t="str">
            <v>¿Cuál es el lugar principal donde adquiere productos cárnicos?</v>
          </cell>
          <cell r="S1" t="str">
            <v>¿Cuál es el promedio en kilogramos que adquiere de productos de cárnicos al mes?</v>
          </cell>
          <cell r="T1" t="str">
            <v>¿Cuál es el lugar principal donde adquiere pollo?</v>
          </cell>
          <cell r="U1" t="str">
            <v>¿Cuál es el promedio en kilogramos que adquiere de pollo al mes?</v>
          </cell>
          <cell r="V1" t="str">
            <v>¿Cuál es el lugar principal donde adquiere pescado?</v>
          </cell>
          <cell r="W1" t="str">
            <v>¿Cuál es el promedio en kilogramos que adquiere de pescado al mes?</v>
          </cell>
          <cell r="X1" t="str">
            <v>¿Cuál es el lugar principal donde adquiere huevos?</v>
          </cell>
          <cell r="Y1" t="str">
            <v>¿Cuál es el promedio en unidades que adquiere de huevos al mes?</v>
          </cell>
          <cell r="Z1" t="str">
            <v>¿Cuál es el lugar principal donde adquiere papa?</v>
          </cell>
          <cell r="AA1" t="str">
            <v>¿Cuál es el promedio en kilogramos que adquiere de papa al mes?</v>
          </cell>
          <cell r="AB1" t="str">
            <v>¿Cuál es el lugar principal donde adquiere Legumbres (frutos en vaina)?</v>
          </cell>
          <cell r="AC1" t="str">
            <v>¿Cuál es el promedio en kilogramos que adquiere de legumbres (frutos en vaina) al mes?</v>
          </cell>
          <cell r="AD1" t="str">
            <v>¿Cuál es el lugar principal donde adquiere verduras?</v>
          </cell>
          <cell r="AE1" t="str">
            <v>¿Cuál es el promedio en kilogramos que adquiere de verduras al mes?</v>
          </cell>
          <cell r="AF1" t="str">
            <v>¿Cuál es el lugar principal donde adquiere hortalizas?</v>
          </cell>
          <cell r="AG1" t="str">
            <v>¿Cuál es el promedio en unidades que adquiere de hortalizas al mes?</v>
          </cell>
          <cell r="AH1" t="str">
            <v>¿Cuál es el lugar principal donde adquiere frutas?</v>
          </cell>
          <cell r="AI1" t="str">
            <v>¿Cuál es el promedio en kilogramos que adquiere de frutas al mes?</v>
          </cell>
          <cell r="AJ1" t="str">
            <v>¿Cuál es el lugar principal donde adquiere granos y cereales?</v>
          </cell>
          <cell r="AK1" t="str">
            <v>¿Cuál es el promedio en kilogramos que adquiere de granos y cereales al mes?</v>
          </cell>
          <cell r="AL1" t="str">
            <v>¿Cuál es el lugar principal donde adquiere grasas y aceites?</v>
          </cell>
          <cell r="AM1" t="str">
            <v>¿Cuál es el promedio en litros que adquiere de grasas y aceites al mes?</v>
          </cell>
          <cell r="AN1" t="str">
            <v>¿Cuál es el lugar principal donde adquiere licores?</v>
          </cell>
          <cell r="AO1" t="str">
            <v>¿Cuál es el promedio en litros que adquiere de licores al mes?</v>
          </cell>
          <cell r="AP1" t="str">
            <v>¿Cuál es el lugar principal donde adquiere productos de aseo?</v>
          </cell>
          <cell r="AQ1" t="str">
            <v>¿Cuál es el promedio en unidades que adquiere de productos de aseo al mes?</v>
          </cell>
          <cell r="AR1" t="str">
            <v>Indique ¿Cuál es su condicion frente a la tenencia del predio que habita?</v>
          </cell>
          <cell r="AS1" t="str">
            <v>Indique la unidad de medida del área total del predio que habita</v>
          </cell>
          <cell r="AT1" t="str">
            <v>¿Cuál es el área total del predio que habita, en las unidades de la pregutan anterior?</v>
          </cell>
          <cell r="AU1" t="str">
            <v>¿Cuáles de los siguientes productos siembra en su predio?</v>
          </cell>
          <cell r="BW1" t="str">
            <v>Para el cultivo de aguacate que existe en su predio, indique la siguiente información:</v>
          </cell>
          <cell r="BX1" t="str">
            <v>¿Cuál es el principal canal de comercialización del aguacate?</v>
          </cell>
          <cell r="BY1" t="str">
            <v>Para el cultivo de ahuyama que existe en su predio, indique la siguiente información:</v>
          </cell>
          <cell r="BZ1" t="str">
            <v>¿Cuál es el principal canal de comercialización de la ahuyama?</v>
          </cell>
          <cell r="CA1" t="str">
            <v>Para el cultivo de arracacha que existe en su predio, indique la siguiente información:</v>
          </cell>
          <cell r="CB1" t="str">
            <v>¿Cuál es el principal canal de comercialización de la arracacha?</v>
          </cell>
          <cell r="CC1" t="str">
            <v>Para el cultivo de arveja que existe en su predio, indique la siguiente información:</v>
          </cell>
          <cell r="CD1" t="str">
            <v>¿Cuál es el principal canal de comercialización de la arveja?</v>
          </cell>
          <cell r="CE1" t="str">
            <v>Para el cultivo de cacao que existe en su predio, indique la siguiente información:</v>
          </cell>
          <cell r="CF1" t="str">
            <v>¿Cuál es el principal canal de comercialización del cacao?</v>
          </cell>
          <cell r="CG1" t="str">
            <v>Para el cultivo de café que existe en su predio, indique la siguiente información:</v>
          </cell>
          <cell r="CH1" t="str">
            <v>¿Cuál es el principal canal de comercialización del café?</v>
          </cell>
          <cell r="CI1" t="str">
            <v>Para el cultivo de caña que existe en su predio, indique la siguiente información:</v>
          </cell>
          <cell r="CJ1" t="str">
            <v>¿Cuál es el principal canal de comercialización de la caña?</v>
          </cell>
          <cell r="CK1" t="str">
            <v>Para el cultivo de cebolla de bulbo que existe en su predio, indique la siguiente información:</v>
          </cell>
          <cell r="CL1" t="str">
            <v>¿Cuál es el principal canal de comercialización de la cebolla de bulbo?</v>
          </cell>
          <cell r="CM1" t="str">
            <v>Para el cultivo de cebolla de rama que existe en su predio, indique la siguiente información:</v>
          </cell>
          <cell r="CN1" t="str">
            <v>¿Cuál es el principal canal de comercialización de la cebolla de rama?</v>
          </cell>
          <cell r="CO1" t="str">
            <v>Para el cultivo de ciruela que existe en su predio, indique la siguiente información:</v>
          </cell>
          <cell r="CP1" t="str">
            <v>¿Cuál es el principal canal de comercialización de la ciruela?</v>
          </cell>
          <cell r="CQ1" t="str">
            <v>Para el cultivo de citricos que existe en su predio, indique la siguiente información:</v>
          </cell>
          <cell r="CR1" t="str">
            <v>¿Cuál es el principal canal de comercialización de los cítricos?</v>
          </cell>
          <cell r="CS1" t="str">
            <v>Para el cultivo de durazno que existe en su predio, indique la siguiente información:</v>
          </cell>
          <cell r="CT1" t="str">
            <v>¿Cuál es el principal canal de comercialización del durazno?</v>
          </cell>
          <cell r="CU1" t="str">
            <v>Para el cultivo de fresa que existe en su predio, indique la siguiente información:</v>
          </cell>
          <cell r="CV1" t="str">
            <v>¿Cuál es el principal canal de comercialización de la fresa?</v>
          </cell>
          <cell r="CW1" t="str">
            <v>Para el cultivo de frijol que existe en su predio, indique la siguiente información:</v>
          </cell>
          <cell r="CX1" t="str">
            <v>¿Cuál es el principal canal de comercialización del frijol?</v>
          </cell>
          <cell r="CY1" t="str">
            <v>Para el cultivo de guayaba que existe en su predio, indique la siguiente información:</v>
          </cell>
          <cell r="CZ1" t="str">
            <v>¿Cuál es el principal canal de comercialización de la guayaba?</v>
          </cell>
          <cell r="DA1" t="str">
            <v>Para el cultivo de maiz que existe en su predio, indique la siguiente información:</v>
          </cell>
          <cell r="DB1" t="str">
            <v>¿Cuál es el principal canal de comercialización del maiz?</v>
          </cell>
          <cell r="DC1" t="str">
            <v>Para el cultivo de mora que existe en su predio, indique la siguiente información:</v>
          </cell>
          <cell r="DD1" t="str">
            <v>¿Cuál es el principal canal de comercialización de la mora?</v>
          </cell>
          <cell r="DE1" t="str">
            <v>Para el cultivo de papa que existe en su predio, indique la siguiente información:</v>
          </cell>
          <cell r="DF1" t="str">
            <v>¿Cuál es el principal canal de comercialización de la papa?</v>
          </cell>
          <cell r="DG1" t="str">
            <v>Para el cultivo de papa criolla que existe en su predio, indique la siguiente información:</v>
          </cell>
          <cell r="DH1" t="str">
            <v>¿Cuál es el principal canal de comercialización de la papa criolla?</v>
          </cell>
          <cell r="DI1" t="str">
            <v>Para el cultivo de pera que existe en su predio, indique la siguiente información:</v>
          </cell>
          <cell r="DJ1" t="str">
            <v>¿Cuál es el principal canal de comercialización de la pera?</v>
          </cell>
          <cell r="DK1" t="str">
            <v>Para el cultivo de pitaya que existe en su predio, indique la siguiente información:</v>
          </cell>
          <cell r="DL1" t="str">
            <v>¿Cuál es el principal canal de comercialización de la pitaya?</v>
          </cell>
          <cell r="DM1" t="str">
            <v>Para el cultivo de plátano que existe en su predio, indique la siguiente información:</v>
          </cell>
          <cell r="DN1" t="str">
            <v>¿Cuál es el principal canal de comercialización del plátano?</v>
          </cell>
          <cell r="DO1" t="str">
            <v>Para el cultivo de remolacha que existe en su predio, indique la siguiente información:</v>
          </cell>
          <cell r="DP1" t="str">
            <v>¿Cuál es el principal canal de comercialización de la remolacha?</v>
          </cell>
          <cell r="DQ1" t="str">
            <v>Para el cultivo de tomate que existe en su predio, indique la siguiente información:</v>
          </cell>
          <cell r="DR1" t="str">
            <v>¿Cuál es el principal canal de comercialización del tomate?</v>
          </cell>
          <cell r="DS1" t="str">
            <v>Para el cultivo de trigo que existe en su predio, indique la siguiente información:</v>
          </cell>
          <cell r="DT1" t="str">
            <v>¿Cuál es el principal canal de comercialización de trigo?</v>
          </cell>
          <cell r="DU1" t="str">
            <v>Para el cultivo de zanahoria que existe en su predio, indique la siguiente información:</v>
          </cell>
          <cell r="DV1" t="str">
            <v>¿Cuál es el principal canal de comercialización de la zanahoria?</v>
          </cell>
          <cell r="DW1" t="str">
            <v>Para el cultivo de zukini que existe en su predio, indique la siguiente información:</v>
          </cell>
          <cell r="DX1" t="str">
            <v>¿Cuál es el principal canal de comercialización del zukini?</v>
          </cell>
          <cell r="DY1" t="str">
            <v>Para el cultivo de otros productos que existen en su predio, indique la siguiente información:</v>
          </cell>
          <cell r="DZ1" t="str">
            <v>¿Cuál es el principal canal de comercialización de otro producto?</v>
          </cell>
          <cell r="EA1" t="str">
            <v>Para cada tipo de animales existentes en su predio indique la cantidad</v>
          </cell>
          <cell r="EB1" t="str">
            <v>¿Cuáles de los siguientes animales comercializa en su predio?</v>
          </cell>
          <cell r="EL1" t="str">
            <v>¿Qué canal de comercialización utiliza para las vacas?</v>
          </cell>
          <cell r="EM1" t="str">
            <v>¿Qué canal de comercialización utiliza para los caballos?</v>
          </cell>
          <cell r="EN1" t="str">
            <v>¿Qué canal de comercialización utiliza para los cerdos?</v>
          </cell>
          <cell r="EO1" t="str">
            <v>¿Qué canal de comercialización utiliza para las ovejas?</v>
          </cell>
          <cell r="EP1" t="str">
            <v>¿Qué canal de comercialización utiliza para las gallinas?</v>
          </cell>
          <cell r="EQ1" t="str">
            <v>¿Qué canal de comercialización utiliza para las codornices?</v>
          </cell>
          <cell r="ER1" t="str">
            <v>¿Qué canal de comercialización utiliza para los peces?</v>
          </cell>
          <cell r="ES1" t="str">
            <v>¿Qué canal de comercialización utiliza para las abejas?</v>
          </cell>
          <cell r="ET1" t="str">
            <v>¿Qué canal de comercialización utiliza para los conejos?</v>
          </cell>
          <cell r="EU1" t="str">
            <v>¿Qué canal de comercialización utiliza para otros animales?</v>
          </cell>
          <cell r="EV1" t="str">
            <v>¿Qué productos genera desde su unidad productiva?</v>
          </cell>
          <cell r="FE1" t="str">
            <v>¿Qué otro producto genera desde su unidad productiva?</v>
          </cell>
          <cell r="FF1" t="str">
            <v>¿Realiza o presta algun tipo de servicio?</v>
          </cell>
          <cell r="FI1" t="str">
            <v>¿Qué otro tipo de servicio presta?</v>
          </cell>
        </row>
        <row r="2">
          <cell r="K2" t="str">
            <v>Proyectos ambientales</v>
          </cell>
          <cell r="L2" t="str">
            <v>Vias</v>
          </cell>
          <cell r="M2" t="str">
            <v>Proyectos Productivos en Café</v>
          </cell>
          <cell r="N2" t="str">
            <v>Proyectos Productivos en cacao</v>
          </cell>
          <cell r="O2" t="str">
            <v>Proyectos Productivos en turismo</v>
          </cell>
          <cell r="AU2" t="str">
            <v>Aguacate</v>
          </cell>
          <cell r="AV2" t="str">
            <v>Ahuyama</v>
          </cell>
          <cell r="AW2" t="str">
            <v>Arracacha</v>
          </cell>
          <cell r="AX2" t="str">
            <v>Arveja</v>
          </cell>
          <cell r="AY2" t="str">
            <v>Cacao</v>
          </cell>
          <cell r="AZ2" t="str">
            <v>Café</v>
          </cell>
          <cell r="BA2" t="str">
            <v>Caña</v>
          </cell>
          <cell r="BB2" t="str">
            <v>Cebolla de bulbo</v>
          </cell>
          <cell r="BC2" t="str">
            <v>Cebolla de rama</v>
          </cell>
          <cell r="BD2" t="str">
            <v>Ciruela</v>
          </cell>
          <cell r="BE2" t="str">
            <v>Citricos</v>
          </cell>
          <cell r="BF2" t="str">
            <v>Durazno</v>
          </cell>
          <cell r="BG2" t="str">
            <v>Fresa</v>
          </cell>
          <cell r="BH2" t="str">
            <v>Frijol</v>
          </cell>
          <cell r="BI2" t="str">
            <v>Guayaba</v>
          </cell>
          <cell r="BJ2" t="str">
            <v>Maiz</v>
          </cell>
          <cell r="BK2" t="str">
            <v>Mora</v>
          </cell>
          <cell r="BL2" t="str">
            <v>Papa</v>
          </cell>
          <cell r="BM2" t="str">
            <v>Papa criolla</v>
          </cell>
          <cell r="BN2" t="str">
            <v>Pera</v>
          </cell>
          <cell r="BO2" t="str">
            <v>Pitaya</v>
          </cell>
          <cell r="BP2" t="str">
            <v>Platano</v>
          </cell>
          <cell r="BQ2" t="str">
            <v>Remolacha</v>
          </cell>
          <cell r="BR2" t="str">
            <v>Tomate</v>
          </cell>
          <cell r="BS2" t="str">
            <v>Trigo</v>
          </cell>
          <cell r="BT2" t="str">
            <v>Zanahoria</v>
          </cell>
          <cell r="BU2" t="str">
            <v>Zukini</v>
          </cell>
          <cell r="BV2" t="str">
            <v>Otro</v>
          </cell>
          <cell r="EB2" t="str">
            <v>Vacas</v>
          </cell>
          <cell r="EC2" t="str">
            <v>Caballos</v>
          </cell>
          <cell r="ED2" t="str">
            <v>Cerdos</v>
          </cell>
          <cell r="EE2" t="str">
            <v>Ovejas</v>
          </cell>
          <cell r="EF2" t="str">
            <v>Gallinas</v>
          </cell>
          <cell r="EG2" t="str">
            <v>Codornices</v>
          </cell>
          <cell r="EH2" t="str">
            <v>Peces</v>
          </cell>
          <cell r="EI2" t="str">
            <v>Abejas</v>
          </cell>
          <cell r="EJ2" t="str">
            <v>Conejos</v>
          </cell>
          <cell r="EK2" t="str">
            <v>Otro</v>
          </cell>
          <cell r="EV2" t="str">
            <v>Quesos</v>
          </cell>
          <cell r="EW2" t="str">
            <v>Huevos</v>
          </cell>
          <cell r="EX2" t="str">
            <v>Leche</v>
          </cell>
          <cell r="EY2" t="str">
            <v>Bebidas lacteas</v>
          </cell>
          <cell r="EZ2" t="str">
            <v>Miel y derivados</v>
          </cell>
          <cell r="FA2" t="str">
            <v>Embutidos</v>
          </cell>
          <cell r="FB2" t="str">
            <v>Cacao</v>
          </cell>
          <cell r="FC2" t="str">
            <v>Café</v>
          </cell>
          <cell r="FD2" t="str">
            <v>Otro</v>
          </cell>
          <cell r="FF2" t="str">
            <v>Consultorias</v>
          </cell>
          <cell r="FG2" t="str">
            <v>Capacitaciones</v>
          </cell>
          <cell r="FH2" t="str">
            <v>Otro</v>
          </cell>
        </row>
        <row r="3">
          <cell r="A3">
            <v>3</v>
          </cell>
          <cell r="B3">
            <v>44706</v>
          </cell>
          <cell r="C3" t="str">
            <v>Cristal Magdalena Sánchez Ruiz</v>
          </cell>
          <cell r="D3" t="str">
            <v>BOYACÁ</v>
          </cell>
          <cell r="E3" t="str">
            <v>CHIVOR</v>
          </cell>
          <cell r="F3" t="str">
            <v>CENTRO</v>
          </cell>
          <cell r="G3">
            <v>3</v>
          </cell>
          <cell r="I3" t="str">
            <v>|</v>
          </cell>
          <cell r="J3" t="str">
            <v>No</v>
          </cell>
          <cell r="P3" t="str">
            <v>Propio</v>
          </cell>
          <cell r="Q3">
            <v>20</v>
          </cell>
          <cell r="R3" t="str">
            <v>Chivor</v>
          </cell>
          <cell r="S3">
            <v>20</v>
          </cell>
          <cell r="T3" t="str">
            <v>Propio</v>
          </cell>
          <cell r="U3">
            <v>20</v>
          </cell>
          <cell r="V3" t="str">
            <v>Vecino o conocido</v>
          </cell>
          <cell r="W3">
            <v>15</v>
          </cell>
          <cell r="X3" t="str">
            <v>Propio</v>
          </cell>
          <cell r="Y3">
            <v>60</v>
          </cell>
          <cell r="Z3" t="str">
            <v>Chivor</v>
          </cell>
          <cell r="AA3">
            <v>20</v>
          </cell>
          <cell r="AB3" t="str">
            <v>Chivor</v>
          </cell>
          <cell r="AC3">
            <v>30</v>
          </cell>
          <cell r="AD3" t="str">
            <v>Chivor</v>
          </cell>
          <cell r="AE3">
            <v>30</v>
          </cell>
          <cell r="AF3" t="str">
            <v>Chivor</v>
          </cell>
          <cell r="AG3">
            <v>20</v>
          </cell>
          <cell r="AH3" t="str">
            <v>Chivor</v>
          </cell>
          <cell r="AI3">
            <v>40</v>
          </cell>
          <cell r="AJ3" t="str">
            <v>Chivor</v>
          </cell>
          <cell r="AK3">
            <v>10</v>
          </cell>
          <cell r="AL3" t="str">
            <v>Chivor</v>
          </cell>
          <cell r="AM3">
            <v>15</v>
          </cell>
          <cell r="AN3" t="str">
            <v>Vecino o conocido</v>
          </cell>
          <cell r="AO3">
            <v>20</v>
          </cell>
          <cell r="AP3" t="str">
            <v>Chivor</v>
          </cell>
          <cell r="AQ3">
            <v>6</v>
          </cell>
          <cell r="AR3" t="str">
            <v>Arrendada</v>
          </cell>
          <cell r="AS3" t="str">
            <v>Ha</v>
          </cell>
          <cell r="AT3">
            <v>3</v>
          </cell>
          <cell r="AV3" t="str">
            <v>Ahuyama</v>
          </cell>
          <cell r="BE3" t="str">
            <v>Citricos</v>
          </cell>
          <cell r="BV3" t="str">
            <v>Otro</v>
          </cell>
          <cell r="BY3">
            <v>2</v>
          </cell>
          <cell r="BZ3" t="str">
            <v>Consumo propio</v>
          </cell>
          <cell r="CQ3">
            <v>5</v>
          </cell>
          <cell r="CR3" t="str">
            <v>Consumo propio</v>
          </cell>
          <cell r="DY3">
            <v>7</v>
          </cell>
          <cell r="DZ3" t="str">
            <v>Consumo propio</v>
          </cell>
          <cell r="EA3">
            <v>6</v>
          </cell>
          <cell r="EB3" t="str">
            <v>Vacas</v>
          </cell>
          <cell r="EF3" t="str">
            <v>Gallinas</v>
          </cell>
          <cell r="EL3" t="str">
            <v>Venta a comercio local</v>
          </cell>
          <cell r="EP3" t="str">
            <v>Venta a comercio local</v>
          </cell>
          <cell r="EW3" t="str">
            <v>Huevos</v>
          </cell>
          <cell r="EX3" t="str">
            <v>Leche</v>
          </cell>
        </row>
        <row r="4">
          <cell r="A4">
            <v>4</v>
          </cell>
          <cell r="B4">
            <v>44706</v>
          </cell>
          <cell r="C4" t="str">
            <v>Cristal Magdalena Sánchez Ruiz</v>
          </cell>
          <cell r="D4" t="str">
            <v>BOYACÁ</v>
          </cell>
          <cell r="E4" t="str">
            <v>CHIVOR</v>
          </cell>
          <cell r="F4" t="str">
            <v>CENTRO</v>
          </cell>
          <cell r="G4">
            <v>3</v>
          </cell>
          <cell r="I4" t="str">
            <v>|</v>
          </cell>
          <cell r="J4" t="str">
            <v>No</v>
          </cell>
          <cell r="P4" t="str">
            <v>Negocio local</v>
          </cell>
          <cell r="Q4">
            <v>3</v>
          </cell>
          <cell r="R4" t="str">
            <v>Negocio local</v>
          </cell>
          <cell r="S4">
            <v>4</v>
          </cell>
          <cell r="T4" t="str">
            <v>Negocio local</v>
          </cell>
          <cell r="U4">
            <v>6</v>
          </cell>
          <cell r="V4" t="str">
            <v>Negocio local</v>
          </cell>
          <cell r="W4">
            <v>3</v>
          </cell>
          <cell r="X4" t="str">
            <v>Propio</v>
          </cell>
          <cell r="Y4">
            <v>30</v>
          </cell>
          <cell r="Z4" t="str">
            <v>Negocio local</v>
          </cell>
          <cell r="AA4">
            <v>10</v>
          </cell>
          <cell r="AB4" t="str">
            <v>Negocio local</v>
          </cell>
          <cell r="AC4">
            <v>12</v>
          </cell>
          <cell r="AD4" t="str">
            <v>Negocio local</v>
          </cell>
          <cell r="AE4">
            <v>7</v>
          </cell>
          <cell r="AF4" t="str">
            <v>Negocio local</v>
          </cell>
          <cell r="AG4">
            <v>5</v>
          </cell>
          <cell r="AH4" t="str">
            <v>Negocio local</v>
          </cell>
          <cell r="AI4">
            <v>12</v>
          </cell>
          <cell r="AJ4" t="str">
            <v>Negocio local</v>
          </cell>
          <cell r="AK4">
            <v>5</v>
          </cell>
          <cell r="AL4" t="str">
            <v>Negocio local</v>
          </cell>
          <cell r="AM4">
            <v>3</v>
          </cell>
          <cell r="AN4" t="str">
            <v>No consume</v>
          </cell>
          <cell r="AO4">
            <v>0</v>
          </cell>
          <cell r="AP4" t="str">
            <v>Negocio local</v>
          </cell>
          <cell r="AQ4">
            <v>15</v>
          </cell>
          <cell r="AR4" t="str">
            <v>Arrendada</v>
          </cell>
          <cell r="AS4" t="str">
            <v>m²</v>
          </cell>
          <cell r="AT4">
            <v>105</v>
          </cell>
          <cell r="FH4" t="str">
            <v>Otro</v>
          </cell>
          <cell r="FI4" t="str">
            <v>EDUCACIóN</v>
          </cell>
        </row>
        <row r="5">
          <cell r="A5">
            <v>5</v>
          </cell>
          <cell r="B5">
            <v>44713</v>
          </cell>
          <cell r="C5" t="str">
            <v>Cristal Magdalena Sánchez Ruiz</v>
          </cell>
          <cell r="D5" t="str">
            <v>BOYACÁ</v>
          </cell>
          <cell r="E5" t="str">
            <v>CHIVOR</v>
          </cell>
          <cell r="F5" t="str">
            <v>CENTRO</v>
          </cell>
          <cell r="G5">
            <v>3</v>
          </cell>
          <cell r="I5" t="str">
            <v>4.531796136 | -73.22713892</v>
          </cell>
          <cell r="J5" t="str">
            <v>No</v>
          </cell>
          <cell r="P5" t="str">
            <v>Vecino o conocido</v>
          </cell>
          <cell r="Q5">
            <v>8</v>
          </cell>
          <cell r="R5" t="str">
            <v>Negocio local</v>
          </cell>
          <cell r="S5">
            <v>5</v>
          </cell>
          <cell r="T5" t="str">
            <v>Negocio local</v>
          </cell>
          <cell r="U5">
            <v>8</v>
          </cell>
          <cell r="V5" t="str">
            <v>Vecino o conocido</v>
          </cell>
          <cell r="W5">
            <v>3</v>
          </cell>
          <cell r="X5" t="str">
            <v>Propio</v>
          </cell>
          <cell r="Y5">
            <v>48</v>
          </cell>
          <cell r="Z5" t="str">
            <v>Negocio local</v>
          </cell>
          <cell r="AA5">
            <v>8</v>
          </cell>
          <cell r="AB5" t="str">
            <v>Negocio local</v>
          </cell>
          <cell r="AC5">
            <v>4</v>
          </cell>
          <cell r="AD5" t="str">
            <v>Negocio local</v>
          </cell>
          <cell r="AE5">
            <v>4</v>
          </cell>
          <cell r="AF5" t="str">
            <v>Negocio local</v>
          </cell>
          <cell r="AG5">
            <v>4</v>
          </cell>
          <cell r="AH5" t="str">
            <v>Negocio local</v>
          </cell>
          <cell r="AI5">
            <v>5</v>
          </cell>
          <cell r="AJ5" t="str">
            <v>Negocio local</v>
          </cell>
          <cell r="AK5">
            <v>3</v>
          </cell>
          <cell r="AL5" t="str">
            <v>Negocio local</v>
          </cell>
          <cell r="AM5">
            <v>2</v>
          </cell>
          <cell r="AN5" t="str">
            <v>Negocio local</v>
          </cell>
          <cell r="AO5">
            <v>5</v>
          </cell>
          <cell r="AP5" t="str">
            <v>Negocio local</v>
          </cell>
          <cell r="AQ5">
            <v>8</v>
          </cell>
          <cell r="AR5" t="str">
            <v>Propia</v>
          </cell>
          <cell r="AS5" t="str">
            <v>m²</v>
          </cell>
          <cell r="AT5">
            <v>120</v>
          </cell>
          <cell r="FF5" t="str">
            <v>Consultorias</v>
          </cell>
        </row>
        <row r="6">
          <cell r="A6">
            <v>6</v>
          </cell>
          <cell r="B6">
            <v>44713</v>
          </cell>
          <cell r="C6" t="str">
            <v>Cristal Magdalena Sánchez Ruiz</v>
          </cell>
          <cell r="D6" t="str">
            <v>BOYACÁ</v>
          </cell>
          <cell r="E6" t="str">
            <v>CHIVOR</v>
          </cell>
          <cell r="F6" t="str">
            <v>CENTRO</v>
          </cell>
          <cell r="G6">
            <v>3</v>
          </cell>
          <cell r="I6" t="str">
            <v>|</v>
          </cell>
          <cell r="J6" t="str">
            <v>No</v>
          </cell>
          <cell r="P6" t="str">
            <v>Garagoa</v>
          </cell>
          <cell r="Q6">
            <v>15</v>
          </cell>
          <cell r="R6" t="str">
            <v>Negocio local</v>
          </cell>
          <cell r="S6">
            <v>10</v>
          </cell>
          <cell r="T6" t="str">
            <v>Vecino o conocido</v>
          </cell>
          <cell r="U6">
            <v>6</v>
          </cell>
          <cell r="V6" t="str">
            <v>Vecino o conocido</v>
          </cell>
          <cell r="W6">
            <v>2</v>
          </cell>
          <cell r="X6" t="str">
            <v>Vecino o conocido</v>
          </cell>
          <cell r="Y6">
            <v>120</v>
          </cell>
          <cell r="Z6" t="str">
            <v>Negocio local</v>
          </cell>
          <cell r="AA6">
            <v>30</v>
          </cell>
          <cell r="AB6" t="str">
            <v>Negocio local</v>
          </cell>
          <cell r="AC6">
            <v>3</v>
          </cell>
          <cell r="AD6" t="str">
            <v>Negocio local</v>
          </cell>
          <cell r="AE6">
            <v>3</v>
          </cell>
          <cell r="AF6" t="str">
            <v>Negocio local</v>
          </cell>
          <cell r="AG6">
            <v>3</v>
          </cell>
          <cell r="AH6" t="str">
            <v>Vecino o conocido</v>
          </cell>
          <cell r="AI6">
            <v>5</v>
          </cell>
          <cell r="AJ6" t="str">
            <v>Negocio local</v>
          </cell>
          <cell r="AK6">
            <v>3</v>
          </cell>
          <cell r="AL6" t="str">
            <v>Negocio local</v>
          </cell>
          <cell r="AM6">
            <v>5</v>
          </cell>
          <cell r="AN6" t="str">
            <v>Negocio local</v>
          </cell>
          <cell r="AO6">
            <v>10</v>
          </cell>
          <cell r="AP6" t="str">
            <v>Propio</v>
          </cell>
          <cell r="AQ6">
            <v>5</v>
          </cell>
          <cell r="AR6" t="str">
            <v>Propia</v>
          </cell>
          <cell r="AS6" t="str">
            <v>m²</v>
          </cell>
          <cell r="AT6">
            <v>70</v>
          </cell>
        </row>
        <row r="7">
          <cell r="A7">
            <v>7</v>
          </cell>
          <cell r="B7">
            <v>44720</v>
          </cell>
          <cell r="C7" t="str">
            <v>Cristal Magdalena Sánchez Ruiz</v>
          </cell>
          <cell r="D7" t="str">
            <v>BOYACÁ</v>
          </cell>
          <cell r="E7" t="str">
            <v>CHIVOR</v>
          </cell>
          <cell r="F7" t="str">
            <v>CENTRO</v>
          </cell>
          <cell r="G7">
            <v>3</v>
          </cell>
          <cell r="I7" t="str">
            <v>4.888769 | -73.365710</v>
          </cell>
          <cell r="J7" t="str">
            <v>No</v>
          </cell>
          <cell r="P7" t="str">
            <v>Negocio local</v>
          </cell>
          <cell r="Q7">
            <v>12</v>
          </cell>
          <cell r="R7" t="str">
            <v>Negocio local</v>
          </cell>
          <cell r="S7">
            <v>2</v>
          </cell>
          <cell r="T7" t="str">
            <v>Negocio local</v>
          </cell>
          <cell r="U7">
            <v>2</v>
          </cell>
          <cell r="V7" t="str">
            <v>Negocio local</v>
          </cell>
          <cell r="W7">
            <v>1</v>
          </cell>
          <cell r="X7" t="str">
            <v>Negocio local</v>
          </cell>
          <cell r="Y7">
            <v>60</v>
          </cell>
          <cell r="Z7" t="str">
            <v>Negocio local</v>
          </cell>
          <cell r="AA7">
            <v>6</v>
          </cell>
          <cell r="AB7" t="str">
            <v>Negocio local</v>
          </cell>
          <cell r="AC7">
            <v>5</v>
          </cell>
          <cell r="AD7" t="str">
            <v>Negocio local</v>
          </cell>
          <cell r="AE7">
            <v>3</v>
          </cell>
          <cell r="AF7" t="str">
            <v>Propio</v>
          </cell>
          <cell r="AG7">
            <v>15</v>
          </cell>
          <cell r="AH7" t="str">
            <v>Negocio local</v>
          </cell>
          <cell r="AI7">
            <v>6</v>
          </cell>
          <cell r="AJ7" t="str">
            <v>Negocio local</v>
          </cell>
          <cell r="AK7">
            <v>4</v>
          </cell>
          <cell r="AL7" t="str">
            <v>Negocio local</v>
          </cell>
          <cell r="AM7" t="str">
            <v>0.5</v>
          </cell>
          <cell r="AN7" t="str">
            <v>No consume</v>
          </cell>
          <cell r="AO7">
            <v>0</v>
          </cell>
          <cell r="AP7" t="str">
            <v>Negocio local</v>
          </cell>
          <cell r="AQ7">
            <v>10</v>
          </cell>
          <cell r="AR7" t="str">
            <v>Ocupacion de hecho</v>
          </cell>
          <cell r="AS7" t="str">
            <v>m²</v>
          </cell>
          <cell r="AT7">
            <v>220</v>
          </cell>
          <cell r="FH7" t="str">
            <v>Otro</v>
          </cell>
          <cell r="FI7" t="str">
            <v>MODISTERIA</v>
          </cell>
        </row>
        <row r="8">
          <cell r="A8">
            <v>8</v>
          </cell>
          <cell r="B8">
            <v>44722</v>
          </cell>
          <cell r="C8" t="str">
            <v>Cristal Magdalena Sánchez Ruiz</v>
          </cell>
          <cell r="D8" t="str">
            <v>BOYACÁ</v>
          </cell>
          <cell r="E8" t="str">
            <v>CHIVOR</v>
          </cell>
          <cell r="F8" t="str">
            <v>CENTRO</v>
          </cell>
          <cell r="G8">
            <v>1</v>
          </cell>
          <cell r="H8" t="str">
            <v>../../files/multimedia/62a3b85e69c06_0.jpg</v>
          </cell>
          <cell r="I8" t="str">
            <v>4.890010 | -73.360407</v>
          </cell>
          <cell r="J8" t="str">
            <v>No</v>
          </cell>
          <cell r="P8" t="str">
            <v>Propio</v>
          </cell>
          <cell r="Q8">
            <v>1</v>
          </cell>
          <cell r="R8" t="str">
            <v>Negocio local</v>
          </cell>
          <cell r="S8">
            <v>5</v>
          </cell>
          <cell r="T8" t="str">
            <v>Propio</v>
          </cell>
          <cell r="U8">
            <v>2</v>
          </cell>
          <cell r="V8" t="str">
            <v>No consume</v>
          </cell>
          <cell r="W8">
            <v>0</v>
          </cell>
          <cell r="X8" t="str">
            <v>Propio</v>
          </cell>
          <cell r="Y8">
            <v>5</v>
          </cell>
          <cell r="Z8" t="str">
            <v>Negocio local</v>
          </cell>
          <cell r="AA8">
            <v>10</v>
          </cell>
          <cell r="AB8" t="str">
            <v>Negocio local</v>
          </cell>
          <cell r="AC8">
            <v>5</v>
          </cell>
          <cell r="AD8" t="str">
            <v>Negocio local</v>
          </cell>
          <cell r="AE8">
            <v>5</v>
          </cell>
          <cell r="AF8" t="str">
            <v>Negocio local</v>
          </cell>
          <cell r="AG8">
            <v>5</v>
          </cell>
          <cell r="AH8" t="str">
            <v>Negocio local</v>
          </cell>
          <cell r="AI8">
            <v>5</v>
          </cell>
          <cell r="AJ8" t="str">
            <v>No consume</v>
          </cell>
          <cell r="AK8">
            <v>0</v>
          </cell>
          <cell r="AL8" t="str">
            <v>Negocio local</v>
          </cell>
          <cell r="AM8" t="str">
            <v>0.2</v>
          </cell>
          <cell r="AN8" t="str">
            <v>No consume</v>
          </cell>
          <cell r="AO8">
            <v>0</v>
          </cell>
          <cell r="AP8" t="str">
            <v>Bogota</v>
          </cell>
          <cell r="AQ8">
            <v>3</v>
          </cell>
          <cell r="AR8" t="str">
            <v>Propia</v>
          </cell>
          <cell r="AS8" t="str">
            <v>Ha</v>
          </cell>
          <cell r="AT8">
            <v>5</v>
          </cell>
          <cell r="EW8" t="str">
            <v>Huevos</v>
          </cell>
          <cell r="EX8" t="str">
            <v>Leche</v>
          </cell>
        </row>
        <row r="9">
          <cell r="A9">
            <v>9</v>
          </cell>
          <cell r="B9">
            <v>44722</v>
          </cell>
          <cell r="C9" t="str">
            <v>Cristal Magdalena Sánchez Ruiz</v>
          </cell>
          <cell r="D9" t="str">
            <v>BOYACÁ</v>
          </cell>
          <cell r="E9" t="str">
            <v>CHIVOR</v>
          </cell>
          <cell r="F9" t="str">
            <v>CENTRO</v>
          </cell>
          <cell r="G9">
            <v>3</v>
          </cell>
          <cell r="I9" t="str">
            <v>4.889608 | -73.363696</v>
          </cell>
          <cell r="J9" t="str">
            <v>No</v>
          </cell>
          <cell r="P9" t="str">
            <v>Propio</v>
          </cell>
          <cell r="Q9">
            <v>25</v>
          </cell>
          <cell r="R9" t="str">
            <v>Bogota</v>
          </cell>
          <cell r="S9">
            <v>3</v>
          </cell>
          <cell r="T9" t="str">
            <v>Bogota</v>
          </cell>
          <cell r="U9">
            <v>5</v>
          </cell>
          <cell r="V9" t="str">
            <v>Bogota</v>
          </cell>
          <cell r="W9">
            <v>6</v>
          </cell>
          <cell r="X9" t="str">
            <v>Negocio local</v>
          </cell>
          <cell r="Y9">
            <v>30</v>
          </cell>
          <cell r="Z9" t="str">
            <v>Negocio local</v>
          </cell>
          <cell r="AA9">
            <v>10</v>
          </cell>
          <cell r="AB9" t="str">
            <v>Negocio local</v>
          </cell>
          <cell r="AC9">
            <v>1</v>
          </cell>
          <cell r="AD9" t="str">
            <v>Negocio local</v>
          </cell>
          <cell r="AE9">
            <v>2</v>
          </cell>
          <cell r="AF9" t="str">
            <v>Negocio local</v>
          </cell>
          <cell r="AG9">
            <v>4</v>
          </cell>
          <cell r="AH9" t="str">
            <v>Negocio local</v>
          </cell>
          <cell r="AI9">
            <v>9</v>
          </cell>
          <cell r="AJ9" t="str">
            <v>No consume</v>
          </cell>
          <cell r="AK9">
            <v>0</v>
          </cell>
          <cell r="AL9" t="str">
            <v>No consume</v>
          </cell>
          <cell r="AM9">
            <v>0</v>
          </cell>
          <cell r="AN9" t="str">
            <v>No consume</v>
          </cell>
          <cell r="AO9">
            <v>0</v>
          </cell>
          <cell r="AP9" t="str">
            <v>Negocio local</v>
          </cell>
          <cell r="AQ9">
            <v>7</v>
          </cell>
          <cell r="AR9" t="str">
            <v>Propia</v>
          </cell>
          <cell r="AS9" t="str">
            <v>Ha</v>
          </cell>
          <cell r="AT9" t="str">
            <v>2.5</v>
          </cell>
          <cell r="EA9">
            <v>1</v>
          </cell>
          <cell r="EB9" t="str">
            <v>Vacas</v>
          </cell>
          <cell r="EL9" t="str">
            <v>Venta a intermediarios</v>
          </cell>
          <cell r="FD9" t="str">
            <v>Otro</v>
          </cell>
          <cell r="FE9" t="str">
            <v>CUAJADA</v>
          </cell>
        </row>
        <row r="10">
          <cell r="A10">
            <v>10</v>
          </cell>
          <cell r="B10">
            <v>44723</v>
          </cell>
          <cell r="C10" t="str">
            <v>Cristal Magdalena Sánchez Ruiz</v>
          </cell>
          <cell r="D10" t="str">
            <v>BOYACÁ</v>
          </cell>
          <cell r="E10" t="str">
            <v>CHIVOR</v>
          </cell>
          <cell r="F10" t="str">
            <v>CENTRO</v>
          </cell>
          <cell r="G10">
            <v>4</v>
          </cell>
          <cell r="I10" t="str">
            <v>4.888578 | -73.364462</v>
          </cell>
          <cell r="J10" t="str">
            <v>No</v>
          </cell>
          <cell r="P10" t="str">
            <v>Negocio local</v>
          </cell>
          <cell r="Q10">
            <v>30</v>
          </cell>
          <cell r="R10" t="str">
            <v>Negocio local</v>
          </cell>
          <cell r="S10">
            <v>1</v>
          </cell>
          <cell r="T10" t="str">
            <v>Negocio local</v>
          </cell>
          <cell r="U10">
            <v>3</v>
          </cell>
          <cell r="V10" t="str">
            <v>Negocio local</v>
          </cell>
          <cell r="W10">
            <v>0</v>
          </cell>
          <cell r="X10" t="str">
            <v>Negocio local</v>
          </cell>
          <cell r="Y10">
            <v>120</v>
          </cell>
          <cell r="Z10" t="str">
            <v>Negocio local</v>
          </cell>
          <cell r="AA10" t="str">
            <v>12.5</v>
          </cell>
          <cell r="AB10" t="str">
            <v>Negocio local</v>
          </cell>
          <cell r="AC10">
            <v>1</v>
          </cell>
          <cell r="AD10" t="str">
            <v>Negocio local</v>
          </cell>
          <cell r="AE10" t="str">
            <v>7.5</v>
          </cell>
          <cell r="AF10" t="str">
            <v>Negocio local</v>
          </cell>
          <cell r="AG10" t="str">
            <v>7.5</v>
          </cell>
          <cell r="AH10" t="str">
            <v>Negocio local</v>
          </cell>
          <cell r="AI10">
            <v>5</v>
          </cell>
          <cell r="AJ10" t="str">
            <v>Negocio local</v>
          </cell>
          <cell r="AK10">
            <v>25</v>
          </cell>
          <cell r="AL10" t="str">
            <v>Negocio local</v>
          </cell>
          <cell r="AM10">
            <v>6</v>
          </cell>
          <cell r="AN10" t="str">
            <v>Propio</v>
          </cell>
          <cell r="AO10">
            <v>0</v>
          </cell>
          <cell r="AP10" t="str">
            <v>Negocio local</v>
          </cell>
          <cell r="AQ10">
            <v>30</v>
          </cell>
          <cell r="AR10" t="str">
            <v>Ocupacion con permiso</v>
          </cell>
          <cell r="AS10" t="str">
            <v>m²</v>
          </cell>
          <cell r="AT10">
            <v>60</v>
          </cell>
        </row>
        <row r="11">
          <cell r="A11">
            <v>11</v>
          </cell>
          <cell r="B11">
            <v>44723</v>
          </cell>
          <cell r="C11" t="str">
            <v>Cristal Magdalena Sánchez Ruiz</v>
          </cell>
          <cell r="D11" t="str">
            <v>BOYACÁ</v>
          </cell>
          <cell r="E11" t="str">
            <v>CHIVOR</v>
          </cell>
          <cell r="F11" t="str">
            <v>CENTRO</v>
          </cell>
          <cell r="G11">
            <v>4</v>
          </cell>
          <cell r="H11" t="str">
            <v>../../files/multimedia/62a4b5b572f2d_0.jpg</v>
          </cell>
          <cell r="I11" t="str">
            <v>4.889589 | -73.367001</v>
          </cell>
          <cell r="J11" t="str">
            <v>No</v>
          </cell>
          <cell r="P11" t="str">
            <v>Negocio local</v>
          </cell>
          <cell r="Q11">
            <v>30</v>
          </cell>
          <cell r="R11" t="str">
            <v>Negocio local</v>
          </cell>
          <cell r="S11">
            <v>10</v>
          </cell>
          <cell r="T11" t="str">
            <v>Propio</v>
          </cell>
          <cell r="U11">
            <v>4</v>
          </cell>
          <cell r="V11" t="str">
            <v>Negocio local</v>
          </cell>
          <cell r="W11">
            <v>3</v>
          </cell>
          <cell r="X11" t="str">
            <v>Negocio local</v>
          </cell>
          <cell r="Y11">
            <v>75</v>
          </cell>
          <cell r="Z11" t="str">
            <v>Negocio local</v>
          </cell>
          <cell r="AA11" t="str">
            <v>12.5</v>
          </cell>
          <cell r="AB11" t="str">
            <v>Negocio local</v>
          </cell>
          <cell r="AC11">
            <v>5</v>
          </cell>
          <cell r="AD11" t="str">
            <v>Negocio local</v>
          </cell>
          <cell r="AE11">
            <v>3</v>
          </cell>
          <cell r="AF11" t="str">
            <v>Negocio local</v>
          </cell>
          <cell r="AG11">
            <v>20</v>
          </cell>
          <cell r="AH11" t="str">
            <v>Negocio local</v>
          </cell>
          <cell r="AI11">
            <v>7</v>
          </cell>
          <cell r="AJ11" t="str">
            <v>Negocio local</v>
          </cell>
          <cell r="AK11">
            <v>10</v>
          </cell>
          <cell r="AL11" t="str">
            <v>Negocio local</v>
          </cell>
          <cell r="AM11">
            <v>3</v>
          </cell>
          <cell r="AN11" t="str">
            <v>No consume</v>
          </cell>
          <cell r="AO11">
            <v>0</v>
          </cell>
          <cell r="AP11" t="str">
            <v>Negocio local</v>
          </cell>
          <cell r="AQ11">
            <v>5</v>
          </cell>
          <cell r="AR11" t="str">
            <v>Propia</v>
          </cell>
          <cell r="AS11" t="str">
            <v>m²</v>
          </cell>
          <cell r="AT11">
            <v>45</v>
          </cell>
          <cell r="BP11" t="str">
            <v>Platano</v>
          </cell>
        </row>
        <row r="12">
          <cell r="A12">
            <v>12</v>
          </cell>
          <cell r="B12">
            <v>44723</v>
          </cell>
          <cell r="C12" t="str">
            <v>Cristal Magdalena Sánchez Ruiz</v>
          </cell>
          <cell r="D12" t="str">
            <v>BOYACÁ</v>
          </cell>
          <cell r="E12" t="str">
            <v>CHIVOR</v>
          </cell>
          <cell r="F12" t="str">
            <v>CENTRO</v>
          </cell>
          <cell r="G12">
            <v>3</v>
          </cell>
          <cell r="H12" t="str">
            <v>../../files/multimedia/62a4cc21a09a5_0.jpg</v>
          </cell>
          <cell r="I12" t="str">
            <v>4.883709 | -73.365848</v>
          </cell>
          <cell r="J12" t="str">
            <v>Si</v>
          </cell>
          <cell r="K12" t="str">
            <v>Proyectos ambientales</v>
          </cell>
          <cell r="P12" t="str">
            <v>Negocio local</v>
          </cell>
          <cell r="Q12">
            <v>8</v>
          </cell>
          <cell r="R12" t="str">
            <v>Negocio local</v>
          </cell>
          <cell r="S12">
            <v>4</v>
          </cell>
          <cell r="T12" t="str">
            <v>Vecino o conocido</v>
          </cell>
          <cell r="U12">
            <v>9</v>
          </cell>
          <cell r="V12" t="str">
            <v>Vecino o conocido</v>
          </cell>
          <cell r="W12">
            <v>3</v>
          </cell>
          <cell r="X12" t="str">
            <v>Propio</v>
          </cell>
          <cell r="Y12">
            <v>40</v>
          </cell>
          <cell r="Z12" t="str">
            <v>Negocio local</v>
          </cell>
          <cell r="AA12" t="str">
            <v>12.5</v>
          </cell>
          <cell r="AB12" t="str">
            <v>Negocio local</v>
          </cell>
          <cell r="AC12">
            <v>2</v>
          </cell>
          <cell r="AD12" t="str">
            <v>Negocio local</v>
          </cell>
          <cell r="AE12">
            <v>12</v>
          </cell>
          <cell r="AF12" t="str">
            <v>Negocio local</v>
          </cell>
          <cell r="AG12">
            <v>15</v>
          </cell>
          <cell r="AH12" t="str">
            <v>Negocio local</v>
          </cell>
          <cell r="AI12">
            <v>12</v>
          </cell>
          <cell r="AJ12" t="str">
            <v>Garagoa</v>
          </cell>
          <cell r="AK12">
            <v>14</v>
          </cell>
          <cell r="AL12" t="str">
            <v>Garagoa</v>
          </cell>
          <cell r="AM12">
            <v>3</v>
          </cell>
          <cell r="AN12" t="str">
            <v>Negocio local</v>
          </cell>
          <cell r="AO12">
            <v>15</v>
          </cell>
          <cell r="AP12" t="str">
            <v>Garagoa</v>
          </cell>
          <cell r="AQ12">
            <v>10</v>
          </cell>
          <cell r="AR12" t="str">
            <v>Ocupacion con permiso</v>
          </cell>
          <cell r="AS12" t="str">
            <v>m²</v>
          </cell>
          <cell r="AT12">
            <v>100</v>
          </cell>
        </row>
        <row r="13">
          <cell r="A13">
            <v>13</v>
          </cell>
          <cell r="B13">
            <v>44723</v>
          </cell>
          <cell r="C13" t="str">
            <v>Cristal Magdalena Sánchez Ruiz</v>
          </cell>
          <cell r="D13" t="str">
            <v>BOYACÁ</v>
          </cell>
          <cell r="E13" t="str">
            <v>CHIVOR</v>
          </cell>
          <cell r="F13" t="str">
            <v>CENTRO</v>
          </cell>
          <cell r="G13">
            <v>3</v>
          </cell>
          <cell r="I13" t="str">
            <v>|</v>
          </cell>
          <cell r="J13" t="str">
            <v>No</v>
          </cell>
          <cell r="P13" t="str">
            <v>Negocio local</v>
          </cell>
          <cell r="Q13">
            <v>8</v>
          </cell>
          <cell r="R13" t="str">
            <v>No consume</v>
          </cell>
          <cell r="S13">
            <v>0</v>
          </cell>
          <cell r="T13" t="str">
            <v>Negocio local</v>
          </cell>
          <cell r="U13">
            <v>6</v>
          </cell>
          <cell r="V13" t="str">
            <v>Vecino o conocido</v>
          </cell>
          <cell r="W13">
            <v>2</v>
          </cell>
          <cell r="X13" t="str">
            <v>Propio</v>
          </cell>
          <cell r="Y13">
            <v>30</v>
          </cell>
          <cell r="Z13" t="str">
            <v>No consume</v>
          </cell>
          <cell r="AA13">
            <v>0</v>
          </cell>
          <cell r="AB13" t="str">
            <v>Negocio local</v>
          </cell>
          <cell r="AC13">
            <v>5</v>
          </cell>
          <cell r="AD13" t="str">
            <v>Negocio local</v>
          </cell>
          <cell r="AE13">
            <v>3</v>
          </cell>
          <cell r="AF13" t="str">
            <v>Negocio local</v>
          </cell>
          <cell r="AG13">
            <v>3</v>
          </cell>
          <cell r="AH13" t="str">
            <v>Negocio local</v>
          </cell>
          <cell r="AI13">
            <v>5</v>
          </cell>
          <cell r="AJ13" t="str">
            <v>Negocio local</v>
          </cell>
          <cell r="AK13">
            <v>3</v>
          </cell>
          <cell r="AL13" t="str">
            <v>Negocio local</v>
          </cell>
          <cell r="AM13">
            <v>1</v>
          </cell>
          <cell r="AN13" t="str">
            <v>No consume</v>
          </cell>
          <cell r="AO13">
            <v>0</v>
          </cell>
          <cell r="AP13" t="str">
            <v>Negocio local</v>
          </cell>
          <cell r="AQ13">
            <v>6</v>
          </cell>
          <cell r="AR13" t="str">
            <v>Ocupacion con permiso</v>
          </cell>
          <cell r="AS13" t="str">
            <v>m²</v>
          </cell>
          <cell r="AT13">
            <v>5000</v>
          </cell>
        </row>
        <row r="14">
          <cell r="A14">
            <v>14</v>
          </cell>
          <cell r="B14">
            <v>44723</v>
          </cell>
          <cell r="C14" t="str">
            <v>Cristal Magdalena Sánchez Ruiz</v>
          </cell>
          <cell r="D14" t="str">
            <v>BOYACÁ</v>
          </cell>
          <cell r="E14" t="str">
            <v>CHIVOR</v>
          </cell>
          <cell r="F14" t="str">
            <v>CENTRO</v>
          </cell>
          <cell r="G14">
            <v>1</v>
          </cell>
          <cell r="H14" t="str">
            <v>../../files/multimedia/62a4bdeb7ffd8_0.jpg</v>
          </cell>
          <cell r="I14" t="str">
            <v>4.884970 | -73.365194</v>
          </cell>
          <cell r="J14" t="str">
            <v>No</v>
          </cell>
          <cell r="P14" t="str">
            <v>Negocio local</v>
          </cell>
          <cell r="Q14">
            <v>8</v>
          </cell>
          <cell r="R14" t="str">
            <v>Negocio local</v>
          </cell>
          <cell r="S14">
            <v>2</v>
          </cell>
          <cell r="T14" t="str">
            <v>Negocio local</v>
          </cell>
          <cell r="U14">
            <v>8</v>
          </cell>
          <cell r="V14" t="str">
            <v>Vecino o conocido</v>
          </cell>
          <cell r="W14">
            <v>1</v>
          </cell>
          <cell r="X14" t="str">
            <v>Propio</v>
          </cell>
          <cell r="Y14">
            <v>40</v>
          </cell>
          <cell r="Z14" t="str">
            <v>Bogota</v>
          </cell>
          <cell r="AA14">
            <v>8</v>
          </cell>
          <cell r="AB14" t="str">
            <v>Negocio local</v>
          </cell>
          <cell r="AC14">
            <v>1</v>
          </cell>
          <cell r="AD14" t="str">
            <v>Negocio local</v>
          </cell>
          <cell r="AE14">
            <v>5</v>
          </cell>
          <cell r="AF14" t="str">
            <v>Negocio local</v>
          </cell>
          <cell r="AG14">
            <v>4</v>
          </cell>
          <cell r="AH14" t="str">
            <v>Negocio local</v>
          </cell>
          <cell r="AI14">
            <v>12</v>
          </cell>
          <cell r="AJ14" t="str">
            <v>Negocio local</v>
          </cell>
          <cell r="AK14">
            <v>5</v>
          </cell>
          <cell r="AL14" t="str">
            <v>Negocio local</v>
          </cell>
          <cell r="AM14">
            <v>1</v>
          </cell>
          <cell r="AN14" t="str">
            <v>No consume</v>
          </cell>
          <cell r="AO14">
            <v>0</v>
          </cell>
          <cell r="AP14" t="str">
            <v>Bogota</v>
          </cell>
          <cell r="AQ14">
            <v>4</v>
          </cell>
          <cell r="AR14" t="str">
            <v>Propia</v>
          </cell>
          <cell r="AS14" t="str">
            <v>m²</v>
          </cell>
          <cell r="AT14">
            <v>96</v>
          </cell>
        </row>
        <row r="15">
          <cell r="A15">
            <v>15</v>
          </cell>
          <cell r="B15">
            <v>44723</v>
          </cell>
          <cell r="C15" t="str">
            <v>Cristal Magdalena Sánchez Ruiz</v>
          </cell>
          <cell r="D15" t="str">
            <v>BOYACÁ</v>
          </cell>
          <cell r="E15" t="str">
            <v>CHIVOR</v>
          </cell>
          <cell r="F15" t="str">
            <v>CENTRO</v>
          </cell>
          <cell r="G15">
            <v>5</v>
          </cell>
          <cell r="I15" t="str">
            <v>4.885164 | -73.363980</v>
          </cell>
          <cell r="J15" t="str">
            <v>No</v>
          </cell>
          <cell r="P15" t="str">
            <v>Negocio local</v>
          </cell>
          <cell r="Q15">
            <v>15</v>
          </cell>
          <cell r="R15" t="str">
            <v>Negocio local</v>
          </cell>
          <cell r="S15">
            <v>20</v>
          </cell>
          <cell r="T15" t="str">
            <v>Negocio local</v>
          </cell>
          <cell r="U15">
            <v>5</v>
          </cell>
          <cell r="V15" t="str">
            <v>Negocio local</v>
          </cell>
          <cell r="W15">
            <v>4</v>
          </cell>
          <cell r="X15" t="str">
            <v>Negocio local</v>
          </cell>
          <cell r="Y15">
            <v>60</v>
          </cell>
          <cell r="Z15" t="str">
            <v>Negocio local</v>
          </cell>
          <cell r="AA15">
            <v>12</v>
          </cell>
          <cell r="AB15" t="str">
            <v>Negocio local</v>
          </cell>
          <cell r="AC15">
            <v>5</v>
          </cell>
          <cell r="AD15" t="str">
            <v>Negocio local</v>
          </cell>
          <cell r="AE15">
            <v>3</v>
          </cell>
          <cell r="AF15" t="str">
            <v>Negocio local</v>
          </cell>
          <cell r="AG15">
            <v>12</v>
          </cell>
          <cell r="AH15" t="str">
            <v>Negocio local</v>
          </cell>
          <cell r="AI15">
            <v>10</v>
          </cell>
          <cell r="AJ15" t="str">
            <v>Negocio local</v>
          </cell>
          <cell r="AK15">
            <v>30</v>
          </cell>
          <cell r="AL15" t="str">
            <v>Negocio local</v>
          </cell>
          <cell r="AM15">
            <v>2</v>
          </cell>
          <cell r="AN15" t="str">
            <v>No consume</v>
          </cell>
          <cell r="AO15">
            <v>0</v>
          </cell>
          <cell r="AP15" t="str">
            <v>Negocio local</v>
          </cell>
          <cell r="AQ15">
            <v>15</v>
          </cell>
          <cell r="AR15" t="str">
            <v>Ocupacion con permiso</v>
          </cell>
          <cell r="AS15" t="str">
            <v>m²</v>
          </cell>
          <cell r="AT15">
            <v>1100</v>
          </cell>
        </row>
        <row r="16">
          <cell r="A16">
            <v>16</v>
          </cell>
          <cell r="B16">
            <v>44723</v>
          </cell>
          <cell r="C16" t="str">
            <v>Cristal Magdalena Sánchez Ruiz</v>
          </cell>
          <cell r="D16" t="str">
            <v>BOYACÁ</v>
          </cell>
          <cell r="E16" t="str">
            <v>CHIVOR</v>
          </cell>
          <cell r="F16" t="str">
            <v>CENTRO</v>
          </cell>
          <cell r="G16">
            <v>2</v>
          </cell>
          <cell r="I16" t="str">
            <v>4.883710 | -73.363213</v>
          </cell>
          <cell r="J16" t="str">
            <v>No</v>
          </cell>
          <cell r="P16" t="str">
            <v>Vecino o conocido</v>
          </cell>
          <cell r="Q16">
            <v>15</v>
          </cell>
          <cell r="R16" t="str">
            <v>Negocio local</v>
          </cell>
          <cell r="S16">
            <v>3</v>
          </cell>
          <cell r="T16" t="str">
            <v>Propio</v>
          </cell>
          <cell r="U16">
            <v>10</v>
          </cell>
          <cell r="V16" t="str">
            <v>Bogota</v>
          </cell>
          <cell r="W16">
            <v>1</v>
          </cell>
          <cell r="X16" t="str">
            <v>Propio</v>
          </cell>
          <cell r="Y16">
            <v>20</v>
          </cell>
          <cell r="Z16" t="str">
            <v>Negocio local</v>
          </cell>
          <cell r="AA16" t="str">
            <v>6.25</v>
          </cell>
          <cell r="AB16" t="str">
            <v>Bogota</v>
          </cell>
          <cell r="AC16">
            <v>10</v>
          </cell>
          <cell r="AD16" t="str">
            <v>Bogota</v>
          </cell>
          <cell r="AE16">
            <v>10</v>
          </cell>
          <cell r="AF16" t="str">
            <v>Propio</v>
          </cell>
          <cell r="AG16">
            <v>5</v>
          </cell>
          <cell r="AH16" t="str">
            <v>Bogota</v>
          </cell>
          <cell r="AI16">
            <v>10</v>
          </cell>
          <cell r="AJ16" t="str">
            <v>Bogota</v>
          </cell>
          <cell r="AK16">
            <v>20</v>
          </cell>
          <cell r="AL16" t="str">
            <v>Bogota</v>
          </cell>
          <cell r="AM16">
            <v>3</v>
          </cell>
          <cell r="AN16" t="str">
            <v>No consume</v>
          </cell>
          <cell r="AO16">
            <v>0</v>
          </cell>
          <cell r="AP16" t="str">
            <v>Bogota</v>
          </cell>
          <cell r="AQ16">
            <v>50</v>
          </cell>
          <cell r="AR16" t="str">
            <v>Arrendada</v>
          </cell>
          <cell r="AS16" t="str">
            <v>Fanegada</v>
          </cell>
          <cell r="AT16">
            <v>1</v>
          </cell>
          <cell r="EW16" t="str">
            <v>Huevos</v>
          </cell>
        </row>
        <row r="17">
          <cell r="A17">
            <v>17</v>
          </cell>
          <cell r="B17">
            <v>44723</v>
          </cell>
          <cell r="C17" t="str">
            <v>Cristal Magdalena Sánchez Ruiz</v>
          </cell>
          <cell r="D17" t="str">
            <v>BOYACÁ</v>
          </cell>
          <cell r="E17" t="str">
            <v>CHIVOR</v>
          </cell>
          <cell r="F17" t="str">
            <v>CENTRO</v>
          </cell>
          <cell r="G17">
            <v>6</v>
          </cell>
          <cell r="I17" t="str">
            <v>4.885249 | -73.364207</v>
          </cell>
          <cell r="J17" t="str">
            <v>No</v>
          </cell>
          <cell r="P17" t="str">
            <v>Negocio local</v>
          </cell>
          <cell r="Q17">
            <v>20</v>
          </cell>
          <cell r="R17" t="str">
            <v>Negocio local</v>
          </cell>
          <cell r="S17">
            <v>4</v>
          </cell>
          <cell r="T17" t="str">
            <v>Propio</v>
          </cell>
          <cell r="U17">
            <v>2</v>
          </cell>
          <cell r="V17" t="str">
            <v>Negocio local</v>
          </cell>
          <cell r="W17">
            <v>1</v>
          </cell>
          <cell r="X17" t="str">
            <v>Negocio local</v>
          </cell>
          <cell r="Y17">
            <v>90</v>
          </cell>
          <cell r="Z17" t="str">
            <v>Negocio local</v>
          </cell>
          <cell r="AA17">
            <v>6</v>
          </cell>
          <cell r="AB17" t="str">
            <v>Negocio local</v>
          </cell>
          <cell r="AC17">
            <v>6</v>
          </cell>
          <cell r="AD17" t="str">
            <v>Negocio local</v>
          </cell>
          <cell r="AE17">
            <v>3</v>
          </cell>
          <cell r="AF17" t="str">
            <v>Negocio local</v>
          </cell>
          <cell r="AG17">
            <v>1</v>
          </cell>
          <cell r="AH17" t="str">
            <v>Negocio local</v>
          </cell>
          <cell r="AI17">
            <v>2</v>
          </cell>
          <cell r="AJ17" t="str">
            <v>Negocio local</v>
          </cell>
          <cell r="AK17">
            <v>1</v>
          </cell>
          <cell r="AL17" t="str">
            <v>Negocio local</v>
          </cell>
          <cell r="AM17">
            <v>2</v>
          </cell>
          <cell r="AN17" t="str">
            <v>No consume</v>
          </cell>
          <cell r="AO17">
            <v>0</v>
          </cell>
          <cell r="AP17" t="str">
            <v>Negocio local</v>
          </cell>
          <cell r="AQ17">
            <v>4</v>
          </cell>
          <cell r="AR17" t="str">
            <v>Arrendada</v>
          </cell>
          <cell r="AS17" t="str">
            <v>m²</v>
          </cell>
          <cell r="AT17">
            <v>48</v>
          </cell>
        </row>
        <row r="18">
          <cell r="A18">
            <v>26</v>
          </cell>
          <cell r="B18">
            <v>44725</v>
          </cell>
          <cell r="C18" t="str">
            <v>Cristal Magdalena Sánchez Ruiz</v>
          </cell>
          <cell r="D18" t="str">
            <v>BOYACÁ</v>
          </cell>
          <cell r="E18" t="str">
            <v>CHIVOR</v>
          </cell>
          <cell r="F18" t="str">
            <v>JAGUA LA PLAYA</v>
          </cell>
          <cell r="G18">
            <v>4</v>
          </cell>
          <cell r="H18" t="str">
            <v>../../files/multimedia/62a7428233200_0.jpg</v>
          </cell>
          <cell r="I18" t="str">
            <v>4.854530 | -73.387145</v>
          </cell>
          <cell r="J18" t="str">
            <v>No</v>
          </cell>
          <cell r="P18" t="str">
            <v>Propio</v>
          </cell>
          <cell r="Q18">
            <v>30</v>
          </cell>
          <cell r="R18" t="str">
            <v>Negocio local</v>
          </cell>
          <cell r="S18">
            <v>2</v>
          </cell>
          <cell r="T18" t="str">
            <v>Propio</v>
          </cell>
          <cell r="U18">
            <v>10</v>
          </cell>
          <cell r="V18" t="str">
            <v>Negocio local</v>
          </cell>
          <cell r="W18">
            <v>3</v>
          </cell>
          <cell r="X18" t="str">
            <v>Propio</v>
          </cell>
          <cell r="Y18">
            <v>15</v>
          </cell>
          <cell r="Z18" t="str">
            <v>Negocio local</v>
          </cell>
          <cell r="AA18">
            <v>40</v>
          </cell>
          <cell r="AB18" t="str">
            <v>Vecino o conocido</v>
          </cell>
          <cell r="AC18">
            <v>30</v>
          </cell>
          <cell r="AD18" t="str">
            <v>Negocio local</v>
          </cell>
          <cell r="AE18">
            <v>15</v>
          </cell>
          <cell r="AF18" t="str">
            <v>Negocio local</v>
          </cell>
          <cell r="AG18">
            <v>4</v>
          </cell>
          <cell r="AH18" t="str">
            <v>Negocio local</v>
          </cell>
          <cell r="AI18">
            <v>2</v>
          </cell>
          <cell r="AJ18" t="str">
            <v>Negocio local</v>
          </cell>
          <cell r="AK18">
            <v>25</v>
          </cell>
          <cell r="AL18" t="str">
            <v>Negocio local</v>
          </cell>
          <cell r="AM18">
            <v>5</v>
          </cell>
          <cell r="AN18" t="str">
            <v>No consume</v>
          </cell>
          <cell r="AO18">
            <v>0</v>
          </cell>
          <cell r="AP18" t="str">
            <v>Negocio local</v>
          </cell>
          <cell r="AQ18">
            <v>10</v>
          </cell>
          <cell r="AR18" t="str">
            <v>Ocupacion de hecho</v>
          </cell>
          <cell r="AS18" t="str">
            <v>Fanegada</v>
          </cell>
          <cell r="AT18">
            <v>2</v>
          </cell>
        </row>
        <row r="19">
          <cell r="A19">
            <v>27</v>
          </cell>
          <cell r="B19">
            <v>44725</v>
          </cell>
          <cell r="C19" t="str">
            <v>Cristal Magdalena Sánchez Ruiz</v>
          </cell>
          <cell r="D19" t="str">
            <v>BOYACÁ</v>
          </cell>
          <cell r="E19" t="str">
            <v>CHIVOR</v>
          </cell>
          <cell r="F19" t="str">
            <v>JAGUA LA PLAYA</v>
          </cell>
          <cell r="G19">
            <v>1</v>
          </cell>
          <cell r="H19" t="str">
            <v>../../files/multimedia/62a75a735a5b3_0.jpg</v>
          </cell>
          <cell r="I19" t="str">
            <v>4.856539 | -73.388143</v>
          </cell>
          <cell r="J19" t="str">
            <v>No</v>
          </cell>
          <cell r="P19" t="str">
            <v>Chivor</v>
          </cell>
          <cell r="Q19">
            <v>1</v>
          </cell>
          <cell r="R19" t="str">
            <v>Chivor</v>
          </cell>
          <cell r="S19">
            <v>1</v>
          </cell>
          <cell r="T19" t="str">
            <v>Chivor</v>
          </cell>
          <cell r="U19">
            <v>1</v>
          </cell>
          <cell r="V19" t="str">
            <v>Chivor</v>
          </cell>
          <cell r="W19">
            <v>1</v>
          </cell>
          <cell r="X19" t="str">
            <v>Vecino o conocido</v>
          </cell>
          <cell r="Y19">
            <v>30</v>
          </cell>
          <cell r="Z19" t="str">
            <v>Chivor</v>
          </cell>
          <cell r="AA19">
            <v>25</v>
          </cell>
          <cell r="AB19" t="str">
            <v>Chivor</v>
          </cell>
          <cell r="AC19">
            <v>2</v>
          </cell>
          <cell r="AD19" t="str">
            <v>Chivor</v>
          </cell>
          <cell r="AE19">
            <v>2</v>
          </cell>
          <cell r="AF19" t="str">
            <v>No consume</v>
          </cell>
          <cell r="AG19">
            <v>0</v>
          </cell>
          <cell r="AH19" t="str">
            <v>Chivor</v>
          </cell>
          <cell r="AI19">
            <v>2</v>
          </cell>
          <cell r="AJ19" t="str">
            <v>Chivor</v>
          </cell>
          <cell r="AK19">
            <v>25</v>
          </cell>
          <cell r="AL19" t="str">
            <v>Chivor</v>
          </cell>
          <cell r="AM19">
            <v>5</v>
          </cell>
          <cell r="AN19" t="str">
            <v>Vecino o conocido</v>
          </cell>
          <cell r="AO19">
            <v>5</v>
          </cell>
          <cell r="AP19" t="str">
            <v>Chivor</v>
          </cell>
          <cell r="AQ19">
            <v>7</v>
          </cell>
          <cell r="AR19" t="str">
            <v>Ocupacion con permiso</v>
          </cell>
          <cell r="AS19" t="str">
            <v>Fanegada</v>
          </cell>
          <cell r="AT19">
            <v>1</v>
          </cell>
        </row>
        <row r="20">
          <cell r="A20">
            <v>28</v>
          </cell>
          <cell r="B20">
            <v>44725</v>
          </cell>
          <cell r="C20" t="str">
            <v>Cristal Magdalena Sánchez Ruiz</v>
          </cell>
          <cell r="D20" t="str">
            <v>BOYACÁ</v>
          </cell>
          <cell r="E20" t="str">
            <v>CHIVOR</v>
          </cell>
          <cell r="F20" t="str">
            <v>JAGUA LA PLAYA</v>
          </cell>
          <cell r="G20">
            <v>1</v>
          </cell>
          <cell r="H20" t="str">
            <v>../../files/multimedia/62a7544ec8312_0.jpg</v>
          </cell>
          <cell r="I20" t="str">
            <v>4.853369 | -73.389270</v>
          </cell>
          <cell r="J20" t="str">
            <v>No</v>
          </cell>
          <cell r="P20" t="str">
            <v>Vecino o conocido</v>
          </cell>
          <cell r="Q20">
            <v>15</v>
          </cell>
          <cell r="R20" t="str">
            <v>Vecino o conocido</v>
          </cell>
          <cell r="S20">
            <v>2</v>
          </cell>
          <cell r="T20" t="str">
            <v>Chivor</v>
          </cell>
          <cell r="U20">
            <v>3</v>
          </cell>
          <cell r="V20" t="str">
            <v>Vecino o conocido</v>
          </cell>
          <cell r="W20">
            <v>2</v>
          </cell>
          <cell r="X20" t="str">
            <v>Propio</v>
          </cell>
          <cell r="Y20">
            <v>30</v>
          </cell>
          <cell r="Z20" t="str">
            <v>Vecino o conocido</v>
          </cell>
          <cell r="AA20">
            <v>6</v>
          </cell>
          <cell r="AB20" t="str">
            <v>Chivor</v>
          </cell>
          <cell r="AC20">
            <v>2</v>
          </cell>
          <cell r="AD20" t="str">
            <v>Chivor</v>
          </cell>
          <cell r="AE20">
            <v>2</v>
          </cell>
          <cell r="AF20" t="str">
            <v>Chivor</v>
          </cell>
          <cell r="AG20">
            <v>1</v>
          </cell>
          <cell r="AH20" t="str">
            <v>Chivor</v>
          </cell>
          <cell r="AI20">
            <v>3</v>
          </cell>
          <cell r="AJ20" t="str">
            <v>Chivor</v>
          </cell>
          <cell r="AK20">
            <v>2</v>
          </cell>
          <cell r="AL20" t="str">
            <v>Negocio local</v>
          </cell>
          <cell r="AM20">
            <v>2</v>
          </cell>
          <cell r="AN20" t="str">
            <v>Vecino o conocido</v>
          </cell>
          <cell r="AO20">
            <v>2</v>
          </cell>
          <cell r="AP20" t="str">
            <v>Chivor</v>
          </cell>
          <cell r="AQ20">
            <v>5</v>
          </cell>
          <cell r="AR20" t="str">
            <v>Arrendada</v>
          </cell>
          <cell r="AS20" t="str">
            <v>m²</v>
          </cell>
          <cell r="AT20">
            <v>400</v>
          </cell>
        </row>
        <row r="21">
          <cell r="A21">
            <v>29</v>
          </cell>
          <cell r="B21">
            <v>44725</v>
          </cell>
          <cell r="C21" t="str">
            <v>Cristal Magdalena Sánchez Ruiz</v>
          </cell>
          <cell r="D21" t="str">
            <v>BOYACÁ</v>
          </cell>
          <cell r="E21" t="str">
            <v>CHIVOR</v>
          </cell>
          <cell r="F21" t="str">
            <v>JAGUA LA PLAYA</v>
          </cell>
          <cell r="G21">
            <v>1</v>
          </cell>
          <cell r="H21" t="str">
            <v>../../files/multimedia/62a7662ce9b9d_0.jpg</v>
          </cell>
          <cell r="I21" t="str">
            <v>4.850229 | -73.389831</v>
          </cell>
          <cell r="J21" t="str">
            <v>No</v>
          </cell>
          <cell r="P21" t="str">
            <v>Chivor</v>
          </cell>
          <cell r="Q21">
            <v>6</v>
          </cell>
          <cell r="R21" t="str">
            <v>Chivor</v>
          </cell>
          <cell r="S21">
            <v>3</v>
          </cell>
          <cell r="T21" t="str">
            <v>Chivor</v>
          </cell>
          <cell r="U21">
            <v>2</v>
          </cell>
          <cell r="V21" t="str">
            <v>Vecino o conocido</v>
          </cell>
          <cell r="W21">
            <v>1</v>
          </cell>
          <cell r="X21" t="str">
            <v>No consume</v>
          </cell>
          <cell r="Y21">
            <v>0</v>
          </cell>
          <cell r="Z21" t="str">
            <v>Chivor</v>
          </cell>
          <cell r="AA21" t="str">
            <v>12.5</v>
          </cell>
          <cell r="AB21" t="str">
            <v>No consume</v>
          </cell>
          <cell r="AC21">
            <v>0</v>
          </cell>
          <cell r="AD21" t="str">
            <v>Chivor</v>
          </cell>
          <cell r="AE21">
            <v>2</v>
          </cell>
          <cell r="AF21" t="str">
            <v>Chivor</v>
          </cell>
          <cell r="AG21">
            <v>1</v>
          </cell>
          <cell r="AH21" t="str">
            <v>Chivor</v>
          </cell>
          <cell r="AI21">
            <v>6</v>
          </cell>
          <cell r="AJ21" t="str">
            <v>Chivor</v>
          </cell>
          <cell r="AK21">
            <v>4</v>
          </cell>
          <cell r="AL21" t="str">
            <v>Chivor</v>
          </cell>
          <cell r="AM21">
            <v>2</v>
          </cell>
          <cell r="AN21" t="str">
            <v>Vecino o conocido</v>
          </cell>
          <cell r="AO21">
            <v>2</v>
          </cell>
          <cell r="AP21" t="str">
            <v>Chivor</v>
          </cell>
          <cell r="AQ21">
            <v>7</v>
          </cell>
          <cell r="AR21" t="str">
            <v>Propia</v>
          </cell>
          <cell r="AS21" t="str">
            <v>m²</v>
          </cell>
          <cell r="AT21">
            <v>1600</v>
          </cell>
        </row>
        <row r="22">
          <cell r="A22">
            <v>30</v>
          </cell>
          <cell r="B22">
            <v>44725</v>
          </cell>
          <cell r="C22" t="str">
            <v>Cristal Magdalena Sánchez Ruiz</v>
          </cell>
          <cell r="D22" t="str">
            <v>BOYACÁ</v>
          </cell>
          <cell r="E22" t="str">
            <v>CHIVOR</v>
          </cell>
          <cell r="F22" t="str">
            <v>JAGUA LA PLAYA</v>
          </cell>
          <cell r="G22">
            <v>1</v>
          </cell>
          <cell r="H22" t="str">
            <v>../../files/multimedia/62a766f49e5cc_0.jpg</v>
          </cell>
          <cell r="I22" t="str">
            <v>4.850218 | -73.389823</v>
          </cell>
          <cell r="J22" t="str">
            <v>No</v>
          </cell>
          <cell r="P22" t="str">
            <v>No consume</v>
          </cell>
          <cell r="Q22">
            <v>0</v>
          </cell>
          <cell r="R22" t="str">
            <v>No consume</v>
          </cell>
          <cell r="S22">
            <v>0</v>
          </cell>
          <cell r="T22" t="str">
            <v>No consume</v>
          </cell>
          <cell r="U22">
            <v>0</v>
          </cell>
          <cell r="V22" t="str">
            <v>No consume</v>
          </cell>
          <cell r="W22">
            <v>0</v>
          </cell>
          <cell r="X22" t="str">
            <v>Vecino o conocido</v>
          </cell>
          <cell r="Y22">
            <v>40</v>
          </cell>
          <cell r="Z22" t="str">
            <v>Negocio local</v>
          </cell>
          <cell r="AA22">
            <v>6</v>
          </cell>
          <cell r="AB22" t="str">
            <v>No consume</v>
          </cell>
          <cell r="AC22">
            <v>0</v>
          </cell>
          <cell r="AD22" t="str">
            <v>No consume</v>
          </cell>
          <cell r="AE22">
            <v>0</v>
          </cell>
          <cell r="AF22" t="str">
            <v>Vecino o conocido</v>
          </cell>
          <cell r="AG22">
            <v>2</v>
          </cell>
          <cell r="AH22" t="str">
            <v>No consume</v>
          </cell>
          <cell r="AI22">
            <v>0</v>
          </cell>
          <cell r="AJ22" t="str">
            <v>Negocio local</v>
          </cell>
          <cell r="AK22">
            <v>4</v>
          </cell>
          <cell r="AL22" t="str">
            <v>Negocio local</v>
          </cell>
          <cell r="AM22" t="str">
            <v>0.5</v>
          </cell>
          <cell r="AN22" t="str">
            <v>Vecino o conocido</v>
          </cell>
          <cell r="AO22">
            <v>2</v>
          </cell>
          <cell r="AP22" t="str">
            <v>Negocio local</v>
          </cell>
          <cell r="AQ22">
            <v>4</v>
          </cell>
          <cell r="AR22" t="str">
            <v>Ocupacion con permiso</v>
          </cell>
          <cell r="AS22" t="str">
            <v>m²</v>
          </cell>
          <cell r="AT22">
            <v>1600</v>
          </cell>
        </row>
        <row r="23">
          <cell r="A23">
            <v>31</v>
          </cell>
          <cell r="B23">
            <v>44725</v>
          </cell>
          <cell r="C23" t="str">
            <v>Cristal Magdalena Sánchez Ruiz</v>
          </cell>
          <cell r="D23" t="str">
            <v>BOYACÁ</v>
          </cell>
          <cell r="E23" t="str">
            <v>CHIVOR</v>
          </cell>
          <cell r="F23" t="str">
            <v>JAGUA LA PLAYA</v>
          </cell>
          <cell r="G23">
            <v>2</v>
          </cell>
          <cell r="H23" t="str">
            <v>../../files/multimedia/62a76db82e2d7_0.jpg</v>
          </cell>
          <cell r="I23" t="str">
            <v>4.850218 | -73.389823</v>
          </cell>
          <cell r="J23" t="str">
            <v>No</v>
          </cell>
          <cell r="P23" t="str">
            <v>Negocio local</v>
          </cell>
          <cell r="Q23">
            <v>10</v>
          </cell>
          <cell r="R23" t="str">
            <v>Chivor</v>
          </cell>
          <cell r="S23">
            <v>2</v>
          </cell>
          <cell r="T23" t="str">
            <v>Negocio local</v>
          </cell>
          <cell r="U23">
            <v>4</v>
          </cell>
          <cell r="V23" t="str">
            <v>Vecino o conocido</v>
          </cell>
          <cell r="W23">
            <v>3</v>
          </cell>
          <cell r="X23" t="str">
            <v>Vecino o conocido</v>
          </cell>
          <cell r="Y23">
            <v>30</v>
          </cell>
          <cell r="Z23" t="str">
            <v>Vecino o conocido</v>
          </cell>
          <cell r="AA23" t="str">
            <v>12.5</v>
          </cell>
          <cell r="AB23" t="str">
            <v>Chivor</v>
          </cell>
          <cell r="AC23">
            <v>4</v>
          </cell>
          <cell r="AD23" t="str">
            <v>Negocio local</v>
          </cell>
          <cell r="AE23">
            <v>4</v>
          </cell>
          <cell r="AF23" t="str">
            <v>Negocio local</v>
          </cell>
          <cell r="AG23">
            <v>4</v>
          </cell>
          <cell r="AH23" t="str">
            <v>Negocio local</v>
          </cell>
          <cell r="AI23">
            <v>2</v>
          </cell>
          <cell r="AJ23" t="str">
            <v>Chivor</v>
          </cell>
          <cell r="AK23">
            <v>10</v>
          </cell>
          <cell r="AL23" t="str">
            <v>Chivor</v>
          </cell>
          <cell r="AM23">
            <v>2</v>
          </cell>
          <cell r="AN23" t="str">
            <v>Negocio local</v>
          </cell>
          <cell r="AO23">
            <v>3</v>
          </cell>
          <cell r="AP23" t="str">
            <v>Chivor</v>
          </cell>
          <cell r="AQ23">
            <v>8</v>
          </cell>
          <cell r="AR23" t="str">
            <v>Propia</v>
          </cell>
          <cell r="AS23" t="str">
            <v>m²</v>
          </cell>
          <cell r="AT23">
            <v>80</v>
          </cell>
        </row>
        <row r="24">
          <cell r="A24">
            <v>32</v>
          </cell>
          <cell r="B24">
            <v>44725</v>
          </cell>
          <cell r="C24" t="str">
            <v>Cristal Magdalena Sánchez Ruiz</v>
          </cell>
          <cell r="D24" t="str">
            <v>BOYACÁ</v>
          </cell>
          <cell r="E24" t="str">
            <v>CHIVOR</v>
          </cell>
          <cell r="F24" t="str">
            <v>CASCO URBANO</v>
          </cell>
          <cell r="G24">
            <v>1</v>
          </cell>
          <cell r="I24" t="str">
            <v>4.888238 | -73.368676</v>
          </cell>
          <cell r="J24" t="str">
            <v>No</v>
          </cell>
          <cell r="P24" t="str">
            <v>Vecino o conocido</v>
          </cell>
          <cell r="Q24">
            <v>6</v>
          </cell>
          <cell r="R24" t="str">
            <v>Negocio local</v>
          </cell>
          <cell r="S24">
            <v>6</v>
          </cell>
          <cell r="T24" t="str">
            <v>Vecino o conocido</v>
          </cell>
          <cell r="U24">
            <v>7</v>
          </cell>
          <cell r="V24" t="str">
            <v>Vecino o conocido</v>
          </cell>
          <cell r="W24">
            <v>1</v>
          </cell>
          <cell r="X24" t="str">
            <v>Vecino o conocido</v>
          </cell>
          <cell r="Y24">
            <v>30</v>
          </cell>
          <cell r="Z24" t="str">
            <v>Negocio local</v>
          </cell>
          <cell r="AA24">
            <v>9</v>
          </cell>
          <cell r="AB24" t="str">
            <v>Negocio local</v>
          </cell>
          <cell r="AC24">
            <v>1</v>
          </cell>
          <cell r="AD24" t="str">
            <v>Negocio local</v>
          </cell>
          <cell r="AE24">
            <v>1</v>
          </cell>
          <cell r="AF24" t="str">
            <v>Vecino o conocido</v>
          </cell>
          <cell r="AG24">
            <v>1</v>
          </cell>
          <cell r="AH24" t="str">
            <v>Vecino o conocido</v>
          </cell>
          <cell r="AI24">
            <v>3</v>
          </cell>
          <cell r="AJ24" t="str">
            <v>Chivor</v>
          </cell>
          <cell r="AK24">
            <v>5</v>
          </cell>
          <cell r="AL24" t="str">
            <v>Chivor</v>
          </cell>
          <cell r="AM24">
            <v>2</v>
          </cell>
          <cell r="AN24" t="str">
            <v>Vecino o conocido</v>
          </cell>
          <cell r="AO24">
            <v>10</v>
          </cell>
          <cell r="AP24" t="str">
            <v>Chivor</v>
          </cell>
          <cell r="AQ24">
            <v>10</v>
          </cell>
          <cell r="AR24" t="str">
            <v>Ocupacion con permiso</v>
          </cell>
          <cell r="AS24" t="str">
            <v>m²</v>
          </cell>
          <cell r="AT24">
            <v>63</v>
          </cell>
        </row>
        <row r="25">
          <cell r="A25">
            <v>33</v>
          </cell>
          <cell r="B25">
            <v>44726</v>
          </cell>
          <cell r="C25" t="str">
            <v>Cristal Magdalena Sánchez Ruiz</v>
          </cell>
          <cell r="D25" t="str">
            <v>BOYACÁ</v>
          </cell>
          <cell r="E25" t="str">
            <v>CHIVOR</v>
          </cell>
          <cell r="F25" t="str">
            <v>JAGUA LA PLAYA</v>
          </cell>
          <cell r="G25">
            <v>3</v>
          </cell>
          <cell r="H25" t="str">
            <v>../../files/multimedia/62a87fbfc1645_0.jpg</v>
          </cell>
          <cell r="I25" t="str">
            <v>4.855128 | -73.386839</v>
          </cell>
          <cell r="J25" t="str">
            <v>No</v>
          </cell>
          <cell r="P25" t="str">
            <v>Vecino o conocido</v>
          </cell>
          <cell r="Q25">
            <v>6</v>
          </cell>
          <cell r="R25" t="str">
            <v>Chivor</v>
          </cell>
          <cell r="S25">
            <v>7</v>
          </cell>
          <cell r="T25" t="str">
            <v>Propio</v>
          </cell>
          <cell r="U25">
            <v>4</v>
          </cell>
          <cell r="V25" t="str">
            <v>Vecino o conocido</v>
          </cell>
          <cell r="W25">
            <v>3</v>
          </cell>
          <cell r="X25" t="str">
            <v>Propio</v>
          </cell>
          <cell r="Y25">
            <v>45</v>
          </cell>
          <cell r="Z25" t="str">
            <v>Chivor</v>
          </cell>
          <cell r="AA25">
            <v>16</v>
          </cell>
          <cell r="AB25" t="str">
            <v>Chivor</v>
          </cell>
          <cell r="AC25">
            <v>4</v>
          </cell>
          <cell r="AD25" t="str">
            <v>Chivor</v>
          </cell>
          <cell r="AE25">
            <v>18</v>
          </cell>
          <cell r="AF25" t="str">
            <v>Chivor</v>
          </cell>
          <cell r="AG25">
            <v>8</v>
          </cell>
          <cell r="AH25" t="str">
            <v>Chivor</v>
          </cell>
          <cell r="AI25">
            <v>12</v>
          </cell>
          <cell r="AJ25" t="str">
            <v>Chivor</v>
          </cell>
          <cell r="AK25">
            <v>4</v>
          </cell>
          <cell r="AL25" t="str">
            <v>Chivor</v>
          </cell>
          <cell r="AM25">
            <v>3</v>
          </cell>
          <cell r="AN25" t="str">
            <v>Vecino o conocido</v>
          </cell>
          <cell r="AO25">
            <v>14</v>
          </cell>
          <cell r="AP25" t="str">
            <v>Chivor</v>
          </cell>
          <cell r="AQ25">
            <v>18</v>
          </cell>
          <cell r="AR25" t="str">
            <v>Arrendada</v>
          </cell>
          <cell r="AS25" t="str">
            <v>m²</v>
          </cell>
          <cell r="AT25">
            <v>400</v>
          </cell>
          <cell r="EA25">
            <v>2</v>
          </cell>
          <cell r="EF25" t="str">
            <v>Gallinas</v>
          </cell>
          <cell r="EP25" t="str">
            <v>Venta a comercio local</v>
          </cell>
          <cell r="EW25" t="str">
            <v>Huevos</v>
          </cell>
        </row>
        <row r="26">
          <cell r="A26">
            <v>34</v>
          </cell>
          <cell r="B26">
            <v>44726</v>
          </cell>
          <cell r="C26" t="str">
            <v>Cristal Magdalena Sánchez Ruiz</v>
          </cell>
          <cell r="D26" t="str">
            <v>CUNDINAMARCA</v>
          </cell>
          <cell r="E26" t="str">
            <v>UBALA</v>
          </cell>
          <cell r="F26" t="str">
            <v>MUNDO NUEVO</v>
          </cell>
          <cell r="G26">
            <v>4</v>
          </cell>
          <cell r="H26" t="str">
            <v>../../files/multimedia/62a8977deae2b_0.jpg</v>
          </cell>
          <cell r="I26" t="str">
            <v>4.848385 | -73.393559</v>
          </cell>
          <cell r="J26" t="str">
            <v>Si</v>
          </cell>
          <cell r="L26" t="str">
            <v>Vias</v>
          </cell>
          <cell r="P26" t="str">
            <v>Propio</v>
          </cell>
          <cell r="Q26">
            <v>40</v>
          </cell>
          <cell r="R26" t="str">
            <v>Chivor</v>
          </cell>
          <cell r="S26">
            <v>4</v>
          </cell>
          <cell r="T26" t="str">
            <v>Chivor</v>
          </cell>
          <cell r="U26">
            <v>6</v>
          </cell>
          <cell r="V26" t="str">
            <v>Vecino o conocido</v>
          </cell>
          <cell r="W26">
            <v>0</v>
          </cell>
          <cell r="X26" t="str">
            <v>Propio</v>
          </cell>
          <cell r="Y26">
            <v>50</v>
          </cell>
          <cell r="Z26" t="str">
            <v>Chivor</v>
          </cell>
          <cell r="AA26">
            <v>37</v>
          </cell>
          <cell r="AB26" t="str">
            <v>Chivor</v>
          </cell>
          <cell r="AC26">
            <v>4</v>
          </cell>
          <cell r="AD26" t="str">
            <v>Chivor</v>
          </cell>
          <cell r="AE26">
            <v>6</v>
          </cell>
          <cell r="AF26" t="str">
            <v>Chivor</v>
          </cell>
          <cell r="AG26">
            <v>1</v>
          </cell>
          <cell r="AH26" t="str">
            <v>Chivor</v>
          </cell>
          <cell r="AI26">
            <v>10</v>
          </cell>
          <cell r="AJ26" t="str">
            <v>Chivor</v>
          </cell>
          <cell r="AK26">
            <v>10</v>
          </cell>
          <cell r="AL26" t="str">
            <v>Chivor</v>
          </cell>
          <cell r="AM26">
            <v>1</v>
          </cell>
          <cell r="AN26" t="str">
            <v>Vecino o conocido</v>
          </cell>
          <cell r="AO26">
            <v>107</v>
          </cell>
          <cell r="AP26" t="str">
            <v>Chivor</v>
          </cell>
          <cell r="AQ26">
            <v>10</v>
          </cell>
          <cell r="AR26" t="str">
            <v>Ocupacion con permiso</v>
          </cell>
          <cell r="AS26" t="str">
            <v>Ha</v>
          </cell>
          <cell r="AT26">
            <v>18</v>
          </cell>
          <cell r="EA26">
            <v>2</v>
          </cell>
          <cell r="EB26" t="str">
            <v>Vacas</v>
          </cell>
          <cell r="EL26" t="str">
            <v>Venta a cliente final</v>
          </cell>
        </row>
        <row r="27">
          <cell r="A27">
            <v>35</v>
          </cell>
          <cell r="B27">
            <v>44726</v>
          </cell>
          <cell r="C27" t="str">
            <v>Cristal Magdalena Sánchez Ruiz</v>
          </cell>
          <cell r="D27" t="str">
            <v>CUNDINAMARCA</v>
          </cell>
          <cell r="E27" t="str">
            <v>UBALA</v>
          </cell>
          <cell r="F27" t="str">
            <v>MUNDO NUEVO</v>
          </cell>
          <cell r="G27">
            <v>2</v>
          </cell>
          <cell r="H27" t="str">
            <v>../../files/multimedia/62a8c90e59a86_0.jpg</v>
          </cell>
          <cell r="I27" t="str">
            <v>4.848189 | -73.393317</v>
          </cell>
          <cell r="J27" t="str">
            <v>No</v>
          </cell>
          <cell r="P27" t="str">
            <v>Vecino o conocido</v>
          </cell>
          <cell r="Q27">
            <v>7</v>
          </cell>
          <cell r="R27" t="str">
            <v>Chivor</v>
          </cell>
          <cell r="S27">
            <v>3</v>
          </cell>
          <cell r="T27" t="str">
            <v>Chivor</v>
          </cell>
          <cell r="U27">
            <v>3</v>
          </cell>
          <cell r="V27" t="str">
            <v>Vecino o conocido</v>
          </cell>
          <cell r="W27">
            <v>1</v>
          </cell>
          <cell r="X27" t="str">
            <v>Vecino o conocido</v>
          </cell>
          <cell r="Y27">
            <v>30</v>
          </cell>
          <cell r="Z27" t="str">
            <v>Chivor</v>
          </cell>
          <cell r="AA27">
            <v>8</v>
          </cell>
          <cell r="AB27" t="str">
            <v>Negocio local</v>
          </cell>
          <cell r="AC27">
            <v>2</v>
          </cell>
          <cell r="AD27" t="str">
            <v>Chivor</v>
          </cell>
          <cell r="AE27">
            <v>2</v>
          </cell>
          <cell r="AF27" t="str">
            <v>Chivor</v>
          </cell>
          <cell r="AG27">
            <v>2</v>
          </cell>
          <cell r="AH27" t="str">
            <v>Chivor</v>
          </cell>
          <cell r="AI27">
            <v>4</v>
          </cell>
          <cell r="AJ27" t="str">
            <v>Chivor</v>
          </cell>
          <cell r="AK27">
            <v>4</v>
          </cell>
          <cell r="AL27" t="str">
            <v>Chivor</v>
          </cell>
          <cell r="AM27">
            <v>1</v>
          </cell>
          <cell r="AN27" t="str">
            <v>No consume</v>
          </cell>
          <cell r="AO27">
            <v>0</v>
          </cell>
          <cell r="AP27" t="str">
            <v>Negocio local</v>
          </cell>
          <cell r="AR27" t="str">
            <v>Ocupacion con permiso</v>
          </cell>
          <cell r="AS27" t="str">
            <v>m²</v>
          </cell>
          <cell r="AT27">
            <v>320</v>
          </cell>
        </row>
        <row r="28">
          <cell r="A28">
            <v>36</v>
          </cell>
          <cell r="B28">
            <v>44726</v>
          </cell>
          <cell r="C28" t="str">
            <v>Cristal Magdalena Sánchez Ruiz</v>
          </cell>
          <cell r="D28" t="str">
            <v>BOYACÁ</v>
          </cell>
          <cell r="E28" t="str">
            <v>CHIVOR</v>
          </cell>
          <cell r="F28" t="str">
            <v>JAGUA LA PLAYA</v>
          </cell>
          <cell r="G28">
            <v>6</v>
          </cell>
          <cell r="H28" t="str">
            <v>../../files/multimedia/62a89e2897850_0.jpg</v>
          </cell>
          <cell r="I28" t="str">
            <v>4.857968 | -73.390327</v>
          </cell>
          <cell r="J28" t="str">
            <v>No</v>
          </cell>
          <cell r="P28" t="str">
            <v>Chivor</v>
          </cell>
          <cell r="Q28">
            <v>2</v>
          </cell>
          <cell r="R28" t="str">
            <v>Negocio local</v>
          </cell>
          <cell r="S28">
            <v>3</v>
          </cell>
          <cell r="T28" t="str">
            <v>No consume</v>
          </cell>
          <cell r="U28">
            <v>0</v>
          </cell>
          <cell r="V28" t="str">
            <v>Vecino o conocido</v>
          </cell>
          <cell r="W28">
            <v>6</v>
          </cell>
          <cell r="X28" t="str">
            <v>Negocio local</v>
          </cell>
          <cell r="Y28">
            <v>60</v>
          </cell>
          <cell r="Z28" t="str">
            <v>Vecino o conocido</v>
          </cell>
          <cell r="AA28">
            <v>3</v>
          </cell>
          <cell r="AB28" t="str">
            <v>Propio</v>
          </cell>
          <cell r="AC28">
            <v>3</v>
          </cell>
          <cell r="AD28" t="str">
            <v>Chivor</v>
          </cell>
          <cell r="AE28">
            <v>2</v>
          </cell>
          <cell r="AF28" t="str">
            <v>Chivor</v>
          </cell>
          <cell r="AG28">
            <v>2</v>
          </cell>
          <cell r="AH28" t="str">
            <v>Chivor</v>
          </cell>
          <cell r="AI28">
            <v>3</v>
          </cell>
          <cell r="AJ28" t="str">
            <v>Chivor</v>
          </cell>
          <cell r="AK28">
            <v>6</v>
          </cell>
          <cell r="AL28" t="str">
            <v>Chivor</v>
          </cell>
          <cell r="AM28">
            <v>2</v>
          </cell>
          <cell r="AN28" t="str">
            <v>Vecino o conocido</v>
          </cell>
          <cell r="AO28">
            <v>20</v>
          </cell>
          <cell r="AP28" t="str">
            <v>Chivor</v>
          </cell>
          <cell r="AQ28">
            <v>6</v>
          </cell>
          <cell r="AR28" t="str">
            <v>Ocupacion con permiso</v>
          </cell>
          <cell r="AS28" t="str">
            <v>m²</v>
          </cell>
          <cell r="AT28">
            <v>230</v>
          </cell>
        </row>
        <row r="29">
          <cell r="A29">
            <v>37</v>
          </cell>
          <cell r="B29">
            <v>44726</v>
          </cell>
          <cell r="C29" t="str">
            <v>Cristal Magdalena Sánchez Ruiz</v>
          </cell>
          <cell r="D29" t="str">
            <v>CUNDINAMARCA</v>
          </cell>
          <cell r="E29" t="str">
            <v>UBALA</v>
          </cell>
          <cell r="F29" t="str">
            <v>MUNDO NUEVO</v>
          </cell>
          <cell r="G29">
            <v>2</v>
          </cell>
          <cell r="H29" t="str">
            <v>../../files/multimedia/62a8a7cb711e8_0.jpg</v>
          </cell>
          <cell r="I29" t="str">
            <v>4.851236 | -73.393193</v>
          </cell>
          <cell r="J29" t="str">
            <v>No</v>
          </cell>
          <cell r="P29" t="str">
            <v>Chivor</v>
          </cell>
          <cell r="Q29">
            <v>3</v>
          </cell>
          <cell r="R29" t="str">
            <v>Chivor</v>
          </cell>
          <cell r="S29">
            <v>4</v>
          </cell>
          <cell r="T29" t="str">
            <v>Vecino o conocido</v>
          </cell>
          <cell r="U29">
            <v>4</v>
          </cell>
          <cell r="V29" t="str">
            <v>Chivor</v>
          </cell>
          <cell r="W29">
            <v>1</v>
          </cell>
          <cell r="X29" t="str">
            <v>Vecino o conocido</v>
          </cell>
          <cell r="Y29">
            <v>30</v>
          </cell>
          <cell r="Z29" t="str">
            <v>Chivor</v>
          </cell>
          <cell r="AA29">
            <v>10</v>
          </cell>
          <cell r="AB29" t="str">
            <v>Negocio local</v>
          </cell>
          <cell r="AC29">
            <v>2</v>
          </cell>
          <cell r="AD29" t="str">
            <v>Negocio local</v>
          </cell>
          <cell r="AE29">
            <v>2</v>
          </cell>
          <cell r="AF29" t="str">
            <v>Negocio local</v>
          </cell>
          <cell r="AG29">
            <v>2</v>
          </cell>
          <cell r="AH29" t="str">
            <v>Chivor</v>
          </cell>
          <cell r="AI29">
            <v>5</v>
          </cell>
          <cell r="AJ29" t="str">
            <v>Chivor</v>
          </cell>
          <cell r="AK29">
            <v>6</v>
          </cell>
          <cell r="AL29" t="str">
            <v>Chivor</v>
          </cell>
          <cell r="AM29">
            <v>1</v>
          </cell>
          <cell r="AN29" t="str">
            <v>Vecino o conocido</v>
          </cell>
          <cell r="AO29">
            <v>5</v>
          </cell>
          <cell r="AP29" t="str">
            <v>Chivor</v>
          </cell>
          <cell r="AQ29">
            <v>8</v>
          </cell>
          <cell r="AR29" t="str">
            <v>Ocupacion con permiso</v>
          </cell>
          <cell r="AS29" t="str">
            <v>m²</v>
          </cell>
          <cell r="AT29">
            <v>500</v>
          </cell>
        </row>
        <row r="30">
          <cell r="A30">
            <v>38</v>
          </cell>
          <cell r="B30">
            <v>44726</v>
          </cell>
          <cell r="C30" t="str">
            <v>Cristal Magdalena Sánchez Ruiz</v>
          </cell>
          <cell r="D30" t="str">
            <v>BOYACÁ</v>
          </cell>
          <cell r="E30" t="str">
            <v>CHIVOR</v>
          </cell>
          <cell r="F30" t="str">
            <v>JAGUA LA PLAYA</v>
          </cell>
          <cell r="G30">
            <v>4</v>
          </cell>
          <cell r="H30" t="str">
            <v>../../files/multimedia/62a8aaec9d7a5_0.jpg</v>
          </cell>
          <cell r="I30" t="str">
            <v>4.851762 | -73.388116</v>
          </cell>
          <cell r="J30" t="str">
            <v>No</v>
          </cell>
          <cell r="P30" t="str">
            <v>Chivor</v>
          </cell>
          <cell r="Q30">
            <v>8</v>
          </cell>
          <cell r="R30" t="str">
            <v>Chivor</v>
          </cell>
          <cell r="S30">
            <v>3</v>
          </cell>
          <cell r="T30" t="str">
            <v>Propio</v>
          </cell>
          <cell r="U30">
            <v>20</v>
          </cell>
          <cell r="V30" t="str">
            <v>No consume</v>
          </cell>
          <cell r="W30">
            <v>0</v>
          </cell>
          <cell r="X30" t="str">
            <v>Propio</v>
          </cell>
          <cell r="Y30">
            <v>45</v>
          </cell>
          <cell r="Z30" t="str">
            <v>Negocio local</v>
          </cell>
          <cell r="AA30">
            <v>20</v>
          </cell>
          <cell r="AB30" t="str">
            <v>Negocio local</v>
          </cell>
          <cell r="AC30">
            <v>3</v>
          </cell>
          <cell r="AD30" t="str">
            <v>Chivor</v>
          </cell>
          <cell r="AE30">
            <v>2</v>
          </cell>
          <cell r="AF30" t="str">
            <v>Chivor</v>
          </cell>
          <cell r="AG30">
            <v>2</v>
          </cell>
          <cell r="AH30" t="str">
            <v>Chivor</v>
          </cell>
          <cell r="AI30">
            <v>5</v>
          </cell>
          <cell r="AJ30" t="str">
            <v>Chivor</v>
          </cell>
          <cell r="AK30">
            <v>10</v>
          </cell>
          <cell r="AL30" t="str">
            <v>Chivor</v>
          </cell>
          <cell r="AM30">
            <v>5</v>
          </cell>
          <cell r="AN30" t="str">
            <v>Vecino o conocido</v>
          </cell>
          <cell r="AO30">
            <v>10</v>
          </cell>
          <cell r="AP30" t="str">
            <v>Chivor</v>
          </cell>
          <cell r="AQ30">
            <v>10</v>
          </cell>
          <cell r="AR30" t="str">
            <v>Propia</v>
          </cell>
          <cell r="AS30" t="str">
            <v>m²</v>
          </cell>
          <cell r="AT30">
            <v>500</v>
          </cell>
        </row>
        <row r="31">
          <cell r="A31">
            <v>39</v>
          </cell>
          <cell r="B31">
            <v>44726</v>
          </cell>
          <cell r="C31" t="str">
            <v>Cristal Magdalena Sánchez Ruiz</v>
          </cell>
          <cell r="D31" t="str">
            <v>BOYACÁ</v>
          </cell>
          <cell r="E31" t="str">
            <v>CHIVOR</v>
          </cell>
          <cell r="F31" t="str">
            <v>JAGUA LA PLAYA</v>
          </cell>
          <cell r="G31">
            <v>2</v>
          </cell>
          <cell r="I31" t="str">
            <v>4.849455 | -73.389560</v>
          </cell>
          <cell r="J31" t="str">
            <v>No</v>
          </cell>
          <cell r="P31" t="str">
            <v>Negocio local</v>
          </cell>
          <cell r="Q31">
            <v>5</v>
          </cell>
          <cell r="R31" t="str">
            <v>Chivor</v>
          </cell>
          <cell r="S31">
            <v>3</v>
          </cell>
          <cell r="T31" t="str">
            <v>Negocio local</v>
          </cell>
          <cell r="U31">
            <v>3</v>
          </cell>
          <cell r="V31" t="str">
            <v>Negocio local</v>
          </cell>
          <cell r="W31">
            <v>1</v>
          </cell>
          <cell r="X31" t="str">
            <v>Vecino o conocido</v>
          </cell>
          <cell r="Y31">
            <v>20</v>
          </cell>
          <cell r="Z31" t="str">
            <v>Chivor</v>
          </cell>
          <cell r="AA31">
            <v>10</v>
          </cell>
          <cell r="AB31" t="str">
            <v>Chivor</v>
          </cell>
          <cell r="AC31">
            <v>2</v>
          </cell>
          <cell r="AD31" t="str">
            <v>Chivor</v>
          </cell>
          <cell r="AE31">
            <v>2</v>
          </cell>
          <cell r="AF31" t="str">
            <v>Negocio local</v>
          </cell>
          <cell r="AG31">
            <v>2</v>
          </cell>
          <cell r="AH31" t="str">
            <v>Chivor</v>
          </cell>
          <cell r="AI31">
            <v>3</v>
          </cell>
          <cell r="AJ31" t="str">
            <v>Chivor</v>
          </cell>
          <cell r="AK31">
            <v>10</v>
          </cell>
          <cell r="AL31" t="str">
            <v>Chivor</v>
          </cell>
          <cell r="AM31">
            <v>1</v>
          </cell>
          <cell r="AN31" t="str">
            <v>Vecino o conocido</v>
          </cell>
          <cell r="AO31">
            <v>10</v>
          </cell>
          <cell r="AP31" t="str">
            <v>Negocio local</v>
          </cell>
          <cell r="AQ31">
            <v>6</v>
          </cell>
          <cell r="AR31" t="str">
            <v>Arrendada</v>
          </cell>
          <cell r="AS31" t="str">
            <v>m²</v>
          </cell>
          <cell r="AT31">
            <v>500</v>
          </cell>
        </row>
        <row r="32">
          <cell r="A32">
            <v>40</v>
          </cell>
          <cell r="B32">
            <v>44726</v>
          </cell>
          <cell r="C32" t="str">
            <v>Cristal Magdalena Sánchez Ruiz</v>
          </cell>
          <cell r="D32" t="str">
            <v>CUNDINAMARCA</v>
          </cell>
          <cell r="E32" t="str">
            <v>UBALA</v>
          </cell>
          <cell r="F32" t="str">
            <v>MUNDO NUEVO</v>
          </cell>
          <cell r="G32">
            <v>2</v>
          </cell>
          <cell r="H32" t="str">
            <v>../../files/multimedia/62a8b6fc683b0_0.jpg</v>
          </cell>
          <cell r="I32" t="str">
            <v>4.849555 | -73.393690</v>
          </cell>
          <cell r="J32" t="str">
            <v>No</v>
          </cell>
          <cell r="P32" t="str">
            <v>Garagoa</v>
          </cell>
          <cell r="Q32">
            <v>20</v>
          </cell>
          <cell r="R32" t="str">
            <v>No consume</v>
          </cell>
          <cell r="S32">
            <v>0</v>
          </cell>
          <cell r="T32" t="str">
            <v>Propio</v>
          </cell>
          <cell r="U32">
            <v>5</v>
          </cell>
          <cell r="V32" t="str">
            <v>Garagoa</v>
          </cell>
          <cell r="W32">
            <v>7</v>
          </cell>
          <cell r="X32" t="str">
            <v>Propio</v>
          </cell>
          <cell r="Y32">
            <v>20</v>
          </cell>
          <cell r="Z32" t="str">
            <v>Chivor</v>
          </cell>
          <cell r="AA32">
            <v>12</v>
          </cell>
          <cell r="AB32" t="str">
            <v>Propio</v>
          </cell>
          <cell r="AC32">
            <v>5</v>
          </cell>
          <cell r="AD32" t="str">
            <v>Chivor</v>
          </cell>
          <cell r="AE32">
            <v>5</v>
          </cell>
          <cell r="AF32" t="str">
            <v>No consume</v>
          </cell>
          <cell r="AG32">
            <v>0</v>
          </cell>
          <cell r="AH32" t="str">
            <v>Chivor</v>
          </cell>
          <cell r="AI32">
            <v>6</v>
          </cell>
          <cell r="AJ32" t="str">
            <v>Garagoa</v>
          </cell>
          <cell r="AK32">
            <v>10</v>
          </cell>
          <cell r="AL32" t="str">
            <v>Garagoa</v>
          </cell>
          <cell r="AM32">
            <v>1</v>
          </cell>
          <cell r="AN32" t="str">
            <v>No consume</v>
          </cell>
          <cell r="AO32">
            <v>0</v>
          </cell>
          <cell r="AP32" t="str">
            <v>Garagoa</v>
          </cell>
          <cell r="AQ32">
            <v>6</v>
          </cell>
          <cell r="AR32" t="str">
            <v>Ocupacion con permiso</v>
          </cell>
          <cell r="AS32" t="str">
            <v>Fanegada</v>
          </cell>
          <cell r="AT32">
            <v>11</v>
          </cell>
          <cell r="EF32" t="str">
            <v>Gallinas</v>
          </cell>
          <cell r="EP32" t="str">
            <v>Venta a cliente final</v>
          </cell>
          <cell r="EW32" t="str">
            <v>Huevos</v>
          </cell>
        </row>
        <row r="33">
          <cell r="A33">
            <v>41</v>
          </cell>
          <cell r="B33">
            <v>44726</v>
          </cell>
          <cell r="C33" t="str">
            <v>Cristal Magdalena Sánchez Ruiz</v>
          </cell>
          <cell r="D33" t="str">
            <v>CUNDINAMARCA</v>
          </cell>
          <cell r="E33" t="str">
            <v>UBALA</v>
          </cell>
          <cell r="F33" t="str">
            <v>MUNDO NUEVO</v>
          </cell>
          <cell r="G33">
            <v>1</v>
          </cell>
          <cell r="I33" t="str">
            <v>4.848421 | -73.393586</v>
          </cell>
          <cell r="J33" t="str">
            <v>No</v>
          </cell>
          <cell r="P33" t="str">
            <v>Vecino o conocido</v>
          </cell>
          <cell r="Q33">
            <v>5</v>
          </cell>
          <cell r="R33" t="str">
            <v>Chivor</v>
          </cell>
          <cell r="S33">
            <v>3</v>
          </cell>
          <cell r="T33" t="str">
            <v>Vecino o conocido</v>
          </cell>
          <cell r="U33">
            <v>3</v>
          </cell>
          <cell r="V33" t="str">
            <v>Vecino o conocido</v>
          </cell>
          <cell r="W33">
            <v>2</v>
          </cell>
          <cell r="X33" t="str">
            <v>Vecino o conocido</v>
          </cell>
          <cell r="Y33">
            <v>30</v>
          </cell>
          <cell r="Z33" t="str">
            <v>Chivor</v>
          </cell>
          <cell r="AA33">
            <v>6</v>
          </cell>
          <cell r="AB33" t="str">
            <v>Propio</v>
          </cell>
          <cell r="AC33">
            <v>2</v>
          </cell>
          <cell r="AD33" t="str">
            <v>Propio</v>
          </cell>
          <cell r="AE33">
            <v>2</v>
          </cell>
          <cell r="AF33" t="str">
            <v>Propio</v>
          </cell>
          <cell r="AG33">
            <v>2</v>
          </cell>
          <cell r="AH33" t="str">
            <v>Chivor</v>
          </cell>
          <cell r="AI33">
            <v>4</v>
          </cell>
          <cell r="AJ33" t="str">
            <v>Chivor</v>
          </cell>
          <cell r="AK33">
            <v>6</v>
          </cell>
          <cell r="AL33" t="str">
            <v>Negocio local</v>
          </cell>
          <cell r="AM33">
            <v>1</v>
          </cell>
          <cell r="AN33" t="str">
            <v>No consume</v>
          </cell>
          <cell r="AO33">
            <v>0</v>
          </cell>
          <cell r="AP33" t="str">
            <v>Chivor</v>
          </cell>
          <cell r="AQ33">
            <v>6</v>
          </cell>
          <cell r="AR33" t="str">
            <v>Propia</v>
          </cell>
          <cell r="AS33" t="str">
            <v>m²</v>
          </cell>
          <cell r="AT33">
            <v>60</v>
          </cell>
        </row>
        <row r="34">
          <cell r="A34">
            <v>42</v>
          </cell>
          <cell r="B34">
            <v>44726</v>
          </cell>
          <cell r="C34" t="str">
            <v>Cristal Magdalena Sánchez Ruiz</v>
          </cell>
          <cell r="D34" t="str">
            <v>CUNDINAMARCA</v>
          </cell>
          <cell r="E34" t="str">
            <v>UBALA</v>
          </cell>
          <cell r="F34" t="str">
            <v>MUNDO NUEVO</v>
          </cell>
          <cell r="G34">
            <v>1</v>
          </cell>
          <cell r="H34" t="str">
            <v>../../files/multimedia/62a8bfca9b64c_0.jpg</v>
          </cell>
          <cell r="I34" t="str">
            <v>4.850528 | -73.392324</v>
          </cell>
          <cell r="J34" t="str">
            <v>No</v>
          </cell>
          <cell r="P34" t="str">
            <v>Negocio local</v>
          </cell>
          <cell r="Q34">
            <v>12</v>
          </cell>
          <cell r="R34" t="str">
            <v>Chivor</v>
          </cell>
          <cell r="S34">
            <v>4</v>
          </cell>
          <cell r="T34" t="str">
            <v>Vecino o conocido</v>
          </cell>
          <cell r="U34">
            <v>16</v>
          </cell>
          <cell r="V34" t="str">
            <v>Chivor</v>
          </cell>
          <cell r="W34">
            <v>2</v>
          </cell>
          <cell r="X34" t="str">
            <v>Vecino o conocido</v>
          </cell>
          <cell r="Y34">
            <v>30</v>
          </cell>
          <cell r="Z34" t="str">
            <v>Chivor</v>
          </cell>
          <cell r="AA34">
            <v>15</v>
          </cell>
          <cell r="AB34" t="str">
            <v>Vecino o conocido</v>
          </cell>
          <cell r="AC34">
            <v>2</v>
          </cell>
          <cell r="AD34" t="str">
            <v>Vecino o conocido</v>
          </cell>
          <cell r="AE34">
            <v>4</v>
          </cell>
          <cell r="AF34" t="str">
            <v>Vecino o conocido</v>
          </cell>
          <cell r="AG34">
            <v>2</v>
          </cell>
          <cell r="AH34" t="str">
            <v>Negocio local</v>
          </cell>
          <cell r="AI34">
            <v>4</v>
          </cell>
          <cell r="AJ34" t="str">
            <v>Negocio local</v>
          </cell>
          <cell r="AK34">
            <v>8</v>
          </cell>
          <cell r="AL34" t="str">
            <v>Negocio local</v>
          </cell>
          <cell r="AM34">
            <v>3</v>
          </cell>
          <cell r="AN34" t="str">
            <v>Vecino o conocido</v>
          </cell>
          <cell r="AO34">
            <v>2</v>
          </cell>
          <cell r="AP34" t="str">
            <v>Vecino o conocido</v>
          </cell>
          <cell r="AQ34">
            <v>6</v>
          </cell>
          <cell r="AR34" t="str">
            <v>Ocupacion con permiso</v>
          </cell>
          <cell r="AS34" t="str">
            <v>Ha</v>
          </cell>
          <cell r="AT34">
            <v>1</v>
          </cell>
        </row>
        <row r="35">
          <cell r="A35">
            <v>43</v>
          </cell>
          <cell r="B35">
            <v>44727</v>
          </cell>
          <cell r="C35" t="str">
            <v>Cristal Magdalena Sánchez Ruiz</v>
          </cell>
          <cell r="D35" t="str">
            <v>BOYACÁ</v>
          </cell>
          <cell r="E35" t="str">
            <v>CHIVOR</v>
          </cell>
          <cell r="F35" t="str">
            <v>GUALI</v>
          </cell>
          <cell r="G35">
            <v>7</v>
          </cell>
          <cell r="I35" t="str">
            <v>4.886165 | -73.331341</v>
          </cell>
          <cell r="J35" t="str">
            <v>Si</v>
          </cell>
          <cell r="L35" t="str">
            <v>Vias</v>
          </cell>
          <cell r="P35" t="str">
            <v>Propio</v>
          </cell>
          <cell r="Q35">
            <v>60</v>
          </cell>
          <cell r="R35" t="str">
            <v>Chivor</v>
          </cell>
          <cell r="S35">
            <v>20</v>
          </cell>
          <cell r="T35" t="str">
            <v>Propio</v>
          </cell>
          <cell r="U35">
            <v>20</v>
          </cell>
          <cell r="V35" t="str">
            <v>Vecino o conocido</v>
          </cell>
          <cell r="W35">
            <v>5</v>
          </cell>
          <cell r="X35" t="str">
            <v>Propio</v>
          </cell>
          <cell r="Y35">
            <v>90</v>
          </cell>
          <cell r="Z35" t="str">
            <v>Chivor</v>
          </cell>
          <cell r="AA35">
            <v>20</v>
          </cell>
          <cell r="AB35" t="str">
            <v>Propio</v>
          </cell>
          <cell r="AC35">
            <v>10</v>
          </cell>
          <cell r="AD35" t="str">
            <v>Vecino o conocido</v>
          </cell>
          <cell r="AE35">
            <v>15</v>
          </cell>
          <cell r="AF35" t="str">
            <v>Propio</v>
          </cell>
          <cell r="AG35">
            <v>10</v>
          </cell>
          <cell r="AH35" t="str">
            <v>Vecino o conocido</v>
          </cell>
          <cell r="AI35">
            <v>20</v>
          </cell>
          <cell r="AJ35" t="str">
            <v>Chivor</v>
          </cell>
          <cell r="AK35">
            <v>20</v>
          </cell>
          <cell r="AL35" t="str">
            <v>Chivor</v>
          </cell>
          <cell r="AM35">
            <v>5</v>
          </cell>
          <cell r="AN35" t="str">
            <v>Vecino o conocido</v>
          </cell>
          <cell r="AO35">
            <v>100</v>
          </cell>
          <cell r="AP35" t="str">
            <v>Bogota</v>
          </cell>
          <cell r="AQ35">
            <v>10</v>
          </cell>
          <cell r="AR35" t="str">
            <v>Ocupacion con permiso</v>
          </cell>
          <cell r="AS35" t="str">
            <v>Ha</v>
          </cell>
          <cell r="AT35">
            <v>10</v>
          </cell>
          <cell r="BA35" t="str">
            <v>Caña</v>
          </cell>
          <cell r="BJ35" t="str">
            <v>Maiz</v>
          </cell>
          <cell r="CI35">
            <v>1</v>
          </cell>
        </row>
        <row r="36">
          <cell r="A36">
            <v>44</v>
          </cell>
          <cell r="B36">
            <v>44727</v>
          </cell>
          <cell r="C36" t="str">
            <v>Cristal Magdalena Sánchez Ruiz</v>
          </cell>
          <cell r="D36" t="str">
            <v>BOYACÁ</v>
          </cell>
          <cell r="E36" t="str">
            <v>CHIVOR</v>
          </cell>
          <cell r="F36" t="str">
            <v>CAMOYO</v>
          </cell>
          <cell r="G36">
            <v>2</v>
          </cell>
          <cell r="I36" t="str">
            <v>4.892587 | -73.333092</v>
          </cell>
          <cell r="J36" t="str">
            <v>No</v>
          </cell>
          <cell r="P36" t="str">
            <v>Vecino o conocido</v>
          </cell>
          <cell r="Q36">
            <v>1</v>
          </cell>
          <cell r="R36" t="str">
            <v>Chivor</v>
          </cell>
          <cell r="S36">
            <v>1</v>
          </cell>
          <cell r="T36" t="str">
            <v>Propio</v>
          </cell>
          <cell r="U36">
            <v>4</v>
          </cell>
          <cell r="V36" t="str">
            <v>Chivor</v>
          </cell>
          <cell r="W36">
            <v>1</v>
          </cell>
          <cell r="X36" t="str">
            <v>Propio</v>
          </cell>
          <cell r="Y36">
            <v>30</v>
          </cell>
          <cell r="Z36" t="str">
            <v>Chivor</v>
          </cell>
          <cell r="AA36">
            <v>12</v>
          </cell>
          <cell r="AB36" t="str">
            <v>Chivor</v>
          </cell>
          <cell r="AC36">
            <v>1</v>
          </cell>
          <cell r="AD36" t="str">
            <v>Vecino o conocido</v>
          </cell>
          <cell r="AE36">
            <v>1</v>
          </cell>
          <cell r="AF36" t="str">
            <v>Propio</v>
          </cell>
          <cell r="AG36">
            <v>1</v>
          </cell>
          <cell r="AH36" t="str">
            <v>Vecino o conocido</v>
          </cell>
          <cell r="AI36">
            <v>3</v>
          </cell>
          <cell r="AJ36" t="str">
            <v>Chivor</v>
          </cell>
          <cell r="AK36">
            <v>2</v>
          </cell>
          <cell r="AL36" t="str">
            <v>Chivor</v>
          </cell>
          <cell r="AM36">
            <v>1</v>
          </cell>
          <cell r="AN36" t="str">
            <v>No consume</v>
          </cell>
          <cell r="AO36">
            <v>0</v>
          </cell>
          <cell r="AP36" t="str">
            <v>Chivor</v>
          </cell>
          <cell r="AQ36">
            <v>6</v>
          </cell>
          <cell r="AR36" t="str">
            <v>Propia</v>
          </cell>
          <cell r="AS36" t="str">
            <v>Fanegada</v>
          </cell>
          <cell r="AT36">
            <v>4</v>
          </cell>
          <cell r="BA36" t="str">
            <v>Caña</v>
          </cell>
          <cell r="CI36">
            <v>2</v>
          </cell>
          <cell r="CJ36" t="str">
            <v>Venta a cliente final</v>
          </cell>
          <cell r="EZ36" t="str">
            <v>Miel y derivados</v>
          </cell>
        </row>
        <row r="37">
          <cell r="A37">
            <v>45</v>
          </cell>
          <cell r="B37">
            <v>44727</v>
          </cell>
          <cell r="C37" t="str">
            <v>Cristal Magdalena Sánchez Ruiz</v>
          </cell>
          <cell r="D37" t="str">
            <v>BOYACÁ</v>
          </cell>
          <cell r="E37" t="str">
            <v>CHIVOR</v>
          </cell>
          <cell r="F37" t="str">
            <v>CAMOYO</v>
          </cell>
          <cell r="G37">
            <v>5</v>
          </cell>
          <cell r="H37" t="str">
            <v>../../files/multimedia/62a9ec066d5d1_0.jpg</v>
          </cell>
          <cell r="I37" t="str">
            <v>4.892994 | -73.332941</v>
          </cell>
          <cell r="J37" t="str">
            <v>Si</v>
          </cell>
          <cell r="L37" t="str">
            <v>Vias</v>
          </cell>
          <cell r="P37" t="str">
            <v>Bogota</v>
          </cell>
          <cell r="Q37">
            <v>20</v>
          </cell>
          <cell r="R37" t="str">
            <v>Otro</v>
          </cell>
          <cell r="S37">
            <v>4</v>
          </cell>
          <cell r="T37" t="str">
            <v>Propio</v>
          </cell>
          <cell r="U37">
            <v>12</v>
          </cell>
          <cell r="V37" t="str">
            <v>Vecino o conocido</v>
          </cell>
          <cell r="W37">
            <v>5</v>
          </cell>
          <cell r="X37" t="str">
            <v>Propio</v>
          </cell>
          <cell r="Y37">
            <v>3</v>
          </cell>
          <cell r="Z37" t="str">
            <v>Chivor</v>
          </cell>
          <cell r="AA37">
            <v>6</v>
          </cell>
          <cell r="AB37" t="str">
            <v>Chivor</v>
          </cell>
          <cell r="AC37">
            <v>3</v>
          </cell>
          <cell r="AD37" t="str">
            <v>Chivor</v>
          </cell>
          <cell r="AE37">
            <v>4</v>
          </cell>
          <cell r="AF37" t="str">
            <v>Chivor</v>
          </cell>
          <cell r="AG37">
            <v>1</v>
          </cell>
          <cell r="AH37" t="str">
            <v>Chivor</v>
          </cell>
          <cell r="AI37">
            <v>6</v>
          </cell>
          <cell r="AJ37" t="str">
            <v>Bogota</v>
          </cell>
          <cell r="AK37">
            <v>2</v>
          </cell>
          <cell r="AL37" t="str">
            <v>Bogota</v>
          </cell>
          <cell r="AM37">
            <v>1</v>
          </cell>
          <cell r="AN37" t="str">
            <v>No consume</v>
          </cell>
          <cell r="AO37">
            <v>0</v>
          </cell>
          <cell r="AP37" t="str">
            <v>Bogota</v>
          </cell>
          <cell r="AQ37">
            <v>12</v>
          </cell>
          <cell r="AR37" t="str">
            <v>Propia</v>
          </cell>
          <cell r="AS37" t="str">
            <v>m²</v>
          </cell>
          <cell r="EA37">
            <v>1</v>
          </cell>
          <cell r="EF37" t="str">
            <v>Gallinas</v>
          </cell>
          <cell r="EP37" t="str">
            <v>Venta a cliente final</v>
          </cell>
          <cell r="EW37" t="str">
            <v>Huevos</v>
          </cell>
        </row>
        <row r="38">
          <cell r="A38">
            <v>46</v>
          </cell>
          <cell r="B38">
            <v>44727</v>
          </cell>
          <cell r="C38" t="str">
            <v>Cristal Magdalena Sánchez Ruiz</v>
          </cell>
          <cell r="D38" t="str">
            <v>BOYACÁ</v>
          </cell>
          <cell r="E38" t="str">
            <v>CHIVOR</v>
          </cell>
          <cell r="F38" t="str">
            <v>CASCO URBANO</v>
          </cell>
          <cell r="G38">
            <v>1</v>
          </cell>
          <cell r="H38" t="str">
            <v>../../files/multimedia/62a9ed5a012d4_0.jpg</v>
          </cell>
          <cell r="I38" t="str">
            <v>4.888435 | -73.369444</v>
          </cell>
          <cell r="J38" t="str">
            <v>No</v>
          </cell>
          <cell r="P38" t="str">
            <v>Vecino o conocido</v>
          </cell>
          <cell r="Q38">
            <v>1</v>
          </cell>
          <cell r="R38" t="str">
            <v>Chivor</v>
          </cell>
          <cell r="S38">
            <v>1</v>
          </cell>
          <cell r="T38" t="str">
            <v>Chivor</v>
          </cell>
          <cell r="U38">
            <v>1</v>
          </cell>
          <cell r="V38" t="str">
            <v>Otro</v>
          </cell>
          <cell r="W38">
            <v>4</v>
          </cell>
          <cell r="X38" t="str">
            <v>Vecino o conocido</v>
          </cell>
          <cell r="Y38">
            <v>25</v>
          </cell>
          <cell r="Z38" t="str">
            <v>Chivor</v>
          </cell>
          <cell r="AA38" t="str">
            <v>12.5</v>
          </cell>
          <cell r="AB38" t="str">
            <v>Chivor</v>
          </cell>
          <cell r="AC38">
            <v>2</v>
          </cell>
          <cell r="AD38" t="str">
            <v>Vecino o conocido</v>
          </cell>
          <cell r="AE38">
            <v>1</v>
          </cell>
          <cell r="AF38" t="str">
            <v>Negocio local</v>
          </cell>
          <cell r="AG38">
            <v>1</v>
          </cell>
          <cell r="AH38" t="str">
            <v>Chivor</v>
          </cell>
          <cell r="AI38">
            <v>2</v>
          </cell>
          <cell r="AJ38" t="str">
            <v>Santa María</v>
          </cell>
          <cell r="AK38">
            <v>3</v>
          </cell>
          <cell r="AL38" t="str">
            <v>Santa María</v>
          </cell>
          <cell r="AM38">
            <v>1</v>
          </cell>
          <cell r="AN38" t="str">
            <v>Vecino o conocido</v>
          </cell>
          <cell r="AO38">
            <v>2</v>
          </cell>
          <cell r="AP38" t="str">
            <v>Santa María</v>
          </cell>
          <cell r="AQ38">
            <v>6</v>
          </cell>
          <cell r="AR38" t="str">
            <v>Ocupacion con permiso</v>
          </cell>
          <cell r="AS38" t="str">
            <v>Ha</v>
          </cell>
          <cell r="AT38">
            <v>1</v>
          </cell>
        </row>
        <row r="39">
          <cell r="A39">
            <v>47</v>
          </cell>
          <cell r="B39">
            <v>44727</v>
          </cell>
          <cell r="C39" t="str">
            <v>Cristal Magdalena Sánchez Ruiz</v>
          </cell>
          <cell r="D39" t="str">
            <v>BOYACÁ</v>
          </cell>
          <cell r="E39" t="str">
            <v>CHIVOR</v>
          </cell>
          <cell r="F39" t="str">
            <v>CASCO URBANO</v>
          </cell>
          <cell r="G39">
            <v>1</v>
          </cell>
          <cell r="H39" t="str">
            <v>../../files/multimedia/62a9ed5a012d4_0.jpg</v>
          </cell>
          <cell r="I39" t="str">
            <v>4.888435 | -73.369444</v>
          </cell>
          <cell r="J39" t="str">
            <v>No</v>
          </cell>
          <cell r="P39" t="str">
            <v>Vecino o conocido</v>
          </cell>
          <cell r="Q39">
            <v>1</v>
          </cell>
          <cell r="R39" t="str">
            <v>Chivor</v>
          </cell>
          <cell r="S39">
            <v>1</v>
          </cell>
          <cell r="T39" t="str">
            <v>Chivor</v>
          </cell>
          <cell r="U39">
            <v>1</v>
          </cell>
          <cell r="V39" t="str">
            <v>Otro</v>
          </cell>
          <cell r="W39">
            <v>4</v>
          </cell>
          <cell r="X39" t="str">
            <v>Vecino o conocido</v>
          </cell>
          <cell r="Y39">
            <v>25</v>
          </cell>
          <cell r="Z39" t="str">
            <v>Chivor</v>
          </cell>
          <cell r="AA39" t="str">
            <v>12.5</v>
          </cell>
          <cell r="AB39" t="str">
            <v>Chivor</v>
          </cell>
          <cell r="AC39">
            <v>2</v>
          </cell>
          <cell r="AD39" t="str">
            <v>Vecino o conocido</v>
          </cell>
          <cell r="AE39">
            <v>1</v>
          </cell>
          <cell r="AF39" t="str">
            <v>Negocio local</v>
          </cell>
          <cell r="AG39">
            <v>1</v>
          </cell>
          <cell r="AH39" t="str">
            <v>Chivor</v>
          </cell>
          <cell r="AI39">
            <v>2</v>
          </cell>
          <cell r="AJ39" t="str">
            <v>Santa María</v>
          </cell>
          <cell r="AK39">
            <v>3</v>
          </cell>
          <cell r="AL39" t="str">
            <v>Santa María</v>
          </cell>
          <cell r="AM39">
            <v>1</v>
          </cell>
          <cell r="AN39" t="str">
            <v>Vecino o conocido</v>
          </cell>
          <cell r="AO39">
            <v>2</v>
          </cell>
          <cell r="AP39" t="str">
            <v>Santa María</v>
          </cell>
          <cell r="AQ39">
            <v>6</v>
          </cell>
          <cell r="AR39" t="str">
            <v>Ocupacion con permiso</v>
          </cell>
          <cell r="AS39" t="str">
            <v>Ha</v>
          </cell>
          <cell r="AT39">
            <v>1</v>
          </cell>
        </row>
        <row r="40">
          <cell r="A40">
            <v>48</v>
          </cell>
          <cell r="B40">
            <v>44727</v>
          </cell>
          <cell r="C40" t="str">
            <v>Cristal Magdalena Sánchez Ruiz</v>
          </cell>
          <cell r="D40" t="str">
            <v>BOYACÁ</v>
          </cell>
          <cell r="E40" t="str">
            <v>CHIVOR</v>
          </cell>
          <cell r="F40" t="str">
            <v>CAMOYO</v>
          </cell>
          <cell r="G40">
            <v>3</v>
          </cell>
          <cell r="H40" t="str">
            <v>../../files/multimedia/62a9ff67caea3_0.jpg</v>
          </cell>
          <cell r="I40" t="str">
            <v>4.899179 | -73.325360</v>
          </cell>
          <cell r="J40" t="str">
            <v>Si</v>
          </cell>
          <cell r="L40" t="str">
            <v>Vias</v>
          </cell>
          <cell r="P40" t="str">
            <v>Propio</v>
          </cell>
          <cell r="Q40">
            <v>30</v>
          </cell>
          <cell r="R40" t="str">
            <v>Santa María</v>
          </cell>
          <cell r="S40">
            <v>5</v>
          </cell>
          <cell r="T40" t="str">
            <v>Propio</v>
          </cell>
          <cell r="U40">
            <v>10</v>
          </cell>
          <cell r="V40" t="str">
            <v>Vecino o conocido</v>
          </cell>
          <cell r="W40">
            <v>2</v>
          </cell>
          <cell r="X40" t="str">
            <v>Propio</v>
          </cell>
          <cell r="Y40">
            <v>90</v>
          </cell>
          <cell r="Z40" t="str">
            <v>Santa María</v>
          </cell>
          <cell r="AA40">
            <v>25</v>
          </cell>
          <cell r="AB40" t="str">
            <v>Santa María</v>
          </cell>
          <cell r="AC40">
            <v>5</v>
          </cell>
          <cell r="AD40" t="str">
            <v>Santa María</v>
          </cell>
          <cell r="AE40">
            <v>5</v>
          </cell>
          <cell r="AF40" t="str">
            <v>Santa María</v>
          </cell>
          <cell r="AG40">
            <v>2</v>
          </cell>
          <cell r="AH40" t="str">
            <v>Santa María</v>
          </cell>
          <cell r="AI40">
            <v>5</v>
          </cell>
          <cell r="AJ40" t="str">
            <v>Santa María</v>
          </cell>
          <cell r="AK40">
            <v>15</v>
          </cell>
          <cell r="AL40" t="str">
            <v>Santa María</v>
          </cell>
          <cell r="AM40">
            <v>1</v>
          </cell>
          <cell r="AN40" t="str">
            <v>No consume</v>
          </cell>
          <cell r="AO40">
            <v>0</v>
          </cell>
          <cell r="AP40" t="str">
            <v>Santa María</v>
          </cell>
          <cell r="AQ40">
            <v>12</v>
          </cell>
          <cell r="AR40" t="str">
            <v>Propia</v>
          </cell>
          <cell r="AS40" t="str">
            <v>Ha</v>
          </cell>
          <cell r="AT40">
            <v>6</v>
          </cell>
          <cell r="AZ40" t="str">
            <v>Café</v>
          </cell>
          <cell r="BA40" t="str">
            <v>Caña</v>
          </cell>
          <cell r="CG40">
            <v>1</v>
          </cell>
          <cell r="CH40" t="str">
            <v>Consumo propio</v>
          </cell>
          <cell r="CI40">
            <v>1</v>
          </cell>
          <cell r="CJ40" t="str">
            <v>Consumo propio</v>
          </cell>
          <cell r="EZ40" t="str">
            <v>Miel y derivados</v>
          </cell>
          <cell r="FC40" t="str">
            <v>Café</v>
          </cell>
        </row>
        <row r="41">
          <cell r="A41">
            <v>49</v>
          </cell>
          <cell r="B41">
            <v>44727</v>
          </cell>
          <cell r="C41" t="str">
            <v>Cristal Magdalena Sánchez Ruiz</v>
          </cell>
          <cell r="D41" t="str">
            <v>BOYACÁ</v>
          </cell>
          <cell r="E41" t="str">
            <v>CHIVOR</v>
          </cell>
          <cell r="F41" t="str">
            <v>CAMOYO</v>
          </cell>
          <cell r="G41">
            <v>3</v>
          </cell>
          <cell r="H41" t="str">
            <v>../../files/multimedia/62a9ff67caea3_0.jpg</v>
          </cell>
          <cell r="I41" t="str">
            <v>4.899179 | -73.325360</v>
          </cell>
          <cell r="J41" t="str">
            <v>Si</v>
          </cell>
          <cell r="L41" t="str">
            <v>Vias</v>
          </cell>
          <cell r="P41" t="str">
            <v>Propio</v>
          </cell>
          <cell r="Q41">
            <v>30</v>
          </cell>
          <cell r="R41" t="str">
            <v>Santa María</v>
          </cell>
          <cell r="S41">
            <v>5</v>
          </cell>
          <cell r="T41" t="str">
            <v>Propio</v>
          </cell>
          <cell r="U41">
            <v>10</v>
          </cell>
          <cell r="V41" t="str">
            <v>Vecino o conocido</v>
          </cell>
          <cell r="W41">
            <v>2</v>
          </cell>
          <cell r="X41" t="str">
            <v>Propio</v>
          </cell>
          <cell r="Y41">
            <v>90</v>
          </cell>
          <cell r="Z41" t="str">
            <v>Santa María</v>
          </cell>
          <cell r="AA41">
            <v>25</v>
          </cell>
          <cell r="AB41" t="str">
            <v>Santa María</v>
          </cell>
          <cell r="AC41">
            <v>5</v>
          </cell>
          <cell r="AD41" t="str">
            <v>Santa María</v>
          </cell>
          <cell r="AE41">
            <v>5</v>
          </cell>
          <cell r="AF41" t="str">
            <v>Santa María</v>
          </cell>
          <cell r="AG41">
            <v>2</v>
          </cell>
          <cell r="AH41" t="str">
            <v>Santa María</v>
          </cell>
          <cell r="AI41">
            <v>5</v>
          </cell>
          <cell r="AJ41" t="str">
            <v>Santa María</v>
          </cell>
          <cell r="AK41">
            <v>15</v>
          </cell>
          <cell r="AL41" t="str">
            <v>Santa María</v>
          </cell>
          <cell r="AM41">
            <v>1</v>
          </cell>
          <cell r="AN41" t="str">
            <v>No consume</v>
          </cell>
          <cell r="AO41">
            <v>0</v>
          </cell>
          <cell r="AP41" t="str">
            <v>Santa María</v>
          </cell>
          <cell r="AQ41">
            <v>12</v>
          </cell>
          <cell r="AR41" t="str">
            <v>Propia</v>
          </cell>
          <cell r="AS41" t="str">
            <v>Ha</v>
          </cell>
          <cell r="AT41">
            <v>6</v>
          </cell>
          <cell r="AZ41" t="str">
            <v>Café</v>
          </cell>
          <cell r="BA41" t="str">
            <v>Caña</v>
          </cell>
          <cell r="CG41">
            <v>1</v>
          </cell>
          <cell r="CH41" t="str">
            <v>Consumo propio</v>
          </cell>
          <cell r="CI41">
            <v>1</v>
          </cell>
          <cell r="CJ41" t="str">
            <v>Consumo propio</v>
          </cell>
          <cell r="EZ41" t="str">
            <v>Miel y derivados</v>
          </cell>
          <cell r="FC41" t="str">
            <v>Café</v>
          </cell>
        </row>
        <row r="42">
          <cell r="A42">
            <v>50</v>
          </cell>
          <cell r="B42">
            <v>44727</v>
          </cell>
          <cell r="C42" t="str">
            <v>Cristal Magdalena Sánchez Ruiz</v>
          </cell>
          <cell r="D42" t="str">
            <v>BOYACÁ</v>
          </cell>
          <cell r="E42" t="str">
            <v>CHIVOR</v>
          </cell>
          <cell r="F42" t="str">
            <v>CAMOYO</v>
          </cell>
          <cell r="G42">
            <v>2</v>
          </cell>
          <cell r="H42" t="str">
            <v>../../files/multimedia/62aa056a1aecb_0.jpg</v>
          </cell>
          <cell r="I42" t="str">
            <v>4.899022 | -73.325290</v>
          </cell>
          <cell r="J42" t="str">
            <v>No</v>
          </cell>
          <cell r="P42" t="str">
            <v>Chivor</v>
          </cell>
          <cell r="Q42">
            <v>4</v>
          </cell>
          <cell r="R42" t="str">
            <v>Chivor</v>
          </cell>
          <cell r="S42">
            <v>8</v>
          </cell>
          <cell r="T42" t="str">
            <v>Propio</v>
          </cell>
          <cell r="U42" t="str">
            <v>12.5</v>
          </cell>
          <cell r="V42" t="str">
            <v>No consume</v>
          </cell>
          <cell r="W42">
            <v>0</v>
          </cell>
          <cell r="X42" t="str">
            <v>Propio</v>
          </cell>
          <cell r="Y42">
            <v>90</v>
          </cell>
          <cell r="Z42" t="str">
            <v>Chivor</v>
          </cell>
          <cell r="AA42">
            <v>25</v>
          </cell>
          <cell r="AB42" t="str">
            <v>Chivor</v>
          </cell>
          <cell r="AC42">
            <v>1</v>
          </cell>
          <cell r="AD42" t="str">
            <v>Chivor</v>
          </cell>
          <cell r="AE42">
            <v>4</v>
          </cell>
          <cell r="AF42" t="str">
            <v>Chivor</v>
          </cell>
          <cell r="AG42">
            <v>4</v>
          </cell>
          <cell r="AH42" t="str">
            <v>Chivor</v>
          </cell>
          <cell r="AI42">
            <v>4</v>
          </cell>
          <cell r="AJ42" t="str">
            <v>Santa María</v>
          </cell>
          <cell r="AK42" t="str">
            <v>12.5</v>
          </cell>
          <cell r="AL42" t="str">
            <v>Santa María</v>
          </cell>
          <cell r="AM42">
            <v>3</v>
          </cell>
          <cell r="AN42" t="str">
            <v>Vecino o conocido</v>
          </cell>
          <cell r="AO42">
            <v>10</v>
          </cell>
          <cell r="AP42" t="str">
            <v>Santa María</v>
          </cell>
          <cell r="AQ42">
            <v>10</v>
          </cell>
          <cell r="AR42" t="str">
            <v>Propia</v>
          </cell>
          <cell r="AS42" t="str">
            <v>Ha</v>
          </cell>
          <cell r="AT42">
            <v>1</v>
          </cell>
          <cell r="EA42">
            <v>3</v>
          </cell>
          <cell r="EF42" t="str">
            <v>Gallinas</v>
          </cell>
          <cell r="EP42" t="str">
            <v>Venta a intermediarios</v>
          </cell>
          <cell r="EW42" t="str">
            <v>Huevos</v>
          </cell>
        </row>
        <row r="43">
          <cell r="A43">
            <v>51</v>
          </cell>
          <cell r="B43">
            <v>44727</v>
          </cell>
          <cell r="C43" t="str">
            <v>Cristal Magdalena Sánchez Ruiz</v>
          </cell>
          <cell r="D43" t="str">
            <v>BOYACÁ</v>
          </cell>
          <cell r="E43" t="str">
            <v>CHIVOR</v>
          </cell>
          <cell r="F43" t="str">
            <v>CAMOYO</v>
          </cell>
          <cell r="G43">
            <v>2</v>
          </cell>
          <cell r="H43" t="str">
            <v>../../files/multimedia/62aa056a1aecb_0.jpg</v>
          </cell>
          <cell r="I43" t="str">
            <v>4.899022 | -73.325290</v>
          </cell>
          <cell r="J43" t="str">
            <v>No</v>
          </cell>
          <cell r="P43" t="str">
            <v>Chivor</v>
          </cell>
          <cell r="Q43">
            <v>4</v>
          </cell>
          <cell r="R43" t="str">
            <v>Chivor</v>
          </cell>
          <cell r="S43">
            <v>8</v>
          </cell>
          <cell r="T43" t="str">
            <v>Propio</v>
          </cell>
          <cell r="U43" t="str">
            <v>12.5</v>
          </cell>
          <cell r="V43" t="str">
            <v>No consume</v>
          </cell>
          <cell r="W43">
            <v>0</v>
          </cell>
          <cell r="X43" t="str">
            <v>Propio</v>
          </cell>
          <cell r="Y43">
            <v>90</v>
          </cell>
          <cell r="Z43" t="str">
            <v>Chivor</v>
          </cell>
          <cell r="AA43">
            <v>25</v>
          </cell>
          <cell r="AB43" t="str">
            <v>Chivor</v>
          </cell>
          <cell r="AC43">
            <v>1</v>
          </cell>
          <cell r="AD43" t="str">
            <v>Chivor</v>
          </cell>
          <cell r="AE43">
            <v>4</v>
          </cell>
          <cell r="AF43" t="str">
            <v>Chivor</v>
          </cell>
          <cell r="AG43">
            <v>4</v>
          </cell>
          <cell r="AH43" t="str">
            <v>Chivor</v>
          </cell>
          <cell r="AI43">
            <v>4</v>
          </cell>
          <cell r="AJ43" t="str">
            <v>Santa María</v>
          </cell>
          <cell r="AK43" t="str">
            <v>12.5</v>
          </cell>
          <cell r="AL43" t="str">
            <v>Santa María</v>
          </cell>
          <cell r="AM43">
            <v>3</v>
          </cell>
          <cell r="AN43" t="str">
            <v>Vecino o conocido</v>
          </cell>
          <cell r="AO43">
            <v>10</v>
          </cell>
          <cell r="AP43" t="str">
            <v>Santa María</v>
          </cell>
          <cell r="AQ43">
            <v>10</v>
          </cell>
          <cell r="AR43" t="str">
            <v>Propia</v>
          </cell>
          <cell r="AS43" t="str">
            <v>Ha</v>
          </cell>
          <cell r="AT43">
            <v>1</v>
          </cell>
          <cell r="EA43">
            <v>3</v>
          </cell>
          <cell r="EF43" t="str">
            <v>Gallinas</v>
          </cell>
          <cell r="EP43" t="str">
            <v>Venta a intermediarios</v>
          </cell>
          <cell r="EW43" t="str">
            <v>Huevos</v>
          </cell>
        </row>
        <row r="44">
          <cell r="A44">
            <v>52</v>
          </cell>
          <cell r="B44">
            <v>44727</v>
          </cell>
          <cell r="C44" t="str">
            <v>Cristal Magdalena Sánchez Ruiz</v>
          </cell>
          <cell r="D44" t="str">
            <v>BOYACÁ</v>
          </cell>
          <cell r="E44" t="str">
            <v>CHIVOR</v>
          </cell>
          <cell r="F44" t="str">
            <v>CAMOYO</v>
          </cell>
          <cell r="G44">
            <v>5</v>
          </cell>
          <cell r="H44" t="str">
            <v>../../files/multimedia/62aa051f03270_0.jpg</v>
          </cell>
          <cell r="I44" t="str">
            <v>4.899599 | -73.325024</v>
          </cell>
          <cell r="J44" t="str">
            <v>Si</v>
          </cell>
          <cell r="L44" t="str">
            <v>Vias</v>
          </cell>
          <cell r="P44" t="str">
            <v>Vecino o conocido</v>
          </cell>
          <cell r="Q44">
            <v>10</v>
          </cell>
          <cell r="R44" t="str">
            <v>Chivor</v>
          </cell>
          <cell r="S44">
            <v>8</v>
          </cell>
          <cell r="T44" t="str">
            <v>Vecino o conocido</v>
          </cell>
          <cell r="U44">
            <v>4</v>
          </cell>
          <cell r="V44" t="str">
            <v>Vecino o conocido</v>
          </cell>
          <cell r="W44">
            <v>4</v>
          </cell>
          <cell r="X44" t="str">
            <v>Propio</v>
          </cell>
          <cell r="Y44">
            <v>60</v>
          </cell>
          <cell r="Z44" t="str">
            <v>Chivor</v>
          </cell>
          <cell r="AA44" t="str">
            <v>12.5</v>
          </cell>
          <cell r="AB44" t="str">
            <v>Chivor</v>
          </cell>
          <cell r="AC44">
            <v>2</v>
          </cell>
          <cell r="AD44" t="str">
            <v>Chivor</v>
          </cell>
          <cell r="AE44">
            <v>2</v>
          </cell>
          <cell r="AF44" t="str">
            <v>Propio</v>
          </cell>
          <cell r="AG44">
            <v>2</v>
          </cell>
          <cell r="AH44" t="str">
            <v>Chivor</v>
          </cell>
          <cell r="AI44">
            <v>5</v>
          </cell>
          <cell r="AJ44" t="str">
            <v>Chivor</v>
          </cell>
          <cell r="AK44">
            <v>5</v>
          </cell>
          <cell r="AL44" t="str">
            <v>Chivor</v>
          </cell>
          <cell r="AM44">
            <v>2</v>
          </cell>
          <cell r="AN44" t="str">
            <v>Vecino o conocido</v>
          </cell>
          <cell r="AO44">
            <v>5</v>
          </cell>
          <cell r="AP44" t="str">
            <v>Chivor</v>
          </cell>
          <cell r="AQ44">
            <v>10</v>
          </cell>
          <cell r="AR44" t="str">
            <v>Ocupacion con permiso</v>
          </cell>
          <cell r="AS44" t="str">
            <v>Ha</v>
          </cell>
          <cell r="AT44">
            <v>1</v>
          </cell>
          <cell r="EA44">
            <v>5</v>
          </cell>
          <cell r="EB44" t="str">
            <v>Vacas</v>
          </cell>
          <cell r="EL44" t="str">
            <v>Venta a intermediarios</v>
          </cell>
        </row>
        <row r="45">
          <cell r="A45">
            <v>53</v>
          </cell>
          <cell r="B45">
            <v>44727</v>
          </cell>
          <cell r="C45" t="str">
            <v>Cristal Magdalena Sánchez Ruiz</v>
          </cell>
          <cell r="D45" t="str">
            <v>BOYACÁ</v>
          </cell>
          <cell r="E45" t="str">
            <v>CHIVOR</v>
          </cell>
          <cell r="F45" t="str">
            <v>CAMOYO</v>
          </cell>
          <cell r="G45">
            <v>5</v>
          </cell>
          <cell r="H45" t="str">
            <v>../../files/multimedia/62aa051f03270_0.jpg</v>
          </cell>
          <cell r="I45" t="str">
            <v>4.899599 | -73.325024</v>
          </cell>
          <cell r="J45" t="str">
            <v>Si</v>
          </cell>
          <cell r="L45" t="str">
            <v>Vias</v>
          </cell>
          <cell r="P45" t="str">
            <v>Vecino o conocido</v>
          </cell>
          <cell r="Q45">
            <v>10</v>
          </cell>
          <cell r="R45" t="str">
            <v>Chivor</v>
          </cell>
          <cell r="S45">
            <v>8</v>
          </cell>
          <cell r="T45" t="str">
            <v>Vecino o conocido</v>
          </cell>
          <cell r="U45">
            <v>4</v>
          </cell>
          <cell r="V45" t="str">
            <v>Vecino o conocido</v>
          </cell>
          <cell r="W45">
            <v>4</v>
          </cell>
          <cell r="X45" t="str">
            <v>Propio</v>
          </cell>
          <cell r="Y45">
            <v>60</v>
          </cell>
          <cell r="Z45" t="str">
            <v>Chivor</v>
          </cell>
          <cell r="AA45" t="str">
            <v>12.5</v>
          </cell>
          <cell r="AB45" t="str">
            <v>Chivor</v>
          </cell>
          <cell r="AC45">
            <v>2</v>
          </cell>
          <cell r="AD45" t="str">
            <v>Chivor</v>
          </cell>
          <cell r="AE45">
            <v>2</v>
          </cell>
          <cell r="AF45" t="str">
            <v>Propio</v>
          </cell>
          <cell r="AG45">
            <v>2</v>
          </cell>
          <cell r="AH45" t="str">
            <v>Chivor</v>
          </cell>
          <cell r="AI45">
            <v>5</v>
          </cell>
          <cell r="AJ45" t="str">
            <v>Chivor</v>
          </cell>
          <cell r="AK45">
            <v>5</v>
          </cell>
          <cell r="AL45" t="str">
            <v>Chivor</v>
          </cell>
          <cell r="AM45">
            <v>2</v>
          </cell>
          <cell r="AN45" t="str">
            <v>Vecino o conocido</v>
          </cell>
          <cell r="AO45">
            <v>5</v>
          </cell>
          <cell r="AP45" t="str">
            <v>Chivor</v>
          </cell>
          <cell r="AQ45">
            <v>10</v>
          </cell>
          <cell r="AR45" t="str">
            <v>Ocupacion con permiso</v>
          </cell>
          <cell r="AS45" t="str">
            <v>Ha</v>
          </cell>
          <cell r="AT45">
            <v>1</v>
          </cell>
          <cell r="EA45">
            <v>5</v>
          </cell>
          <cell r="EB45" t="str">
            <v>Vacas</v>
          </cell>
          <cell r="EL45" t="str">
            <v>Venta a intermediarios</v>
          </cell>
        </row>
        <row r="46">
          <cell r="A46">
            <v>54</v>
          </cell>
          <cell r="B46">
            <v>44727</v>
          </cell>
          <cell r="C46" t="str">
            <v>Cristal Magdalena Sánchez Ruiz</v>
          </cell>
          <cell r="D46" t="str">
            <v>BOYACÁ</v>
          </cell>
          <cell r="E46" t="str">
            <v>CHIVOR</v>
          </cell>
          <cell r="F46" t="str">
            <v>CAMOYO</v>
          </cell>
          <cell r="G46">
            <v>2</v>
          </cell>
          <cell r="H46" t="str">
            <v>../../files/multimedia/62aa0d11c9088_0.jpg</v>
          </cell>
          <cell r="I46" t="str">
            <v>4.902422 | -73.323646</v>
          </cell>
          <cell r="J46" t="str">
            <v>Si</v>
          </cell>
          <cell r="L46" t="str">
            <v>Vias</v>
          </cell>
          <cell r="P46" t="str">
            <v>Santa María</v>
          </cell>
          <cell r="Q46">
            <v>1</v>
          </cell>
          <cell r="R46" t="str">
            <v>Santa María</v>
          </cell>
          <cell r="S46">
            <v>2</v>
          </cell>
          <cell r="T46" t="str">
            <v>Propio</v>
          </cell>
          <cell r="U46">
            <v>1</v>
          </cell>
          <cell r="V46" t="str">
            <v>Vecino o conocido</v>
          </cell>
          <cell r="W46">
            <v>1</v>
          </cell>
          <cell r="X46" t="str">
            <v>Propio</v>
          </cell>
          <cell r="Y46">
            <v>30</v>
          </cell>
          <cell r="Z46" t="str">
            <v>Santa María</v>
          </cell>
          <cell r="AA46" t="str">
            <v>12.5</v>
          </cell>
          <cell r="AB46" t="str">
            <v>Santa María</v>
          </cell>
          <cell r="AC46">
            <v>2</v>
          </cell>
          <cell r="AD46" t="str">
            <v>Santa María</v>
          </cell>
          <cell r="AE46">
            <v>2</v>
          </cell>
          <cell r="AF46" t="str">
            <v>Santa María</v>
          </cell>
          <cell r="AG46">
            <v>2</v>
          </cell>
          <cell r="AH46" t="str">
            <v>Santa María</v>
          </cell>
          <cell r="AI46">
            <v>3</v>
          </cell>
          <cell r="AJ46" t="str">
            <v>Santa María</v>
          </cell>
          <cell r="AK46">
            <v>4</v>
          </cell>
          <cell r="AL46" t="str">
            <v>Santa María</v>
          </cell>
          <cell r="AM46">
            <v>2</v>
          </cell>
          <cell r="AN46" t="str">
            <v>Vecino o conocido</v>
          </cell>
          <cell r="AO46">
            <v>2</v>
          </cell>
          <cell r="AP46" t="str">
            <v>Santa María</v>
          </cell>
          <cell r="AQ46">
            <v>10</v>
          </cell>
          <cell r="AR46" t="str">
            <v>Ocupacion de hecho</v>
          </cell>
          <cell r="AS46" t="str">
            <v>Fanegada</v>
          </cell>
          <cell r="AT46">
            <v>1</v>
          </cell>
          <cell r="BA46" t="str">
            <v>Caña</v>
          </cell>
          <cell r="CI46">
            <v>6</v>
          </cell>
          <cell r="CJ46" t="str">
            <v>Consumo propio</v>
          </cell>
          <cell r="EA46">
            <v>3</v>
          </cell>
          <cell r="EB46" t="str">
            <v>Vacas</v>
          </cell>
          <cell r="EL46" t="str">
            <v>Venta a cliente final</v>
          </cell>
          <cell r="EZ46" t="str">
            <v>Miel y derivados</v>
          </cell>
        </row>
        <row r="47">
          <cell r="A47">
            <v>55</v>
          </cell>
          <cell r="B47">
            <v>44727</v>
          </cell>
          <cell r="C47" t="str">
            <v>Cristal Magdalena Sánchez Ruiz</v>
          </cell>
          <cell r="D47" t="str">
            <v>BOYACÁ</v>
          </cell>
          <cell r="E47" t="str">
            <v>CHIVOR</v>
          </cell>
          <cell r="F47" t="str">
            <v>JAGUA LA PLAYA</v>
          </cell>
          <cell r="G47">
            <v>2</v>
          </cell>
          <cell r="I47" t="str">
            <v>|</v>
          </cell>
          <cell r="J47" t="str">
            <v>Si</v>
          </cell>
          <cell r="L47" t="str">
            <v>Vias</v>
          </cell>
          <cell r="P47" t="str">
            <v>Santa María</v>
          </cell>
          <cell r="Q47">
            <v>1</v>
          </cell>
          <cell r="R47" t="str">
            <v>Santa María</v>
          </cell>
          <cell r="S47">
            <v>2</v>
          </cell>
          <cell r="T47" t="str">
            <v>Propio</v>
          </cell>
          <cell r="U47">
            <v>1</v>
          </cell>
          <cell r="V47" t="str">
            <v>Vecino o conocido</v>
          </cell>
          <cell r="W47">
            <v>1</v>
          </cell>
          <cell r="X47" t="str">
            <v>Propio</v>
          </cell>
          <cell r="Y47">
            <v>30</v>
          </cell>
          <cell r="Z47" t="str">
            <v>Santa María</v>
          </cell>
          <cell r="AA47" t="str">
            <v>12.5</v>
          </cell>
          <cell r="AB47" t="str">
            <v>Santa María</v>
          </cell>
          <cell r="AC47">
            <v>2</v>
          </cell>
          <cell r="AD47" t="str">
            <v>Santa María</v>
          </cell>
          <cell r="AE47">
            <v>2</v>
          </cell>
          <cell r="AF47" t="str">
            <v>Santa María</v>
          </cell>
          <cell r="AG47">
            <v>2</v>
          </cell>
          <cell r="AH47" t="str">
            <v>Santa María</v>
          </cell>
          <cell r="AI47">
            <v>3</v>
          </cell>
          <cell r="AJ47" t="str">
            <v>Santa María</v>
          </cell>
          <cell r="AK47">
            <v>4</v>
          </cell>
          <cell r="AL47" t="str">
            <v>Santa María</v>
          </cell>
          <cell r="AM47">
            <v>2</v>
          </cell>
          <cell r="AN47" t="str">
            <v>Vecino o conocido</v>
          </cell>
          <cell r="AO47">
            <v>2</v>
          </cell>
          <cell r="AP47" t="str">
            <v>Santa María</v>
          </cell>
          <cell r="AQ47">
            <v>10</v>
          </cell>
          <cell r="AR47" t="str">
            <v>Ocupacion de hecho</v>
          </cell>
          <cell r="AS47" t="str">
            <v>Fanegada</v>
          </cell>
          <cell r="AT47">
            <v>1</v>
          </cell>
          <cell r="BA47" t="str">
            <v>Caña</v>
          </cell>
          <cell r="CI47">
            <v>6</v>
          </cell>
        </row>
        <row r="48">
          <cell r="A48">
            <v>56</v>
          </cell>
          <cell r="B48">
            <v>44727</v>
          </cell>
          <cell r="C48" t="str">
            <v>Cristal Magdalena Sánchez Ruiz</v>
          </cell>
          <cell r="D48" t="str">
            <v>BOYACÁ</v>
          </cell>
          <cell r="E48" t="str">
            <v>CHIVOR</v>
          </cell>
          <cell r="F48" t="str">
            <v>JAGUA LA PLAYA</v>
          </cell>
          <cell r="G48">
            <v>1</v>
          </cell>
          <cell r="I48" t="str">
            <v>4.908315 | -73.321177</v>
          </cell>
          <cell r="J48" t="str">
            <v>No</v>
          </cell>
          <cell r="P48" t="str">
            <v>Propio</v>
          </cell>
          <cell r="Q48">
            <v>10</v>
          </cell>
          <cell r="R48" t="str">
            <v>Macanal</v>
          </cell>
          <cell r="S48">
            <v>2</v>
          </cell>
          <cell r="T48" t="str">
            <v>Propio</v>
          </cell>
        </row>
        <row r="49">
          <cell r="A49">
            <v>57</v>
          </cell>
          <cell r="B49">
            <v>44727</v>
          </cell>
          <cell r="C49" t="str">
            <v>Cristal Magdalena Sánchez Ruiz</v>
          </cell>
          <cell r="D49" t="str">
            <v>BOYACÁ</v>
          </cell>
          <cell r="E49" t="str">
            <v>CHIVOR</v>
          </cell>
          <cell r="F49" t="str">
            <v>JAGUA LA PLAYA</v>
          </cell>
          <cell r="G49">
            <v>4</v>
          </cell>
          <cell r="H49" t="str">
            <v>../../files/multimedia/62aa1b0c389f8_0.jpg</v>
          </cell>
          <cell r="I49" t="str">
            <v>4.908623 | -73.320600</v>
          </cell>
          <cell r="J49" t="str">
            <v>No</v>
          </cell>
          <cell r="P49" t="str">
            <v>Propio</v>
          </cell>
          <cell r="Q49">
            <v>30</v>
          </cell>
          <cell r="R49" t="str">
            <v>Macanal</v>
          </cell>
          <cell r="S49">
            <v>2</v>
          </cell>
          <cell r="T49" t="str">
            <v>Propio</v>
          </cell>
          <cell r="U49">
            <v>9</v>
          </cell>
          <cell r="V49" t="str">
            <v>Vecino o conocido</v>
          </cell>
          <cell r="W49">
            <v>2</v>
          </cell>
          <cell r="X49" t="str">
            <v>Propio</v>
          </cell>
          <cell r="Y49">
            <v>30</v>
          </cell>
          <cell r="Z49" t="str">
            <v>Santa María</v>
          </cell>
          <cell r="AA49">
            <v>18</v>
          </cell>
          <cell r="AB49" t="str">
            <v>Santa María</v>
          </cell>
          <cell r="AC49">
            <v>2</v>
          </cell>
          <cell r="AD49" t="str">
            <v>Santa María</v>
          </cell>
          <cell r="AE49">
            <v>4</v>
          </cell>
          <cell r="AF49" t="str">
            <v>Santa María</v>
          </cell>
          <cell r="AG49">
            <v>2</v>
          </cell>
          <cell r="AH49" t="str">
            <v>Santa María</v>
          </cell>
          <cell r="AI49">
            <v>4</v>
          </cell>
          <cell r="AJ49" t="str">
            <v>Santa María</v>
          </cell>
          <cell r="AK49">
            <v>6</v>
          </cell>
          <cell r="AL49" t="str">
            <v>Santa María</v>
          </cell>
          <cell r="AM49">
            <v>1</v>
          </cell>
          <cell r="AN49" t="str">
            <v>Propio</v>
          </cell>
          <cell r="AO49">
            <v>4</v>
          </cell>
          <cell r="AP49" t="str">
            <v>Santa María</v>
          </cell>
          <cell r="AQ49">
            <v>12</v>
          </cell>
          <cell r="AR49" t="str">
            <v>Ocupacion de hecho</v>
          </cell>
          <cell r="AS49" t="str">
            <v>m²</v>
          </cell>
          <cell r="AT49">
            <v>420</v>
          </cell>
          <cell r="BA49" t="str">
            <v>Caña</v>
          </cell>
          <cell r="CI49">
            <v>1</v>
          </cell>
          <cell r="CJ49" t="str">
            <v>Consumo propio</v>
          </cell>
          <cell r="EZ49" t="str">
            <v>Miel y derivados</v>
          </cell>
        </row>
        <row r="50">
          <cell r="A50">
            <v>58</v>
          </cell>
          <cell r="B50">
            <v>44727</v>
          </cell>
          <cell r="C50" t="str">
            <v>Cristal Magdalena Sánchez Ruiz</v>
          </cell>
          <cell r="D50" t="str">
            <v>BOYACÁ</v>
          </cell>
          <cell r="E50" t="str">
            <v>CHIVOR</v>
          </cell>
          <cell r="F50" t="str">
            <v>JAGUA LA PLAYA</v>
          </cell>
          <cell r="G50">
            <v>4</v>
          </cell>
          <cell r="H50" t="str">
            <v>../../files/multimedia/62aa1fcd2a30c_0.jpg</v>
          </cell>
          <cell r="I50" t="str">
            <v>4.908716 | -73.320307</v>
          </cell>
          <cell r="J50" t="str">
            <v>Si</v>
          </cell>
          <cell r="L50" t="str">
            <v>Vias</v>
          </cell>
          <cell r="P50" t="str">
            <v>Garagoa</v>
          </cell>
          <cell r="Q50">
            <v>6</v>
          </cell>
          <cell r="R50" t="str">
            <v>Santa María</v>
          </cell>
          <cell r="S50">
            <v>1</v>
          </cell>
          <cell r="T50" t="str">
            <v>Vecino o conocido</v>
          </cell>
          <cell r="U50">
            <v>5</v>
          </cell>
          <cell r="V50" t="str">
            <v>Vecino o conocido</v>
          </cell>
          <cell r="W50">
            <v>2</v>
          </cell>
          <cell r="X50" t="str">
            <v>Propio</v>
          </cell>
          <cell r="Y50">
            <v>30</v>
          </cell>
          <cell r="Z50" t="str">
            <v>Garagoa</v>
          </cell>
          <cell r="AA50">
            <v>3</v>
          </cell>
          <cell r="AB50" t="str">
            <v>Santa María</v>
          </cell>
          <cell r="AC50">
            <v>1</v>
          </cell>
          <cell r="AD50" t="str">
            <v>Santa María</v>
          </cell>
          <cell r="AE50">
            <v>3</v>
          </cell>
          <cell r="AF50" t="str">
            <v>Santa María</v>
          </cell>
          <cell r="AG50">
            <v>1</v>
          </cell>
          <cell r="AH50" t="str">
            <v>Garagoa</v>
          </cell>
          <cell r="AI50">
            <v>2</v>
          </cell>
          <cell r="AJ50" t="str">
            <v>Garagoa</v>
          </cell>
          <cell r="AK50">
            <v>5</v>
          </cell>
          <cell r="AL50" t="str">
            <v>Garagoa</v>
          </cell>
          <cell r="AM50" t="str">
            <v>0.5</v>
          </cell>
          <cell r="AN50" t="str">
            <v>No consume</v>
          </cell>
          <cell r="AO50">
            <v>0</v>
          </cell>
          <cell r="AP50" t="str">
            <v>Santa María</v>
          </cell>
          <cell r="AQ50">
            <v>20</v>
          </cell>
          <cell r="AR50" t="str">
            <v>Ocupacion con permiso</v>
          </cell>
          <cell r="AS50" t="str">
            <v>m²</v>
          </cell>
          <cell r="AT50">
            <v>140</v>
          </cell>
          <cell r="EA50">
            <v>1</v>
          </cell>
        </row>
        <row r="51">
          <cell r="A51">
            <v>59</v>
          </cell>
          <cell r="B51">
            <v>44727</v>
          </cell>
          <cell r="C51" t="str">
            <v>Cristal Magdalena Sánchez Ruiz</v>
          </cell>
          <cell r="D51" t="str">
            <v>BOYACÁ</v>
          </cell>
          <cell r="E51" t="str">
            <v>CHIVOR</v>
          </cell>
          <cell r="F51" t="str">
            <v>JAGUA LA PLAYA</v>
          </cell>
          <cell r="G51">
            <v>2</v>
          </cell>
          <cell r="H51" t="str">
            <v>../../files/multimedia/62aa2448d7437_0.jpg</v>
          </cell>
          <cell r="I51" t="str">
            <v>4.908802 | -73.320142</v>
          </cell>
          <cell r="J51" t="str">
            <v>Si</v>
          </cell>
          <cell r="L51" t="str">
            <v>Vias</v>
          </cell>
          <cell r="P51" t="str">
            <v>Otro</v>
          </cell>
          <cell r="Q51">
            <v>6</v>
          </cell>
          <cell r="R51" t="str">
            <v>Otro</v>
          </cell>
          <cell r="S51">
            <v>3</v>
          </cell>
          <cell r="T51" t="str">
            <v>Vecino o conocido</v>
          </cell>
          <cell r="U51">
            <v>3</v>
          </cell>
          <cell r="V51" t="str">
            <v>Vecino o conocido</v>
          </cell>
          <cell r="W51">
            <v>2</v>
          </cell>
          <cell r="X51" t="str">
            <v>Vecino o conocido</v>
          </cell>
          <cell r="Y51">
            <v>30</v>
          </cell>
          <cell r="Z51" t="str">
            <v>Otro</v>
          </cell>
          <cell r="AA51" t="str">
            <v>12.5</v>
          </cell>
          <cell r="AB51" t="str">
            <v>Otro</v>
          </cell>
          <cell r="AC51">
            <v>2</v>
          </cell>
          <cell r="AD51" t="str">
            <v>Otro</v>
          </cell>
          <cell r="AE51">
            <v>2</v>
          </cell>
          <cell r="AF51" t="str">
            <v>Propio</v>
          </cell>
          <cell r="AG51">
            <v>3</v>
          </cell>
          <cell r="AH51" t="str">
            <v>Otro</v>
          </cell>
          <cell r="AI51">
            <v>5</v>
          </cell>
          <cell r="AJ51" t="str">
            <v>Otro</v>
          </cell>
          <cell r="AK51">
            <v>4</v>
          </cell>
          <cell r="AL51" t="str">
            <v>Otro</v>
          </cell>
          <cell r="AM51">
            <v>2</v>
          </cell>
          <cell r="AN51" t="str">
            <v>Otro</v>
          </cell>
          <cell r="AO51">
            <v>5</v>
          </cell>
          <cell r="AP51" t="str">
            <v>Otro</v>
          </cell>
          <cell r="AQ51">
            <v>10</v>
          </cell>
          <cell r="AR51" t="str">
            <v>Propia</v>
          </cell>
          <cell r="AS51" t="str">
            <v>Ha</v>
          </cell>
          <cell r="AT51">
            <v>3</v>
          </cell>
          <cell r="BH51" t="str">
            <v>Frijol</v>
          </cell>
          <cell r="BJ51" t="str">
            <v>Maiz</v>
          </cell>
          <cell r="CW51">
            <v>1</v>
          </cell>
          <cell r="CX51" t="str">
            <v>Consumo propio</v>
          </cell>
          <cell r="DA51">
            <v>1</v>
          </cell>
          <cell r="DB51" t="str">
            <v>Consumo propio</v>
          </cell>
          <cell r="EA51">
            <v>1</v>
          </cell>
          <cell r="EB51" t="str">
            <v>Vacas</v>
          </cell>
          <cell r="EL51" t="str">
            <v>Venta a intermediarios</v>
          </cell>
        </row>
        <row r="52">
          <cell r="A52">
            <v>60</v>
          </cell>
          <cell r="B52">
            <v>44727</v>
          </cell>
          <cell r="C52" t="str">
            <v>Cristal Magdalena Sánchez Ruiz</v>
          </cell>
          <cell r="D52" t="str">
            <v>BOYACÁ</v>
          </cell>
          <cell r="E52" t="str">
            <v>CHIVOR</v>
          </cell>
          <cell r="F52" t="str">
            <v>JAGUA LA PLAYA</v>
          </cell>
          <cell r="G52">
            <v>2</v>
          </cell>
          <cell r="H52" t="str">
            <v>../../files/multimedia/62aa2c08b0044_0.jpg</v>
          </cell>
          <cell r="I52" t="str">
            <v>4.912986 | -73.315362</v>
          </cell>
          <cell r="J52" t="str">
            <v>Si</v>
          </cell>
          <cell r="L52" t="str">
            <v>Vias</v>
          </cell>
          <cell r="P52" t="str">
            <v>Propio</v>
          </cell>
          <cell r="Q52">
            <v>3</v>
          </cell>
          <cell r="R52" t="str">
            <v>Santa María</v>
          </cell>
          <cell r="S52">
            <v>3</v>
          </cell>
          <cell r="T52" t="str">
            <v>Propio</v>
          </cell>
          <cell r="U52">
            <v>6</v>
          </cell>
          <cell r="V52" t="str">
            <v>Vecino o conocido</v>
          </cell>
          <cell r="W52">
            <v>1</v>
          </cell>
          <cell r="X52" t="str">
            <v>Propio</v>
          </cell>
          <cell r="Y52">
            <v>30</v>
          </cell>
          <cell r="Z52" t="str">
            <v>Santa María</v>
          </cell>
          <cell r="AA52">
            <v>3</v>
          </cell>
          <cell r="AB52" t="str">
            <v>Santa María</v>
          </cell>
          <cell r="AC52">
            <v>1</v>
          </cell>
          <cell r="AD52" t="str">
            <v>Santa María</v>
          </cell>
          <cell r="AE52">
            <v>1</v>
          </cell>
          <cell r="AF52" t="str">
            <v>Santa María</v>
          </cell>
          <cell r="AG52">
            <v>1</v>
          </cell>
          <cell r="AH52" t="str">
            <v>Santa María</v>
          </cell>
          <cell r="AI52">
            <v>3</v>
          </cell>
          <cell r="AJ52" t="str">
            <v>Santa María</v>
          </cell>
          <cell r="AK52">
            <v>5</v>
          </cell>
          <cell r="AL52" t="str">
            <v>Santa María</v>
          </cell>
          <cell r="AM52">
            <v>1</v>
          </cell>
          <cell r="AN52" t="str">
            <v>No consume</v>
          </cell>
          <cell r="AO52">
            <v>0</v>
          </cell>
          <cell r="AP52" t="str">
            <v>Santa María</v>
          </cell>
          <cell r="AQ52">
            <v>6</v>
          </cell>
          <cell r="AR52" t="str">
            <v>Propia</v>
          </cell>
          <cell r="AS52" t="str">
            <v>Ha</v>
          </cell>
          <cell r="AT52">
            <v>1</v>
          </cell>
          <cell r="BA52" t="str">
            <v>Caña</v>
          </cell>
          <cell r="CI52">
            <v>1</v>
          </cell>
          <cell r="CJ52" t="str">
            <v>Consumo propio</v>
          </cell>
          <cell r="EA52">
            <v>2</v>
          </cell>
          <cell r="EB52" t="str">
            <v>Vacas</v>
          </cell>
          <cell r="EL52" t="str">
            <v>Venta a cliente final</v>
          </cell>
          <cell r="EZ52" t="str">
            <v>Miel y derivados</v>
          </cell>
        </row>
        <row r="53">
          <cell r="A53">
            <v>61</v>
          </cell>
          <cell r="B53">
            <v>44727</v>
          </cell>
          <cell r="C53" t="str">
            <v>Cristal Magdalena Sánchez Ruiz</v>
          </cell>
          <cell r="D53" t="str">
            <v>BOYACÁ</v>
          </cell>
          <cell r="E53" t="str">
            <v>CHIVOR</v>
          </cell>
          <cell r="F53" t="str">
            <v>CASCO URBANO</v>
          </cell>
          <cell r="G53">
            <v>2</v>
          </cell>
          <cell r="H53" t="str">
            <v>../../files/multimedia/62aa309241d8f_0.jpg</v>
          </cell>
          <cell r="I53" t="str">
            <v>4.916861 | -73.311509</v>
          </cell>
          <cell r="J53" t="str">
            <v>Si</v>
          </cell>
          <cell r="L53" t="str">
            <v>Vias</v>
          </cell>
          <cell r="P53" t="str">
            <v>Santa María</v>
          </cell>
          <cell r="Q53">
            <v>10</v>
          </cell>
          <cell r="R53" t="str">
            <v>Santa María</v>
          </cell>
          <cell r="S53">
            <v>3</v>
          </cell>
          <cell r="T53" t="str">
            <v>Propio</v>
          </cell>
          <cell r="U53">
            <v>4</v>
          </cell>
          <cell r="V53" t="str">
            <v>Vecino o conocido</v>
          </cell>
          <cell r="W53">
            <v>2</v>
          </cell>
          <cell r="X53" t="str">
            <v>Propio</v>
          </cell>
          <cell r="Y53">
            <v>30</v>
          </cell>
          <cell r="Z53" t="str">
            <v>Santa María</v>
          </cell>
          <cell r="AA53">
            <v>10</v>
          </cell>
          <cell r="AB53" t="str">
            <v>Santa María</v>
          </cell>
          <cell r="AC53">
            <v>2</v>
          </cell>
          <cell r="AD53" t="str">
            <v>Santa María</v>
          </cell>
          <cell r="AE53">
            <v>2</v>
          </cell>
          <cell r="AF53" t="str">
            <v>Propio</v>
          </cell>
          <cell r="AG53">
            <v>2</v>
          </cell>
          <cell r="AH53" t="str">
            <v>Santa María</v>
          </cell>
          <cell r="AI53">
            <v>4</v>
          </cell>
          <cell r="AJ53" t="str">
            <v>Santa María</v>
          </cell>
          <cell r="AK53">
            <v>10</v>
          </cell>
          <cell r="AL53" t="str">
            <v>Santa María</v>
          </cell>
          <cell r="AM53">
            <v>1</v>
          </cell>
          <cell r="AN53" t="str">
            <v>Propio</v>
          </cell>
          <cell r="AO53">
            <v>5</v>
          </cell>
          <cell r="AP53" t="str">
            <v>Santa María</v>
          </cell>
          <cell r="AQ53">
            <v>12</v>
          </cell>
          <cell r="AR53" t="str">
            <v>Propia</v>
          </cell>
          <cell r="AS53" t="str">
            <v>Ha</v>
          </cell>
          <cell r="AT53" t="str">
            <v>1.5</v>
          </cell>
          <cell r="BA53" t="str">
            <v>Caña</v>
          </cell>
          <cell r="CI53">
            <v>1</v>
          </cell>
          <cell r="CJ53" t="str">
            <v>Venta a cliente final</v>
          </cell>
          <cell r="EA53">
            <v>2</v>
          </cell>
          <cell r="EZ53" t="str">
            <v>Miel y derivados</v>
          </cell>
        </row>
        <row r="54">
          <cell r="A54">
            <v>65</v>
          </cell>
          <cell r="B54">
            <v>44728</v>
          </cell>
          <cell r="C54" t="str">
            <v>Cristal Magdalena Sánchez Ruiz</v>
          </cell>
          <cell r="D54" t="str">
            <v>BOYACÁ</v>
          </cell>
          <cell r="E54" t="str">
            <v>CHIVOR</v>
          </cell>
          <cell r="F54" t="str">
            <v>SAN FRANCISCO</v>
          </cell>
          <cell r="G54">
            <v>6</v>
          </cell>
          <cell r="H54" t="str">
            <v>../../files/multimedia/62ab3cfc3f018_0.jpg</v>
          </cell>
          <cell r="I54" t="str">
            <v>4.872872 | -73.363606</v>
          </cell>
          <cell r="J54" t="str">
            <v>No</v>
          </cell>
          <cell r="P54" t="str">
            <v>Vecino o conocido</v>
          </cell>
          <cell r="Q54">
            <v>30</v>
          </cell>
          <cell r="R54" t="str">
            <v>Chivor</v>
          </cell>
          <cell r="S54">
            <v>12</v>
          </cell>
          <cell r="T54" t="str">
            <v>Chivor</v>
          </cell>
          <cell r="U54">
            <v>3</v>
          </cell>
          <cell r="V54" t="str">
            <v>Vecino o conocido</v>
          </cell>
          <cell r="W54">
            <v>8</v>
          </cell>
          <cell r="X54" t="str">
            <v>Propio</v>
          </cell>
          <cell r="Y54">
            <v>180</v>
          </cell>
          <cell r="Z54" t="str">
            <v>Vecino o conocido</v>
          </cell>
          <cell r="AA54">
            <v>25</v>
          </cell>
          <cell r="AB54" t="str">
            <v>Vecino o conocido</v>
          </cell>
          <cell r="AC54">
            <v>5</v>
          </cell>
          <cell r="AD54" t="str">
            <v>Vecino o conocido</v>
          </cell>
          <cell r="AE54">
            <v>5</v>
          </cell>
          <cell r="AF54" t="str">
            <v>Vecino o conocido</v>
          </cell>
          <cell r="AG54">
            <v>4</v>
          </cell>
          <cell r="AH54" t="str">
            <v>Chivor</v>
          </cell>
          <cell r="AI54">
            <v>10</v>
          </cell>
          <cell r="AJ54" t="str">
            <v>Chivor</v>
          </cell>
          <cell r="AK54">
            <v>10</v>
          </cell>
          <cell r="AL54" t="str">
            <v>Chivor</v>
          </cell>
          <cell r="AM54">
            <v>4</v>
          </cell>
          <cell r="AN54" t="str">
            <v>Propio</v>
          </cell>
          <cell r="AO54">
            <v>20</v>
          </cell>
          <cell r="AP54" t="str">
            <v>Chivor</v>
          </cell>
          <cell r="AQ54">
            <v>10</v>
          </cell>
          <cell r="AR54" t="str">
            <v>Arrendada</v>
          </cell>
          <cell r="AS54" t="str">
            <v>Ha</v>
          </cell>
          <cell r="AT54">
            <v>1</v>
          </cell>
          <cell r="EA54">
            <v>3</v>
          </cell>
          <cell r="EV54" t="str">
            <v>Quesos</v>
          </cell>
        </row>
        <row r="55">
          <cell r="A55">
            <v>66</v>
          </cell>
          <cell r="B55">
            <v>44728</v>
          </cell>
          <cell r="C55" t="str">
            <v>Cristal Magdalena Sánchez Ruiz</v>
          </cell>
          <cell r="D55" t="str">
            <v>BOYACÁ</v>
          </cell>
          <cell r="E55" t="str">
            <v>CHIVOR</v>
          </cell>
          <cell r="F55" t="str">
            <v>ALIMENTOS</v>
          </cell>
          <cell r="G55">
            <v>2</v>
          </cell>
          <cell r="H55" t="str">
            <v>../../files/multimedia/62ab40a40daf3_0.jpg</v>
          </cell>
          <cell r="I55" t="str">
            <v>4.878614 | -73.356571</v>
          </cell>
          <cell r="J55" t="str">
            <v>No</v>
          </cell>
          <cell r="P55" t="str">
            <v>Propio</v>
          </cell>
          <cell r="Q55">
            <v>20</v>
          </cell>
          <cell r="R55" t="str">
            <v>No consume</v>
          </cell>
          <cell r="S55">
            <v>0</v>
          </cell>
          <cell r="T55" t="str">
            <v>Negocio local</v>
          </cell>
          <cell r="U55">
            <v>3</v>
          </cell>
          <cell r="V55" t="str">
            <v>Vecino o conocido</v>
          </cell>
          <cell r="W55">
            <v>2</v>
          </cell>
          <cell r="X55" t="str">
            <v>Propio</v>
          </cell>
          <cell r="Y55">
            <v>10</v>
          </cell>
          <cell r="Z55" t="str">
            <v>Vecino o conocido</v>
          </cell>
          <cell r="AA55" t="str">
            <v>12.5</v>
          </cell>
          <cell r="AB55" t="str">
            <v>Negocio local</v>
          </cell>
          <cell r="AC55">
            <v>2</v>
          </cell>
          <cell r="AD55" t="str">
            <v>No consume</v>
          </cell>
          <cell r="AE55">
            <v>0</v>
          </cell>
          <cell r="AF55" t="str">
            <v>Vecino o conocido</v>
          </cell>
          <cell r="AG55">
            <v>2</v>
          </cell>
          <cell r="AH55" t="str">
            <v>Negocio local</v>
          </cell>
          <cell r="AI55">
            <v>4</v>
          </cell>
          <cell r="AJ55" t="str">
            <v>Negocio local</v>
          </cell>
          <cell r="AK55">
            <v>3</v>
          </cell>
          <cell r="AL55" t="str">
            <v>Negocio local</v>
          </cell>
          <cell r="AM55">
            <v>1</v>
          </cell>
          <cell r="AN55" t="str">
            <v>No consume</v>
          </cell>
          <cell r="AO55">
            <v>0</v>
          </cell>
          <cell r="AP55" t="str">
            <v>Negocio local</v>
          </cell>
          <cell r="AQ55">
            <v>7</v>
          </cell>
          <cell r="AR55" t="str">
            <v>Propia</v>
          </cell>
          <cell r="AS55" t="str">
            <v>Ha</v>
          </cell>
          <cell r="AT55">
            <v>6</v>
          </cell>
          <cell r="EA55">
            <v>7</v>
          </cell>
          <cell r="EF55" t="str">
            <v>Gallinas</v>
          </cell>
          <cell r="EP55" t="str">
            <v>Consumo propio</v>
          </cell>
          <cell r="EW55" t="str">
            <v>Huevos</v>
          </cell>
          <cell r="EX55" t="str">
            <v>Leche</v>
          </cell>
        </row>
        <row r="56">
          <cell r="A56">
            <v>67</v>
          </cell>
          <cell r="B56">
            <v>44728</v>
          </cell>
          <cell r="C56" t="str">
            <v>Cristal Magdalena Sánchez Ruiz</v>
          </cell>
          <cell r="D56" t="str">
            <v>BOYACÁ</v>
          </cell>
          <cell r="E56" t="str">
            <v>CHIVOR</v>
          </cell>
          <cell r="F56" t="str">
            <v>GUALI</v>
          </cell>
          <cell r="G56">
            <v>4</v>
          </cell>
          <cell r="H56" t="str">
            <v>../../files/multimedia/62ab4cf52749d_0.jpg</v>
          </cell>
          <cell r="I56" t="str">
            <v>4.880925 | -73.345287</v>
          </cell>
          <cell r="J56" t="str">
            <v>No</v>
          </cell>
          <cell r="P56" t="str">
            <v>Negocio local</v>
          </cell>
          <cell r="Q56">
            <v>60</v>
          </cell>
          <cell r="R56" t="str">
            <v>Negocio local</v>
          </cell>
          <cell r="S56">
            <v>10</v>
          </cell>
          <cell r="T56" t="str">
            <v>Propio</v>
          </cell>
          <cell r="U56">
            <v>8</v>
          </cell>
          <cell r="V56" t="str">
            <v>Negocio local</v>
          </cell>
          <cell r="W56">
            <v>5</v>
          </cell>
          <cell r="X56" t="str">
            <v>Propio</v>
          </cell>
          <cell r="Y56">
            <v>30</v>
          </cell>
          <cell r="Z56" t="str">
            <v>Negocio local</v>
          </cell>
          <cell r="AA56">
            <v>25</v>
          </cell>
          <cell r="AB56" t="str">
            <v>Negocio local</v>
          </cell>
          <cell r="AC56">
            <v>5</v>
          </cell>
          <cell r="AD56" t="str">
            <v>Propio</v>
          </cell>
          <cell r="AE56">
            <v>5</v>
          </cell>
          <cell r="AF56" t="str">
            <v>Propio</v>
          </cell>
          <cell r="AG56">
            <v>4</v>
          </cell>
          <cell r="AH56" t="str">
            <v>Negocio local</v>
          </cell>
          <cell r="AI56">
            <v>10</v>
          </cell>
          <cell r="AJ56" t="str">
            <v>Negocio local</v>
          </cell>
          <cell r="AK56">
            <v>25</v>
          </cell>
          <cell r="AL56" t="str">
            <v>Negocio local</v>
          </cell>
          <cell r="AM56">
            <v>4</v>
          </cell>
          <cell r="AN56" t="str">
            <v>Negocio local</v>
          </cell>
          <cell r="AO56">
            <v>10</v>
          </cell>
          <cell r="AP56" t="str">
            <v>Negocio local</v>
          </cell>
          <cell r="AQ56">
            <v>15</v>
          </cell>
          <cell r="AR56" t="str">
            <v>Ocupacion con permiso</v>
          </cell>
          <cell r="AS56" t="str">
            <v>Ha</v>
          </cell>
          <cell r="AT56">
            <v>1</v>
          </cell>
          <cell r="BA56" t="str">
            <v>Caña</v>
          </cell>
          <cell r="CI56">
            <v>1</v>
          </cell>
          <cell r="CJ56" t="str">
            <v>Venta a intermediarios</v>
          </cell>
          <cell r="EA56">
            <v>1</v>
          </cell>
          <cell r="EB56" t="str">
            <v>Vacas</v>
          </cell>
          <cell r="EL56" t="str">
            <v>Consumo propio</v>
          </cell>
          <cell r="EZ56" t="str">
            <v>Miel y derivados</v>
          </cell>
        </row>
        <row r="57">
          <cell r="A57">
            <v>68</v>
          </cell>
          <cell r="B57">
            <v>44728</v>
          </cell>
          <cell r="C57" t="str">
            <v>Cristal Magdalena Sánchez Ruiz</v>
          </cell>
          <cell r="D57" t="str">
            <v>BOYACÁ</v>
          </cell>
          <cell r="E57" t="str">
            <v>CHIVOR</v>
          </cell>
          <cell r="F57" t="str">
            <v>GUALI</v>
          </cell>
          <cell r="G57">
            <v>5</v>
          </cell>
          <cell r="H57" t="str">
            <v>../../files/multimedia/62ab53840926b_0.jpg</v>
          </cell>
          <cell r="I57" t="str">
            <v>4.881721 | -73.344717</v>
          </cell>
          <cell r="J57" t="str">
            <v>No</v>
          </cell>
          <cell r="P57" t="str">
            <v>Propio</v>
          </cell>
          <cell r="Q57">
            <v>10</v>
          </cell>
          <cell r="R57" t="str">
            <v>Negocio local</v>
          </cell>
          <cell r="S57">
            <v>5</v>
          </cell>
          <cell r="T57" t="str">
            <v>Negocio local</v>
          </cell>
          <cell r="U57">
            <v>5</v>
          </cell>
          <cell r="V57" t="str">
            <v>Negocio local</v>
          </cell>
          <cell r="W57">
            <v>3</v>
          </cell>
          <cell r="X57" t="str">
            <v>Propio</v>
          </cell>
          <cell r="Y57">
            <v>50</v>
          </cell>
          <cell r="Z57" t="str">
            <v>Negocio local</v>
          </cell>
          <cell r="AA57">
            <v>30</v>
          </cell>
          <cell r="AB57" t="str">
            <v>Negocio local</v>
          </cell>
          <cell r="AC57">
            <v>15</v>
          </cell>
          <cell r="AD57" t="str">
            <v>Negocio local</v>
          </cell>
          <cell r="AE57">
            <v>2</v>
          </cell>
          <cell r="AF57" t="str">
            <v>Negocio local</v>
          </cell>
          <cell r="AG57">
            <v>10</v>
          </cell>
          <cell r="AH57" t="str">
            <v>Negocio local</v>
          </cell>
          <cell r="AI57">
            <v>5</v>
          </cell>
          <cell r="AJ57" t="str">
            <v>Negocio local</v>
          </cell>
          <cell r="AK57">
            <v>8</v>
          </cell>
          <cell r="AL57" t="str">
            <v>Negocio local</v>
          </cell>
          <cell r="AM57">
            <v>1</v>
          </cell>
          <cell r="AN57" t="str">
            <v>Negocio local</v>
          </cell>
          <cell r="AO57">
            <v>2</v>
          </cell>
          <cell r="AP57" t="str">
            <v>Negocio local</v>
          </cell>
          <cell r="AQ57">
            <v>20</v>
          </cell>
          <cell r="AR57" t="str">
            <v>Ocupacion con permiso</v>
          </cell>
          <cell r="AS57" t="str">
            <v>Ha</v>
          </cell>
          <cell r="AT57">
            <v>10</v>
          </cell>
          <cell r="BA57" t="str">
            <v>Caña</v>
          </cell>
          <cell r="CI57">
            <v>2</v>
          </cell>
          <cell r="CJ57" t="str">
            <v>Consumo propio</v>
          </cell>
          <cell r="EA57">
            <v>8</v>
          </cell>
          <cell r="EB57" t="str">
            <v>Vacas</v>
          </cell>
          <cell r="ED57" t="str">
            <v>Cerdos</v>
          </cell>
          <cell r="EF57" t="str">
            <v>Gallinas</v>
          </cell>
          <cell r="EI57" t="str">
            <v>Abejas</v>
          </cell>
          <cell r="EL57" t="str">
            <v>Consumo propio</v>
          </cell>
          <cell r="EN57" t="str">
            <v>Venta a cliente final</v>
          </cell>
          <cell r="EP57" t="str">
            <v>Consumo propio</v>
          </cell>
          <cell r="ES57" t="str">
            <v>Venta a cliente final</v>
          </cell>
          <cell r="EW57" t="str">
            <v>Huevos</v>
          </cell>
          <cell r="EX57" t="str">
            <v>Leche</v>
          </cell>
          <cell r="EZ57" t="str">
            <v>Miel y derivados</v>
          </cell>
        </row>
        <row r="58">
          <cell r="A58">
            <v>69</v>
          </cell>
          <cell r="B58">
            <v>44728</v>
          </cell>
          <cell r="C58" t="str">
            <v>Cristal Magdalena Sánchez Ruiz</v>
          </cell>
          <cell r="D58" t="str">
            <v>CUNDINAMARCA</v>
          </cell>
          <cell r="E58" t="str">
            <v>MEDINA</v>
          </cell>
          <cell r="F58" t="str">
            <v>CHOAPAL</v>
          </cell>
          <cell r="G58">
            <v>3</v>
          </cell>
          <cell r="H58" t="str">
            <v>../../files/multimedia/62abcc9772414_0.jpg</v>
          </cell>
          <cell r="I58" t="str">
            <v>4.531796136 | -73.364661</v>
          </cell>
          <cell r="J58" t="str">
            <v>No</v>
          </cell>
          <cell r="P58" t="str">
            <v>Chivor</v>
          </cell>
          <cell r="Q58">
            <v>9</v>
          </cell>
          <cell r="R58" t="str">
            <v>Chivor</v>
          </cell>
          <cell r="S58">
            <v>2</v>
          </cell>
          <cell r="T58" t="str">
            <v>Chivor</v>
          </cell>
          <cell r="U58">
            <v>3</v>
          </cell>
          <cell r="V58" t="str">
            <v>No consume</v>
          </cell>
          <cell r="W58">
            <v>0</v>
          </cell>
          <cell r="X58" t="str">
            <v>Propio</v>
          </cell>
          <cell r="Y58">
            <v>30</v>
          </cell>
          <cell r="Z58" t="str">
            <v>Chivor</v>
          </cell>
          <cell r="AA58">
            <v>15</v>
          </cell>
          <cell r="AB58" t="str">
            <v>Propio</v>
          </cell>
          <cell r="AC58">
            <v>2</v>
          </cell>
          <cell r="AD58" t="str">
            <v>Chivor</v>
          </cell>
          <cell r="AE58">
            <v>2</v>
          </cell>
          <cell r="AF58" t="str">
            <v>Chivor</v>
          </cell>
          <cell r="AG58">
            <v>1</v>
          </cell>
          <cell r="AH58" t="str">
            <v>Chivor</v>
          </cell>
          <cell r="AI58">
            <v>3</v>
          </cell>
          <cell r="AJ58" t="str">
            <v>Garagoa</v>
          </cell>
          <cell r="AK58">
            <v>3</v>
          </cell>
          <cell r="AL58" t="str">
            <v>Chivor</v>
          </cell>
          <cell r="AM58">
            <v>1</v>
          </cell>
          <cell r="AN58" t="str">
            <v>No consume</v>
          </cell>
          <cell r="AO58">
            <v>1</v>
          </cell>
          <cell r="AP58" t="str">
            <v>Chivor</v>
          </cell>
          <cell r="AQ58">
            <v>10</v>
          </cell>
          <cell r="AR58" t="str">
            <v>Propia</v>
          </cell>
          <cell r="AS58" t="str">
            <v>Ha</v>
          </cell>
          <cell r="AT58">
            <v>2</v>
          </cell>
          <cell r="BA58" t="str">
            <v>Caña</v>
          </cell>
          <cell r="CI58">
            <v>1</v>
          </cell>
          <cell r="CJ58" t="str">
            <v>Consumo propio</v>
          </cell>
          <cell r="EA58">
            <v>1</v>
          </cell>
          <cell r="EZ58" t="str">
            <v>Miel y derivados</v>
          </cell>
        </row>
        <row r="59">
          <cell r="A59">
            <v>70</v>
          </cell>
          <cell r="B59">
            <v>44728</v>
          </cell>
          <cell r="C59" t="str">
            <v>Cristal Magdalena Sánchez Ruiz</v>
          </cell>
          <cell r="D59" t="str">
            <v>CUNDINAMARCA</v>
          </cell>
          <cell r="E59" t="str">
            <v>MEDINA</v>
          </cell>
          <cell r="F59" t="str">
            <v>CHOAPAL</v>
          </cell>
          <cell r="G59">
            <v>2</v>
          </cell>
          <cell r="H59" t="str">
            <v>../../files/multimedia/62abcd2e963aa_0.jpg</v>
          </cell>
          <cell r="I59" t="str">
            <v>4.531796136 | -73.364661</v>
          </cell>
          <cell r="J59" t="str">
            <v>No</v>
          </cell>
          <cell r="P59" t="str">
            <v>Propio</v>
          </cell>
          <cell r="Q59">
            <v>30</v>
          </cell>
          <cell r="R59" t="str">
            <v>Chivor</v>
          </cell>
          <cell r="S59">
            <v>8</v>
          </cell>
          <cell r="T59" t="str">
            <v>Propio</v>
          </cell>
          <cell r="U59">
            <v>4</v>
          </cell>
          <cell r="V59" t="str">
            <v>Vecino o conocido</v>
          </cell>
          <cell r="W59">
            <v>4</v>
          </cell>
          <cell r="X59" t="str">
            <v>Propio</v>
          </cell>
          <cell r="Y59">
            <v>50</v>
          </cell>
          <cell r="Z59" t="str">
            <v>Chivor</v>
          </cell>
          <cell r="AA59">
            <v>20</v>
          </cell>
          <cell r="AB59" t="str">
            <v>Chivor</v>
          </cell>
          <cell r="AC59">
            <v>2</v>
          </cell>
          <cell r="AD59" t="str">
            <v>Chivor</v>
          </cell>
          <cell r="AE59">
            <v>1</v>
          </cell>
          <cell r="AF59" t="str">
            <v>Chivor</v>
          </cell>
          <cell r="AG59">
            <v>3</v>
          </cell>
          <cell r="AH59" t="str">
            <v>Chivor</v>
          </cell>
          <cell r="AI59">
            <v>5</v>
          </cell>
          <cell r="AJ59" t="str">
            <v>Chivor</v>
          </cell>
          <cell r="AK59">
            <v>10</v>
          </cell>
          <cell r="AL59" t="str">
            <v>Chivor</v>
          </cell>
          <cell r="AM59">
            <v>2</v>
          </cell>
          <cell r="AN59" t="str">
            <v>Chivor</v>
          </cell>
          <cell r="AO59">
            <v>10</v>
          </cell>
          <cell r="AP59" t="str">
            <v>Negocio local</v>
          </cell>
          <cell r="AQ59">
            <v>6</v>
          </cell>
          <cell r="AR59" t="str">
            <v>Propia</v>
          </cell>
          <cell r="AS59" t="str">
            <v>Ha</v>
          </cell>
          <cell r="AT59">
            <v>6</v>
          </cell>
          <cell r="BA59" t="str">
            <v>Caña</v>
          </cell>
          <cell r="BK59" t="str">
            <v>Mora</v>
          </cell>
          <cell r="DC59">
            <v>3</v>
          </cell>
          <cell r="DD59" t="str">
            <v>Venta a cliente final</v>
          </cell>
          <cell r="EA59">
            <v>1</v>
          </cell>
          <cell r="EB59" t="str">
            <v>Vacas</v>
          </cell>
          <cell r="EF59" t="str">
            <v>Gallinas</v>
          </cell>
          <cell r="EL59" t="str">
            <v>Venta a cliente final</v>
          </cell>
          <cell r="EP59" t="str">
            <v>Venta a cliente final</v>
          </cell>
          <cell r="EW59" t="str">
            <v>Huevos</v>
          </cell>
          <cell r="EX59" t="str">
            <v>Leche</v>
          </cell>
          <cell r="EZ59" t="str">
            <v>Miel y derivados</v>
          </cell>
        </row>
        <row r="60">
          <cell r="A60">
            <v>71</v>
          </cell>
          <cell r="B60">
            <v>44728</v>
          </cell>
          <cell r="C60" t="str">
            <v>Cristal Magdalena Sánchez Ruiz</v>
          </cell>
          <cell r="D60" t="str">
            <v>BOYACÁ</v>
          </cell>
          <cell r="E60" t="str">
            <v>CHIVOR</v>
          </cell>
          <cell r="F60" t="str">
            <v>GUALI</v>
          </cell>
          <cell r="G60">
            <v>4</v>
          </cell>
          <cell r="H60" t="str">
            <v>../../files/multimedia/62abd6699bdc8_0.jpg</v>
          </cell>
          <cell r="I60" t="str">
            <v>4.880285 | -73.345210</v>
          </cell>
          <cell r="J60" t="str">
            <v>No</v>
          </cell>
          <cell r="P60" t="str">
            <v>Propio</v>
          </cell>
          <cell r="Q60">
            <v>30</v>
          </cell>
          <cell r="R60" t="str">
            <v>Chivor</v>
          </cell>
          <cell r="S60">
            <v>4</v>
          </cell>
          <cell r="T60" t="str">
            <v>Propio</v>
          </cell>
          <cell r="U60">
            <v>12</v>
          </cell>
          <cell r="V60" t="str">
            <v>Negocio local</v>
          </cell>
          <cell r="W60">
            <v>4</v>
          </cell>
          <cell r="X60" t="str">
            <v>Propio</v>
          </cell>
          <cell r="Y60">
            <v>60</v>
          </cell>
          <cell r="Z60" t="str">
            <v>Chivor</v>
          </cell>
          <cell r="AA60">
            <v>10</v>
          </cell>
          <cell r="AB60" t="str">
            <v>Chivor</v>
          </cell>
          <cell r="AC60">
            <v>3</v>
          </cell>
          <cell r="AD60" t="str">
            <v>Chivor</v>
          </cell>
          <cell r="AE60">
            <v>2</v>
          </cell>
          <cell r="AF60" t="str">
            <v>Chivor</v>
          </cell>
          <cell r="AG60">
            <v>2</v>
          </cell>
          <cell r="AH60" t="str">
            <v>Chivor</v>
          </cell>
          <cell r="AI60">
            <v>5</v>
          </cell>
          <cell r="AJ60" t="str">
            <v>Chivor</v>
          </cell>
          <cell r="AK60">
            <v>8</v>
          </cell>
          <cell r="AL60" t="str">
            <v>Chivor</v>
          </cell>
          <cell r="AM60">
            <v>2</v>
          </cell>
          <cell r="AN60" t="str">
            <v>Vecino o conocido</v>
          </cell>
          <cell r="AO60">
            <v>5</v>
          </cell>
          <cell r="AP60" t="str">
            <v>Chivor</v>
          </cell>
          <cell r="AQ60">
            <v>10</v>
          </cell>
          <cell r="AR60" t="str">
            <v>Propia</v>
          </cell>
          <cell r="AS60" t="str">
            <v>Ha</v>
          </cell>
          <cell r="AT60">
            <v>4</v>
          </cell>
          <cell r="BA60" t="str">
            <v>Caña</v>
          </cell>
          <cell r="CI60">
            <v>6</v>
          </cell>
          <cell r="CJ60" t="str">
            <v>Consumo propio</v>
          </cell>
          <cell r="EA60">
            <v>8</v>
          </cell>
          <cell r="EB60" t="str">
            <v>Vacas</v>
          </cell>
          <cell r="EF60" t="str">
            <v>Gallinas</v>
          </cell>
          <cell r="EL60" t="str">
            <v>Venta a cliente final</v>
          </cell>
          <cell r="EP60" t="str">
            <v>Venta a cliente final</v>
          </cell>
          <cell r="EW60" t="str">
            <v>Huevos</v>
          </cell>
          <cell r="EX60" t="str">
            <v>Leche</v>
          </cell>
          <cell r="EZ60" t="str">
            <v>Miel y derivados</v>
          </cell>
          <cell r="FC60" t="str">
            <v>Café</v>
          </cell>
        </row>
        <row r="61">
          <cell r="A61">
            <v>72</v>
          </cell>
          <cell r="B61">
            <v>44729</v>
          </cell>
          <cell r="C61" t="str">
            <v>Cristal Magdalena Sánchez Ruiz</v>
          </cell>
          <cell r="D61" t="str">
            <v>CUNDINAMARCA</v>
          </cell>
          <cell r="E61" t="str">
            <v>MEDINA</v>
          </cell>
          <cell r="F61" t="str">
            <v>CHOAPAL</v>
          </cell>
          <cell r="G61">
            <v>1</v>
          </cell>
          <cell r="H61" t="str">
            <v>../../files/multimedia/62ad0b1beaccc_0.jpg</v>
          </cell>
          <cell r="I61" t="str">
            <v>4.531796136 | -73.364661</v>
          </cell>
          <cell r="J61" t="str">
            <v>No</v>
          </cell>
          <cell r="P61" t="str">
            <v>Vecino o conocido</v>
          </cell>
          <cell r="Q61">
            <v>3</v>
          </cell>
          <cell r="R61" t="str">
            <v>Chivor</v>
          </cell>
          <cell r="S61">
            <v>3</v>
          </cell>
          <cell r="T61" t="str">
            <v>Vecino o conocido</v>
          </cell>
          <cell r="U61">
            <v>3</v>
          </cell>
          <cell r="V61" t="str">
            <v>Vecino o conocido</v>
          </cell>
          <cell r="W61">
            <v>3</v>
          </cell>
          <cell r="X61" t="str">
            <v>Vecino o conocido</v>
          </cell>
          <cell r="Y61">
            <v>20</v>
          </cell>
          <cell r="Z61" t="str">
            <v>Chivor</v>
          </cell>
          <cell r="AA61">
            <v>10</v>
          </cell>
          <cell r="AB61" t="str">
            <v>Chivor</v>
          </cell>
          <cell r="AC61">
            <v>1</v>
          </cell>
          <cell r="AD61" t="str">
            <v>Chivor</v>
          </cell>
          <cell r="AE61">
            <v>1</v>
          </cell>
          <cell r="AF61" t="str">
            <v>Chivor</v>
          </cell>
          <cell r="AG61">
            <v>2</v>
          </cell>
          <cell r="AH61" t="str">
            <v>Chivor</v>
          </cell>
          <cell r="AI61">
            <v>3</v>
          </cell>
          <cell r="AJ61" t="str">
            <v>Chivor</v>
          </cell>
          <cell r="AK61">
            <v>5</v>
          </cell>
          <cell r="AL61" t="str">
            <v>Chivor</v>
          </cell>
          <cell r="AM61">
            <v>1</v>
          </cell>
          <cell r="AN61" t="str">
            <v>Vecino o conocido</v>
          </cell>
          <cell r="AO61">
            <v>5</v>
          </cell>
          <cell r="AP61" t="str">
            <v>Chivor</v>
          </cell>
          <cell r="AQ61">
            <v>6</v>
          </cell>
          <cell r="AR61" t="str">
            <v>Propia</v>
          </cell>
          <cell r="AS61" t="str">
            <v>Ha</v>
          </cell>
          <cell r="AT61">
            <v>1</v>
          </cell>
          <cell r="BA61" t="str">
            <v>Caña</v>
          </cell>
          <cell r="CI61">
            <v>3</v>
          </cell>
          <cell r="CJ61" t="str">
            <v>Consumo propio</v>
          </cell>
          <cell r="EZ61" t="str">
            <v>Miel y derivados</v>
          </cell>
        </row>
        <row r="62">
          <cell r="A62">
            <v>73</v>
          </cell>
          <cell r="B62">
            <v>44729</v>
          </cell>
          <cell r="C62" t="str">
            <v>Cristal Magdalena Sánchez Ruiz</v>
          </cell>
          <cell r="D62" t="str">
            <v>CUNDINAMARCA</v>
          </cell>
          <cell r="E62" t="str">
            <v>MEDINA</v>
          </cell>
          <cell r="F62" t="str">
            <v>CHOAPAL</v>
          </cell>
          <cell r="G62">
            <v>3</v>
          </cell>
          <cell r="H62" t="str">
            <v>../../files/multimedia/62ad0c9e7a366_0.jpg</v>
          </cell>
          <cell r="I62" t="str">
            <v>4.534114176 | -73.364661</v>
          </cell>
          <cell r="J62" t="str">
            <v>No</v>
          </cell>
          <cell r="P62" t="str">
            <v>Propio</v>
          </cell>
          <cell r="Q62">
            <v>30</v>
          </cell>
          <cell r="R62" t="str">
            <v>Chivor</v>
          </cell>
          <cell r="S62">
            <v>6</v>
          </cell>
          <cell r="T62" t="str">
            <v>Propio</v>
          </cell>
          <cell r="U62">
            <v>6</v>
          </cell>
          <cell r="V62" t="str">
            <v>Vecino o conocido</v>
          </cell>
          <cell r="W62">
            <v>3</v>
          </cell>
          <cell r="X62" t="str">
            <v>Propio</v>
          </cell>
          <cell r="Y62">
            <v>60</v>
          </cell>
          <cell r="Z62" t="str">
            <v>Chivor</v>
          </cell>
          <cell r="AA62" t="str">
            <v>12.5</v>
          </cell>
          <cell r="AB62" t="str">
            <v>Chivor</v>
          </cell>
          <cell r="AC62">
            <v>2</v>
          </cell>
          <cell r="AD62" t="str">
            <v>Chivor</v>
          </cell>
          <cell r="AE62">
            <v>2</v>
          </cell>
          <cell r="AF62" t="str">
            <v>Chivor</v>
          </cell>
          <cell r="AG62">
            <v>2</v>
          </cell>
          <cell r="AH62" t="str">
            <v>Chivor</v>
          </cell>
          <cell r="AI62">
            <v>5</v>
          </cell>
          <cell r="AJ62" t="str">
            <v>Chivor</v>
          </cell>
          <cell r="AK62">
            <v>5</v>
          </cell>
          <cell r="AL62" t="str">
            <v>Chivor</v>
          </cell>
          <cell r="AM62">
            <v>1</v>
          </cell>
          <cell r="AN62" t="str">
            <v>Vecino o conocido</v>
          </cell>
          <cell r="AO62">
            <v>5</v>
          </cell>
          <cell r="AP62" t="str">
            <v>Chivor</v>
          </cell>
          <cell r="AQ62">
            <v>15</v>
          </cell>
          <cell r="AR62" t="str">
            <v>Propia</v>
          </cell>
          <cell r="AS62" t="str">
            <v>Ha</v>
          </cell>
          <cell r="AT62">
            <v>5</v>
          </cell>
          <cell r="BA62" t="str">
            <v>Caña</v>
          </cell>
          <cell r="CI62">
            <v>1</v>
          </cell>
          <cell r="CJ62" t="str">
            <v>Consumo propio</v>
          </cell>
          <cell r="EA62">
            <v>3</v>
          </cell>
          <cell r="EB62" t="str">
            <v>Vacas</v>
          </cell>
          <cell r="EF62" t="str">
            <v>Gallinas</v>
          </cell>
          <cell r="EL62" t="str">
            <v>Venta a cliente final</v>
          </cell>
          <cell r="EP62" t="str">
            <v>Venta a cliente final</v>
          </cell>
          <cell r="EW62" t="str">
            <v>Huevos</v>
          </cell>
          <cell r="EX62" t="str">
            <v>Leche</v>
          </cell>
          <cell r="EZ62" t="str">
            <v>Miel y derivados</v>
          </cell>
        </row>
        <row r="63">
          <cell r="A63">
            <v>74</v>
          </cell>
          <cell r="B63">
            <v>44729</v>
          </cell>
          <cell r="C63" t="str">
            <v>Cristal Magdalena Sánchez Ruiz</v>
          </cell>
          <cell r="D63" t="str">
            <v>CUNDINAMARCA</v>
          </cell>
          <cell r="E63" t="str">
            <v>MEDINA</v>
          </cell>
          <cell r="F63" t="str">
            <v>SAN LUIS DE PALOMAS</v>
          </cell>
          <cell r="G63">
            <v>2</v>
          </cell>
          <cell r="H63" t="str">
            <v>../../files/multimedia/62ad0f027595c_0.jpg</v>
          </cell>
          <cell r="I63" t="str">
            <v>4.53587652 | -73.1930135</v>
          </cell>
          <cell r="J63" t="str">
            <v>Si</v>
          </cell>
          <cell r="L63" t="str">
            <v>Vias</v>
          </cell>
          <cell r="P63" t="str">
            <v>Vecino o conocido</v>
          </cell>
          <cell r="Q63">
            <v>15</v>
          </cell>
          <cell r="R63" t="str">
            <v>Chivor</v>
          </cell>
          <cell r="S63">
            <v>4</v>
          </cell>
          <cell r="T63" t="str">
            <v>Propio</v>
          </cell>
          <cell r="U63">
            <v>4</v>
          </cell>
          <cell r="V63" t="str">
            <v>Vecino o conocido</v>
          </cell>
          <cell r="W63">
            <v>2</v>
          </cell>
          <cell r="X63" t="str">
            <v>Propio</v>
          </cell>
          <cell r="Y63">
            <v>30</v>
          </cell>
          <cell r="Z63" t="str">
            <v>Santa María</v>
          </cell>
          <cell r="AA63" t="str">
            <v>12.5</v>
          </cell>
          <cell r="AB63" t="str">
            <v>Chivor</v>
          </cell>
          <cell r="AC63">
            <v>2</v>
          </cell>
          <cell r="AD63" t="str">
            <v>Chivor</v>
          </cell>
          <cell r="AE63">
            <v>2</v>
          </cell>
          <cell r="AF63" t="str">
            <v>Chivor</v>
          </cell>
          <cell r="AG63">
            <v>3</v>
          </cell>
          <cell r="AH63" t="str">
            <v>Chivor</v>
          </cell>
          <cell r="AI63">
            <v>4</v>
          </cell>
          <cell r="AJ63" t="str">
            <v>Chivor</v>
          </cell>
          <cell r="AK63">
            <v>5</v>
          </cell>
          <cell r="AL63" t="str">
            <v>Chivor</v>
          </cell>
          <cell r="AM63">
            <v>2</v>
          </cell>
          <cell r="AN63" t="str">
            <v>Propio</v>
          </cell>
          <cell r="AO63">
            <v>3</v>
          </cell>
          <cell r="AP63" t="str">
            <v>Santa María</v>
          </cell>
          <cell r="AQ63">
            <v>10</v>
          </cell>
          <cell r="AR63" t="str">
            <v>Propia</v>
          </cell>
          <cell r="AS63" t="str">
            <v>Ha</v>
          </cell>
          <cell r="AT63">
            <v>4</v>
          </cell>
          <cell r="BA63" t="str">
            <v>Caña</v>
          </cell>
          <cell r="CI63">
            <v>1</v>
          </cell>
          <cell r="CJ63" t="str">
            <v>Consumo propio</v>
          </cell>
          <cell r="EA63">
            <v>2</v>
          </cell>
          <cell r="EB63" t="str">
            <v>Vacas</v>
          </cell>
          <cell r="EF63" t="str">
            <v>Gallinas</v>
          </cell>
          <cell r="EL63" t="str">
            <v>Venta a cliente final</v>
          </cell>
          <cell r="EP63" t="str">
            <v>Venta a cliente final</v>
          </cell>
          <cell r="EW63" t="str">
            <v>Huevos</v>
          </cell>
          <cell r="EZ63" t="str">
            <v>Miel y derivados</v>
          </cell>
          <cell r="FC63" t="str">
            <v>Café</v>
          </cell>
        </row>
        <row r="64">
          <cell r="A64">
            <v>75</v>
          </cell>
          <cell r="B64">
            <v>44729</v>
          </cell>
          <cell r="C64" t="str">
            <v>Cristal Magdalena Sánchez Ruiz</v>
          </cell>
          <cell r="D64" t="str">
            <v>BOYACÁ</v>
          </cell>
          <cell r="E64" t="str">
            <v>CHIVOR</v>
          </cell>
          <cell r="F64" t="str">
            <v>CAMOYO</v>
          </cell>
          <cell r="G64">
            <v>1</v>
          </cell>
          <cell r="H64" t="str">
            <v>../../files/multimedia/62ad113312111_0.jpg</v>
          </cell>
          <cell r="I64" t="str">
            <v>4.902862 | -73.323600</v>
          </cell>
          <cell r="J64" t="str">
            <v>No</v>
          </cell>
          <cell r="P64" t="str">
            <v>Vecino o conocido</v>
          </cell>
          <cell r="Q64">
            <v>10</v>
          </cell>
          <cell r="R64" t="str">
            <v>Santa María</v>
          </cell>
          <cell r="S64">
            <v>2</v>
          </cell>
          <cell r="T64" t="str">
            <v>Santa María</v>
          </cell>
          <cell r="U64">
            <v>3</v>
          </cell>
          <cell r="V64" t="str">
            <v>Vecino o conocido</v>
          </cell>
          <cell r="W64">
            <v>1</v>
          </cell>
          <cell r="X64" t="str">
            <v>Vecino o conocido</v>
          </cell>
          <cell r="Y64">
            <v>30</v>
          </cell>
          <cell r="Z64" t="str">
            <v>Santa María</v>
          </cell>
          <cell r="AA64">
            <v>6</v>
          </cell>
          <cell r="AB64" t="str">
            <v>Santa María</v>
          </cell>
          <cell r="AC64">
            <v>1</v>
          </cell>
          <cell r="AD64" t="str">
            <v>Santa María</v>
          </cell>
          <cell r="AE64">
            <v>1</v>
          </cell>
          <cell r="AF64" t="str">
            <v>Santa María</v>
          </cell>
          <cell r="AG64">
            <v>1</v>
          </cell>
          <cell r="AH64" t="str">
            <v>Santa María</v>
          </cell>
          <cell r="AI64">
            <v>3</v>
          </cell>
          <cell r="AJ64" t="str">
            <v>Santa María</v>
          </cell>
          <cell r="AK64">
            <v>4</v>
          </cell>
          <cell r="AL64" t="str">
            <v>Santa María</v>
          </cell>
          <cell r="AM64">
            <v>1</v>
          </cell>
          <cell r="AN64" t="str">
            <v>Negocio local</v>
          </cell>
          <cell r="AO64">
            <v>3</v>
          </cell>
          <cell r="AP64" t="str">
            <v>Santa María</v>
          </cell>
          <cell r="AQ64">
            <v>6</v>
          </cell>
          <cell r="AR64" t="str">
            <v>Arrendada</v>
          </cell>
          <cell r="AS64" t="str">
            <v>m²</v>
          </cell>
          <cell r="AT64">
            <v>80</v>
          </cell>
        </row>
        <row r="65">
          <cell r="A65">
            <v>76</v>
          </cell>
          <cell r="B65">
            <v>44729</v>
          </cell>
          <cell r="C65" t="str">
            <v>Cristal Magdalena Sánchez Ruiz</v>
          </cell>
          <cell r="D65" t="str">
            <v>CUNDINAMARCA</v>
          </cell>
          <cell r="E65" t="str">
            <v>PARATEBUENO</v>
          </cell>
          <cell r="F65" t="str">
            <v>SAN ISIDRO</v>
          </cell>
          <cell r="G65">
            <v>1</v>
          </cell>
          <cell r="I65" t="str">
            <v>4.54681228 | -73.1923727</v>
          </cell>
          <cell r="J65" t="str">
            <v>No</v>
          </cell>
          <cell r="P65" t="str">
            <v>Propio</v>
          </cell>
          <cell r="Q65">
            <v>15</v>
          </cell>
          <cell r="R65" t="str">
            <v>Chivor</v>
          </cell>
          <cell r="S65">
            <v>3</v>
          </cell>
          <cell r="T65" t="str">
            <v>Propio</v>
          </cell>
          <cell r="U65">
            <v>5</v>
          </cell>
          <cell r="V65" t="str">
            <v>Vecino o conocido</v>
          </cell>
          <cell r="W65">
            <v>2</v>
          </cell>
          <cell r="X65" t="str">
            <v>Propio</v>
          </cell>
          <cell r="Y65">
            <v>30</v>
          </cell>
          <cell r="Z65" t="str">
            <v>Santa María</v>
          </cell>
          <cell r="AA65">
            <v>6</v>
          </cell>
          <cell r="AB65" t="str">
            <v>Chivor</v>
          </cell>
          <cell r="AC65">
            <v>2</v>
          </cell>
          <cell r="AD65" t="str">
            <v>Santa María</v>
          </cell>
          <cell r="AE65">
            <v>2</v>
          </cell>
          <cell r="AF65" t="str">
            <v>Santa María</v>
          </cell>
          <cell r="AG65">
            <v>3</v>
          </cell>
          <cell r="AH65" t="str">
            <v>Chivor</v>
          </cell>
          <cell r="AI65">
            <v>2</v>
          </cell>
          <cell r="AJ65" t="str">
            <v>Garagoa</v>
          </cell>
          <cell r="AK65">
            <v>5</v>
          </cell>
          <cell r="AL65" t="str">
            <v>Santa María</v>
          </cell>
          <cell r="AM65">
            <v>1</v>
          </cell>
          <cell r="AN65" t="str">
            <v>No consume</v>
          </cell>
          <cell r="AO65">
            <v>0</v>
          </cell>
          <cell r="AP65" t="str">
            <v>Garagoa</v>
          </cell>
          <cell r="AQ65">
            <v>6</v>
          </cell>
          <cell r="AR65" t="str">
            <v>Propia</v>
          </cell>
          <cell r="AS65" t="str">
            <v>Ha</v>
          </cell>
          <cell r="AT65">
            <v>3</v>
          </cell>
          <cell r="BA65" t="str">
            <v>Caña</v>
          </cell>
          <cell r="CI65">
            <v>1</v>
          </cell>
          <cell r="CJ65" t="str">
            <v>Venta a intermediarios</v>
          </cell>
          <cell r="EA65">
            <v>2</v>
          </cell>
          <cell r="EF65" t="str">
            <v>Gallinas</v>
          </cell>
          <cell r="EP65" t="str">
            <v>Venta a cliente final</v>
          </cell>
          <cell r="EW65" t="str">
            <v>Huevos</v>
          </cell>
          <cell r="EZ65" t="str">
            <v>Miel y derivados</v>
          </cell>
        </row>
        <row r="66">
          <cell r="A66">
            <v>77</v>
          </cell>
          <cell r="B66">
            <v>44729</v>
          </cell>
          <cell r="C66" t="str">
            <v>Cristal Magdalena Sánchez Ruiz</v>
          </cell>
          <cell r="D66" t="str">
            <v>BOYACÁ</v>
          </cell>
          <cell r="E66" t="str">
            <v>CHIVOR</v>
          </cell>
          <cell r="F66" t="str">
            <v>CAMOYO</v>
          </cell>
          <cell r="G66">
            <v>2</v>
          </cell>
          <cell r="H66" t="str">
            <v>../../files/multimedia/62ad1615050ce_0.jpg</v>
          </cell>
          <cell r="I66" t="str">
            <v>4.908802 | -73.320142</v>
          </cell>
          <cell r="J66" t="str">
            <v>No</v>
          </cell>
          <cell r="P66" t="str">
            <v>Vecino o conocido</v>
          </cell>
          <cell r="Q66">
            <v>30</v>
          </cell>
          <cell r="R66" t="str">
            <v>Santa María</v>
          </cell>
          <cell r="S66">
            <v>3</v>
          </cell>
          <cell r="T66" t="str">
            <v>Santa María</v>
          </cell>
          <cell r="U66">
            <v>4</v>
          </cell>
          <cell r="V66" t="str">
            <v>Vecino o conocido</v>
          </cell>
          <cell r="W66">
            <v>2</v>
          </cell>
          <cell r="X66" t="str">
            <v>Propio</v>
          </cell>
          <cell r="Y66">
            <v>60</v>
          </cell>
          <cell r="Z66" t="str">
            <v>Santa María</v>
          </cell>
          <cell r="AA66" t="str">
            <v>12.5</v>
          </cell>
          <cell r="AB66" t="str">
            <v>Chivor</v>
          </cell>
          <cell r="AC66">
            <v>2</v>
          </cell>
          <cell r="AD66" t="str">
            <v>Santa María</v>
          </cell>
          <cell r="AE66">
            <v>2</v>
          </cell>
          <cell r="AF66" t="str">
            <v>Santa María</v>
          </cell>
          <cell r="AG66">
            <v>2</v>
          </cell>
          <cell r="AH66" t="str">
            <v>Santa María</v>
          </cell>
          <cell r="AI66">
            <v>4</v>
          </cell>
          <cell r="AJ66" t="str">
            <v>Santa María</v>
          </cell>
          <cell r="AK66">
            <v>10</v>
          </cell>
          <cell r="AL66" t="str">
            <v>Santa María</v>
          </cell>
          <cell r="AM66" t="str">
            <v>1.5</v>
          </cell>
          <cell r="AN66" t="str">
            <v>Propio</v>
          </cell>
          <cell r="AO66">
            <v>4</v>
          </cell>
          <cell r="AP66" t="str">
            <v>Santa María</v>
          </cell>
          <cell r="AQ66">
            <v>6</v>
          </cell>
          <cell r="AR66" t="str">
            <v>Propia</v>
          </cell>
          <cell r="AS66" t="str">
            <v>Ha</v>
          </cell>
          <cell r="AT66">
            <v>7</v>
          </cell>
          <cell r="BA66" t="str">
            <v>Caña</v>
          </cell>
          <cell r="CI66">
            <v>2</v>
          </cell>
          <cell r="CJ66" t="str">
            <v>Consumo propio</v>
          </cell>
          <cell r="EA66">
            <v>2</v>
          </cell>
          <cell r="EF66" t="str">
            <v>Gallinas</v>
          </cell>
          <cell r="EP66" t="str">
            <v>Venta a cliente final</v>
          </cell>
          <cell r="EW66" t="str">
            <v>Huevos</v>
          </cell>
          <cell r="EZ66" t="str">
            <v>Miel y derivados</v>
          </cell>
          <cell r="FC66" t="str">
            <v>Café</v>
          </cell>
        </row>
        <row r="67">
          <cell r="A67">
            <v>78</v>
          </cell>
          <cell r="B67">
            <v>44729</v>
          </cell>
          <cell r="C67" t="str">
            <v>Cristal Magdalena Sánchez Ruiz</v>
          </cell>
          <cell r="D67" t="str">
            <v>BOYACÁ</v>
          </cell>
          <cell r="E67" t="str">
            <v>CHIVOR</v>
          </cell>
          <cell r="F67" t="str">
            <v>GUALI</v>
          </cell>
          <cell r="G67">
            <v>2</v>
          </cell>
          <cell r="H67" t="str">
            <v>../../files/multimedia/62ad1a6473476_0.jpg</v>
          </cell>
          <cell r="I67" t="str">
            <v>4.880021 | -73.342196</v>
          </cell>
          <cell r="J67" t="str">
            <v>No</v>
          </cell>
          <cell r="P67" t="str">
            <v>Vecino o conocido</v>
          </cell>
          <cell r="Q67">
            <v>20</v>
          </cell>
          <cell r="R67" t="str">
            <v>Chivor</v>
          </cell>
          <cell r="S67">
            <v>3</v>
          </cell>
          <cell r="T67" t="str">
            <v>Propio</v>
          </cell>
          <cell r="U67">
            <v>4</v>
          </cell>
          <cell r="V67" t="str">
            <v>Vecino o conocido</v>
          </cell>
          <cell r="W67">
            <v>2</v>
          </cell>
          <cell r="X67" t="str">
            <v>Propio</v>
          </cell>
          <cell r="Y67">
            <v>40</v>
          </cell>
          <cell r="Z67" t="str">
            <v>Chivor</v>
          </cell>
          <cell r="AA67">
            <v>10</v>
          </cell>
          <cell r="AB67" t="str">
            <v>Chivor</v>
          </cell>
          <cell r="AC67">
            <v>2</v>
          </cell>
          <cell r="AD67" t="str">
            <v>Chivor</v>
          </cell>
          <cell r="AE67">
            <v>2</v>
          </cell>
          <cell r="AF67" t="str">
            <v>Chivor</v>
          </cell>
          <cell r="AG67">
            <v>2</v>
          </cell>
          <cell r="AH67" t="str">
            <v>Chivor</v>
          </cell>
          <cell r="AI67">
            <v>3</v>
          </cell>
          <cell r="AJ67" t="str">
            <v>Chivor</v>
          </cell>
          <cell r="AK67">
            <v>5</v>
          </cell>
          <cell r="AL67" t="str">
            <v>Chivor</v>
          </cell>
          <cell r="AM67">
            <v>1</v>
          </cell>
          <cell r="AN67" t="str">
            <v>Chivor</v>
          </cell>
          <cell r="AO67">
            <v>4</v>
          </cell>
          <cell r="AP67" t="str">
            <v>Chivor</v>
          </cell>
          <cell r="AQ67">
            <v>6</v>
          </cell>
          <cell r="AR67" t="str">
            <v>Ocupacion de hecho</v>
          </cell>
          <cell r="AS67" t="str">
            <v>Ha</v>
          </cell>
          <cell r="AT67">
            <v>4</v>
          </cell>
          <cell r="BA67" t="str">
            <v>Caña</v>
          </cell>
          <cell r="CI67">
            <v>1</v>
          </cell>
          <cell r="CJ67" t="str">
            <v>Consumo propio</v>
          </cell>
          <cell r="EA67">
            <v>2</v>
          </cell>
          <cell r="EB67" t="str">
            <v>Vacas</v>
          </cell>
          <cell r="EF67" t="str">
            <v>Gallinas</v>
          </cell>
          <cell r="EL67" t="str">
            <v>Venta a cliente final</v>
          </cell>
          <cell r="EP67" t="str">
            <v>Venta a cliente final</v>
          </cell>
          <cell r="EW67" t="str">
            <v>Huevos</v>
          </cell>
          <cell r="EX67" t="str">
            <v>Leche</v>
          </cell>
          <cell r="EZ67" t="str">
            <v>Miel y derivados</v>
          </cell>
        </row>
        <row r="68">
          <cell r="A68">
            <v>79</v>
          </cell>
          <cell r="B68">
            <v>44729</v>
          </cell>
          <cell r="C68" t="str">
            <v>Cristal Magdalena Sánchez Ruiz</v>
          </cell>
          <cell r="D68" t="str">
            <v>CUNDINAMARCA</v>
          </cell>
          <cell r="E68" t="str">
            <v>MEDINA</v>
          </cell>
          <cell r="F68" t="str">
            <v>CHOAPAL</v>
          </cell>
          <cell r="G68">
            <v>1</v>
          </cell>
          <cell r="I68" t="str">
            <v>4.54 | -73.364661</v>
          </cell>
          <cell r="J68" t="str">
            <v>No</v>
          </cell>
          <cell r="P68" t="str">
            <v>Vecino o conocido</v>
          </cell>
          <cell r="Q68">
            <v>10</v>
          </cell>
          <cell r="R68" t="str">
            <v>Chivor</v>
          </cell>
          <cell r="S68">
            <v>3</v>
          </cell>
          <cell r="T68" t="str">
            <v>Chivor</v>
          </cell>
          <cell r="U68">
            <v>3</v>
          </cell>
          <cell r="V68" t="str">
            <v>Chivor</v>
          </cell>
          <cell r="W68">
            <v>1</v>
          </cell>
          <cell r="X68" t="str">
            <v>Propio</v>
          </cell>
          <cell r="Y68">
            <v>20</v>
          </cell>
          <cell r="Z68" t="str">
            <v>Chivor</v>
          </cell>
          <cell r="AA68">
            <v>6</v>
          </cell>
          <cell r="AB68" t="str">
            <v>Chivor</v>
          </cell>
          <cell r="AC68">
            <v>1</v>
          </cell>
          <cell r="AD68" t="str">
            <v>Chivor</v>
          </cell>
          <cell r="AE68">
            <v>1</v>
          </cell>
          <cell r="AF68" t="str">
            <v>Chivor</v>
          </cell>
          <cell r="AG68">
            <v>1</v>
          </cell>
          <cell r="AH68" t="str">
            <v>Chivor</v>
          </cell>
          <cell r="AI68">
            <v>2</v>
          </cell>
          <cell r="AJ68" t="str">
            <v>Chivor</v>
          </cell>
          <cell r="AK68">
            <v>4</v>
          </cell>
          <cell r="AL68" t="str">
            <v>Chivor</v>
          </cell>
          <cell r="AM68">
            <v>1</v>
          </cell>
          <cell r="AN68" t="str">
            <v>Vecino o conocido</v>
          </cell>
          <cell r="AO68">
            <v>10</v>
          </cell>
          <cell r="AP68" t="str">
            <v>Chivor</v>
          </cell>
          <cell r="AQ68">
            <v>6</v>
          </cell>
          <cell r="AR68" t="str">
            <v>Arrendada</v>
          </cell>
          <cell r="AS68" t="str">
            <v>m²</v>
          </cell>
          <cell r="AT68">
            <v>60</v>
          </cell>
          <cell r="EA68">
            <v>1</v>
          </cell>
          <cell r="EW68" t="str">
            <v>Huevos</v>
          </cell>
        </row>
        <row r="69">
          <cell r="A69">
            <v>80</v>
          </cell>
          <cell r="B69">
            <v>44729</v>
          </cell>
          <cell r="C69" t="str">
            <v>Cristal Magdalena Sánchez Ruiz</v>
          </cell>
          <cell r="D69" t="str">
            <v>BOYACÁ</v>
          </cell>
          <cell r="E69" t="str">
            <v>CHIVOR</v>
          </cell>
          <cell r="F69" t="str">
            <v>CAMOYO</v>
          </cell>
          <cell r="G69">
            <v>3</v>
          </cell>
          <cell r="I69" t="str">
            <v>4.916870 | -73.311836</v>
          </cell>
          <cell r="J69" t="str">
            <v>No</v>
          </cell>
          <cell r="P69" t="str">
            <v>Santa María</v>
          </cell>
          <cell r="Q69">
            <v>50</v>
          </cell>
          <cell r="R69" t="str">
            <v>Macanal</v>
          </cell>
          <cell r="S69">
            <v>5</v>
          </cell>
          <cell r="T69" t="str">
            <v>Propio</v>
          </cell>
          <cell r="U69">
            <v>6</v>
          </cell>
          <cell r="V69" t="str">
            <v>Vecino o conocido</v>
          </cell>
          <cell r="W69">
            <v>4</v>
          </cell>
          <cell r="X69" t="str">
            <v>Propio</v>
          </cell>
          <cell r="Y69">
            <v>60</v>
          </cell>
          <cell r="Z69" t="str">
            <v>Santa María</v>
          </cell>
          <cell r="AA69" t="str">
            <v>12.8</v>
          </cell>
          <cell r="AB69" t="str">
            <v>Santa María</v>
          </cell>
          <cell r="AC69">
            <v>2</v>
          </cell>
          <cell r="AD69" t="str">
            <v>Santa María</v>
          </cell>
          <cell r="AE69">
            <v>3</v>
          </cell>
          <cell r="AF69" t="str">
            <v>Santa María</v>
          </cell>
          <cell r="AG69">
            <v>5</v>
          </cell>
          <cell r="AH69" t="str">
            <v>Santa María</v>
          </cell>
          <cell r="AI69">
            <v>10</v>
          </cell>
          <cell r="AJ69" t="str">
            <v>Santa María</v>
          </cell>
          <cell r="AK69">
            <v>7</v>
          </cell>
          <cell r="AL69" t="str">
            <v>Santa María</v>
          </cell>
          <cell r="AM69">
            <v>2</v>
          </cell>
          <cell r="AN69" t="str">
            <v>Propio</v>
          </cell>
          <cell r="AO69">
            <v>5</v>
          </cell>
          <cell r="AP69" t="str">
            <v>Santa María</v>
          </cell>
          <cell r="AQ69">
            <v>15</v>
          </cell>
          <cell r="AR69" t="str">
            <v>Propia</v>
          </cell>
          <cell r="AS69" t="str">
            <v>Ha</v>
          </cell>
          <cell r="AT69">
            <v>6</v>
          </cell>
          <cell r="BA69" t="str">
            <v>Caña</v>
          </cell>
          <cell r="CI69">
            <v>1</v>
          </cell>
          <cell r="CJ69" t="str">
            <v>Consumo propio</v>
          </cell>
          <cell r="EW69" t="str">
            <v>Huevos</v>
          </cell>
          <cell r="EZ69" t="str">
            <v>Miel y derivados</v>
          </cell>
        </row>
        <row r="70">
          <cell r="A70">
            <v>81</v>
          </cell>
          <cell r="B70">
            <v>44734</v>
          </cell>
          <cell r="C70" t="str">
            <v>Cesar David Aldana Sánchez</v>
          </cell>
          <cell r="D70" t="str">
            <v>BOYACÁ</v>
          </cell>
          <cell r="E70" t="str">
            <v>CHIVOR</v>
          </cell>
          <cell r="F70" t="str">
            <v>EL PINO</v>
          </cell>
          <cell r="G70">
            <v>2</v>
          </cell>
          <cell r="H70" t="str">
            <v>../../files/multimedia/62b39ca3e9985_0.jpg</v>
          </cell>
          <cell r="I70" t="str">
            <v>4.887289 | -73.375827</v>
          </cell>
          <cell r="J70" t="str">
            <v>No</v>
          </cell>
          <cell r="P70" t="str">
            <v>Chivor</v>
          </cell>
          <cell r="Q70">
            <v>5</v>
          </cell>
          <cell r="R70" t="str">
            <v>Chivor</v>
          </cell>
          <cell r="S70">
            <v>3</v>
          </cell>
          <cell r="T70" t="str">
            <v>Propio</v>
          </cell>
          <cell r="U70">
            <v>3</v>
          </cell>
          <cell r="V70" t="str">
            <v>Chivor</v>
          </cell>
          <cell r="W70">
            <v>2</v>
          </cell>
          <cell r="X70" t="str">
            <v>Propio</v>
          </cell>
          <cell r="Y70">
            <v>15</v>
          </cell>
          <cell r="Z70" t="str">
            <v>Chivor</v>
          </cell>
          <cell r="AA70">
            <v>20</v>
          </cell>
          <cell r="AB70" t="str">
            <v>Propio</v>
          </cell>
          <cell r="AC70">
            <v>1</v>
          </cell>
          <cell r="AD70" t="str">
            <v>Chivor</v>
          </cell>
          <cell r="AE70">
            <v>10</v>
          </cell>
          <cell r="AF70" t="str">
            <v>Chivor</v>
          </cell>
          <cell r="AG70">
            <v>5</v>
          </cell>
          <cell r="AI70">
            <v>10</v>
          </cell>
          <cell r="AK70">
            <v>4</v>
          </cell>
          <cell r="AM70">
            <v>1</v>
          </cell>
          <cell r="AO70">
            <v>3</v>
          </cell>
          <cell r="AQ70">
            <v>12</v>
          </cell>
          <cell r="AT70">
            <v>12</v>
          </cell>
          <cell r="AX70" t="str">
            <v>Arveja</v>
          </cell>
          <cell r="BH70" t="str">
            <v>Frijol</v>
          </cell>
          <cell r="BJ70" t="str">
            <v>Maiz</v>
          </cell>
          <cell r="CC70">
            <v>0</v>
          </cell>
          <cell r="CW70">
            <v>3</v>
          </cell>
          <cell r="DA70">
            <v>2</v>
          </cell>
          <cell r="EF70" t="str">
            <v>Gallinas</v>
          </cell>
        </row>
        <row r="71">
          <cell r="A71">
            <v>82</v>
          </cell>
          <cell r="B71">
            <v>44734</v>
          </cell>
          <cell r="C71" t="str">
            <v>Cesar David Aldana Sánchez</v>
          </cell>
          <cell r="D71" t="str">
            <v>BOYACÁ</v>
          </cell>
          <cell r="E71" t="str">
            <v>CHIVOR</v>
          </cell>
          <cell r="F71" t="str">
            <v>EL PINO</v>
          </cell>
          <cell r="G71">
            <v>4</v>
          </cell>
          <cell r="I71" t="str">
            <v>4.886972 | -73.377905</v>
          </cell>
          <cell r="J71" t="str">
            <v>No</v>
          </cell>
          <cell r="P71" t="str">
            <v>Propio</v>
          </cell>
          <cell r="Q71">
            <v>8</v>
          </cell>
          <cell r="R71" t="str">
            <v>Propio</v>
          </cell>
          <cell r="S71">
            <v>15</v>
          </cell>
          <cell r="T71" t="str">
            <v>Chivor</v>
          </cell>
          <cell r="U71">
            <v>8</v>
          </cell>
          <cell r="V71" t="str">
            <v>Propio</v>
          </cell>
          <cell r="W71">
            <v>1</v>
          </cell>
          <cell r="X71" t="str">
            <v>Chivor</v>
          </cell>
          <cell r="Y71">
            <v>40</v>
          </cell>
          <cell r="Z71" t="str">
            <v>Chivor</v>
          </cell>
          <cell r="AA71">
            <v>40</v>
          </cell>
          <cell r="AB71" t="str">
            <v>Chivor</v>
          </cell>
          <cell r="AC71">
            <v>4</v>
          </cell>
          <cell r="AD71" t="str">
            <v>Chivor</v>
          </cell>
          <cell r="AE71">
            <v>8</v>
          </cell>
          <cell r="AF71" t="str">
            <v>Chivor</v>
          </cell>
          <cell r="AG71">
            <v>8</v>
          </cell>
          <cell r="AI71">
            <v>5</v>
          </cell>
          <cell r="AK71">
            <v>4</v>
          </cell>
          <cell r="AM71">
            <v>4</v>
          </cell>
          <cell r="AO71">
            <v>8</v>
          </cell>
          <cell r="AQ71">
            <v>20</v>
          </cell>
          <cell r="AT71">
            <v>600</v>
          </cell>
          <cell r="EB71" t="str">
            <v>Vacas</v>
          </cell>
          <cell r="EF71" t="str">
            <v>Gallinas</v>
          </cell>
        </row>
        <row r="72">
          <cell r="A72">
            <v>89</v>
          </cell>
          <cell r="B72">
            <v>44734</v>
          </cell>
          <cell r="C72" t="str">
            <v>Cristal Magdalena Sánchez Ruiz</v>
          </cell>
          <cell r="D72" t="str">
            <v>BOYACÁ</v>
          </cell>
          <cell r="E72" t="str">
            <v>CHIVOR</v>
          </cell>
          <cell r="F72" t="str">
            <v>EL PINO</v>
          </cell>
          <cell r="G72">
            <v>3</v>
          </cell>
          <cell r="H72" t="str">
            <v>../../files/multimedia/62b341773097b_0.jpg</v>
          </cell>
          <cell r="I72" t="str">
            <v>4.883934 | -73.369779</v>
          </cell>
          <cell r="J72" t="str">
            <v>No</v>
          </cell>
          <cell r="P72" t="str">
            <v>Negocio local</v>
          </cell>
          <cell r="Q72">
            <v>2</v>
          </cell>
          <cell r="R72" t="str">
            <v>Negocio local</v>
          </cell>
          <cell r="S72">
            <v>3</v>
          </cell>
          <cell r="T72" t="str">
            <v>Propio</v>
          </cell>
          <cell r="U72">
            <v>20</v>
          </cell>
          <cell r="V72" t="str">
            <v>Vecino o conocido</v>
          </cell>
          <cell r="W72">
            <v>10</v>
          </cell>
          <cell r="X72" t="str">
            <v>Negocio local</v>
          </cell>
          <cell r="Y72">
            <v>60</v>
          </cell>
          <cell r="Z72" t="str">
            <v>Negocio local</v>
          </cell>
          <cell r="AA72" t="str">
            <v>12.5</v>
          </cell>
          <cell r="AB72" t="str">
            <v>Negocio local</v>
          </cell>
          <cell r="AC72">
            <v>8</v>
          </cell>
          <cell r="AD72" t="str">
            <v>Negocio local</v>
          </cell>
          <cell r="AE72">
            <v>6</v>
          </cell>
          <cell r="AF72" t="str">
            <v>Negocio local</v>
          </cell>
          <cell r="AG72">
            <v>9</v>
          </cell>
          <cell r="AH72" t="str">
            <v>Negocio local</v>
          </cell>
          <cell r="AI72">
            <v>12</v>
          </cell>
          <cell r="AJ72" t="str">
            <v>Garagoa</v>
          </cell>
          <cell r="AK72">
            <v>2</v>
          </cell>
          <cell r="AL72" t="str">
            <v>Garagoa</v>
          </cell>
          <cell r="AM72">
            <v>1</v>
          </cell>
          <cell r="AN72" t="str">
            <v>Vecino o conocido</v>
          </cell>
          <cell r="AO72">
            <v>20</v>
          </cell>
          <cell r="AP72" t="str">
            <v>Garagoa</v>
          </cell>
          <cell r="AQ72">
            <v>12</v>
          </cell>
          <cell r="AR72" t="str">
            <v>Ocupacion con permiso</v>
          </cell>
          <cell r="AS72" t="str">
            <v>m²</v>
          </cell>
          <cell r="AT72">
            <v>100</v>
          </cell>
        </row>
        <row r="73">
          <cell r="A73">
            <v>90</v>
          </cell>
          <cell r="B73">
            <v>44734</v>
          </cell>
          <cell r="C73" t="str">
            <v>Cristal Magdalena Sánchez Ruiz</v>
          </cell>
          <cell r="D73" t="str">
            <v>BOYACÁ</v>
          </cell>
          <cell r="E73" t="str">
            <v>CHIVOR</v>
          </cell>
          <cell r="F73" t="str">
            <v>EL PINO</v>
          </cell>
          <cell r="G73">
            <v>2</v>
          </cell>
          <cell r="H73" t="str">
            <v>../../files/multimedia/62b3435012998_0.jpg</v>
          </cell>
          <cell r="I73" t="str">
            <v>4.884451 | -73.369887</v>
          </cell>
          <cell r="J73" t="str">
            <v>No</v>
          </cell>
          <cell r="P73" t="str">
            <v>Negocio local</v>
          </cell>
          <cell r="Q73">
            <v>10</v>
          </cell>
          <cell r="R73" t="str">
            <v>Negocio local</v>
          </cell>
          <cell r="S73">
            <v>30</v>
          </cell>
          <cell r="T73" t="str">
            <v>Negocio local</v>
          </cell>
          <cell r="U73">
            <v>10</v>
          </cell>
          <cell r="V73" t="str">
            <v>No consume</v>
          </cell>
          <cell r="W73">
            <v>0</v>
          </cell>
          <cell r="X73" t="str">
            <v>Negocio local</v>
          </cell>
          <cell r="Y73">
            <v>35</v>
          </cell>
          <cell r="Z73" t="str">
            <v>Negocio local</v>
          </cell>
          <cell r="AA73">
            <v>20</v>
          </cell>
          <cell r="AB73" t="str">
            <v>Negocio local</v>
          </cell>
          <cell r="AC73">
            <v>5</v>
          </cell>
          <cell r="AD73" t="str">
            <v>Negocio local</v>
          </cell>
          <cell r="AE73">
            <v>10</v>
          </cell>
          <cell r="AF73" t="str">
            <v>Negocio local</v>
          </cell>
          <cell r="AG73">
            <v>10</v>
          </cell>
          <cell r="AH73" t="str">
            <v>Negocio local</v>
          </cell>
          <cell r="AI73">
            <v>12</v>
          </cell>
          <cell r="AJ73" t="str">
            <v>Negocio local</v>
          </cell>
          <cell r="AK73">
            <v>12</v>
          </cell>
          <cell r="AL73" t="str">
            <v>Negocio local</v>
          </cell>
          <cell r="AM73">
            <v>2</v>
          </cell>
          <cell r="AN73" t="str">
            <v>Vecino o conocido</v>
          </cell>
          <cell r="AO73">
            <v>3</v>
          </cell>
          <cell r="AP73" t="str">
            <v>Negocio local</v>
          </cell>
          <cell r="AQ73">
            <v>6</v>
          </cell>
          <cell r="AR73" t="str">
            <v>Arrendada</v>
          </cell>
          <cell r="AS73" t="str">
            <v>m²</v>
          </cell>
          <cell r="AT73">
            <v>40</v>
          </cell>
        </row>
        <row r="74">
          <cell r="A74">
            <v>91</v>
          </cell>
          <cell r="B74">
            <v>44734</v>
          </cell>
          <cell r="C74" t="str">
            <v>Cristal Magdalena Sánchez Ruiz</v>
          </cell>
          <cell r="D74" t="str">
            <v>BOYACÁ</v>
          </cell>
          <cell r="E74" t="str">
            <v>CHIVOR</v>
          </cell>
          <cell r="F74" t="str">
            <v>CENTRO</v>
          </cell>
          <cell r="G74">
            <v>1</v>
          </cell>
          <cell r="H74" t="str">
            <v>../../files/multimedia/62b34507ba97d_0.jpg</v>
          </cell>
          <cell r="I74" t="str">
            <v>4.884381 | -73.366655</v>
          </cell>
          <cell r="J74" t="str">
            <v>No</v>
          </cell>
          <cell r="P74" t="str">
            <v>Vecino o conocido</v>
          </cell>
          <cell r="Q74">
            <v>4</v>
          </cell>
          <cell r="R74" t="str">
            <v>Negocio local</v>
          </cell>
          <cell r="S74">
            <v>3</v>
          </cell>
          <cell r="T74" t="str">
            <v>Vecino o conocido</v>
          </cell>
          <cell r="U74">
            <v>2</v>
          </cell>
          <cell r="V74" t="str">
            <v>Vecino o conocido</v>
          </cell>
          <cell r="W74">
            <v>2</v>
          </cell>
          <cell r="X74" t="str">
            <v>Vecino o conocido</v>
          </cell>
          <cell r="Y74">
            <v>25</v>
          </cell>
          <cell r="Z74" t="str">
            <v>Negocio local</v>
          </cell>
          <cell r="AA74">
            <v>8</v>
          </cell>
          <cell r="AB74" t="str">
            <v>Negocio local</v>
          </cell>
          <cell r="AC74">
            <v>2</v>
          </cell>
          <cell r="AD74" t="str">
            <v>Negocio local</v>
          </cell>
          <cell r="AE74">
            <v>2</v>
          </cell>
          <cell r="AF74" t="str">
            <v>Negocio local</v>
          </cell>
          <cell r="AG74">
            <v>2</v>
          </cell>
          <cell r="AH74" t="str">
            <v>Negocio local</v>
          </cell>
          <cell r="AI74">
            <v>5</v>
          </cell>
          <cell r="AJ74" t="str">
            <v>Negocio local</v>
          </cell>
          <cell r="AK74">
            <v>3</v>
          </cell>
          <cell r="AL74" t="str">
            <v>Negocio local</v>
          </cell>
          <cell r="AM74">
            <v>1</v>
          </cell>
          <cell r="AN74" t="str">
            <v>Vecino o conocido</v>
          </cell>
          <cell r="AO74">
            <v>3</v>
          </cell>
          <cell r="AP74" t="str">
            <v>Negocio local</v>
          </cell>
          <cell r="AQ74">
            <v>6</v>
          </cell>
          <cell r="AR74" t="str">
            <v>Propia</v>
          </cell>
          <cell r="AS74" t="str">
            <v>m²</v>
          </cell>
          <cell r="AT74">
            <v>80</v>
          </cell>
        </row>
        <row r="75">
          <cell r="A75">
            <v>92</v>
          </cell>
          <cell r="B75">
            <v>44734</v>
          </cell>
          <cell r="C75" t="str">
            <v>Cristal Magdalena Sánchez Ruiz</v>
          </cell>
          <cell r="D75" t="str">
            <v>BOYACÁ</v>
          </cell>
          <cell r="E75" t="str">
            <v>CHIVOR</v>
          </cell>
          <cell r="F75" t="str">
            <v>EL PINO</v>
          </cell>
          <cell r="G75">
            <v>6</v>
          </cell>
          <cell r="H75" t="str">
            <v>../../files/multimedia/62b3485b5d651_0.jpg</v>
          </cell>
          <cell r="I75" t="str">
            <v>4.886087 | -73.369923</v>
          </cell>
          <cell r="J75" t="str">
            <v>No</v>
          </cell>
          <cell r="P75" t="str">
            <v>Propio</v>
          </cell>
          <cell r="Q75">
            <v>60</v>
          </cell>
          <cell r="R75" t="str">
            <v>Bogota</v>
          </cell>
          <cell r="S75">
            <v>6</v>
          </cell>
          <cell r="T75" t="str">
            <v>Propio</v>
          </cell>
          <cell r="U75">
            <v>6</v>
          </cell>
          <cell r="V75" t="str">
            <v>Vecino o conocido</v>
          </cell>
          <cell r="W75">
            <v>4</v>
          </cell>
          <cell r="X75" t="str">
            <v>Vecino o conocido</v>
          </cell>
          <cell r="Y75">
            <v>90</v>
          </cell>
          <cell r="Z75" t="str">
            <v>Garagoa</v>
          </cell>
          <cell r="AA75">
            <v>25</v>
          </cell>
          <cell r="AB75" t="str">
            <v>Bogota</v>
          </cell>
          <cell r="AC75">
            <v>3</v>
          </cell>
          <cell r="AD75" t="str">
            <v>Negocio local</v>
          </cell>
          <cell r="AE75">
            <v>3</v>
          </cell>
          <cell r="AF75" t="str">
            <v>Negocio local</v>
          </cell>
          <cell r="AG75">
            <v>4</v>
          </cell>
          <cell r="AH75" t="str">
            <v>Negocio local</v>
          </cell>
          <cell r="AI75">
            <v>20</v>
          </cell>
          <cell r="AJ75" t="str">
            <v>Bogota</v>
          </cell>
          <cell r="AK75">
            <v>6</v>
          </cell>
          <cell r="AL75" t="str">
            <v>Bogota</v>
          </cell>
          <cell r="AM75">
            <v>2</v>
          </cell>
          <cell r="AN75" t="str">
            <v>Vecino o conocido</v>
          </cell>
          <cell r="AO75">
            <v>15</v>
          </cell>
          <cell r="AP75" t="str">
            <v>Bogota</v>
          </cell>
          <cell r="AQ75">
            <v>15</v>
          </cell>
          <cell r="AR75" t="str">
            <v>Propia</v>
          </cell>
          <cell r="AS75" t="str">
            <v>Ha</v>
          </cell>
          <cell r="AT75">
            <v>2</v>
          </cell>
          <cell r="EA75">
            <v>2</v>
          </cell>
          <cell r="EB75" t="str">
            <v>Vacas</v>
          </cell>
          <cell r="EL75" t="str">
            <v>Venta a cliente final</v>
          </cell>
          <cell r="EX75" t="str">
            <v>Leche</v>
          </cell>
        </row>
        <row r="76">
          <cell r="A76">
            <v>93</v>
          </cell>
          <cell r="B76">
            <v>44734</v>
          </cell>
          <cell r="C76" t="str">
            <v>Cristal Magdalena Sánchez Ruiz</v>
          </cell>
          <cell r="D76" t="str">
            <v>BOYACÁ</v>
          </cell>
          <cell r="E76" t="str">
            <v>CHIVOR</v>
          </cell>
          <cell r="F76" t="str">
            <v>CENTRO</v>
          </cell>
          <cell r="G76">
            <v>2</v>
          </cell>
          <cell r="H76" t="str">
            <v>../../files/multimedia/62b3cc0bb719d_0.jpg</v>
          </cell>
          <cell r="I76" t="str">
            <v>4.890213 | -73.367007</v>
          </cell>
          <cell r="J76" t="str">
            <v>No</v>
          </cell>
          <cell r="P76" t="str">
            <v>Negocio local</v>
          </cell>
          <cell r="Q76">
            <v>6</v>
          </cell>
          <cell r="R76" t="str">
            <v>Negocio local</v>
          </cell>
          <cell r="S76">
            <v>3</v>
          </cell>
          <cell r="T76" t="str">
            <v>Propio</v>
          </cell>
          <cell r="U76">
            <v>3</v>
          </cell>
          <cell r="V76" t="str">
            <v>Vecino o conocido</v>
          </cell>
          <cell r="W76">
            <v>2</v>
          </cell>
          <cell r="X76" t="str">
            <v>Propio</v>
          </cell>
          <cell r="Y76">
            <v>30</v>
          </cell>
          <cell r="Z76" t="str">
            <v>Negocio local</v>
          </cell>
          <cell r="AA76">
            <v>8</v>
          </cell>
          <cell r="AB76" t="str">
            <v>Negocio local</v>
          </cell>
          <cell r="AC76">
            <v>2</v>
          </cell>
          <cell r="AD76" t="str">
            <v>Negocio local</v>
          </cell>
          <cell r="AE76">
            <v>2</v>
          </cell>
          <cell r="AF76" t="str">
            <v>Propio</v>
          </cell>
          <cell r="AG76">
            <v>2</v>
          </cell>
          <cell r="AH76" t="str">
            <v>Negocio local</v>
          </cell>
          <cell r="AI76">
            <v>3</v>
          </cell>
          <cell r="AJ76" t="str">
            <v>Negocio local</v>
          </cell>
          <cell r="AK76">
            <v>5</v>
          </cell>
          <cell r="AL76" t="str">
            <v>Negocio local</v>
          </cell>
          <cell r="AM76">
            <v>3</v>
          </cell>
          <cell r="AN76" t="str">
            <v>No consume</v>
          </cell>
          <cell r="AO76">
            <v>0</v>
          </cell>
          <cell r="AP76" t="str">
            <v>Negocio local</v>
          </cell>
          <cell r="AQ76">
            <v>6</v>
          </cell>
          <cell r="AR76" t="str">
            <v>Propia</v>
          </cell>
          <cell r="AS76" t="str">
            <v>Ha</v>
          </cell>
          <cell r="AT76">
            <v>2</v>
          </cell>
          <cell r="EA76">
            <v>1</v>
          </cell>
          <cell r="EF76" t="str">
            <v>Gallinas</v>
          </cell>
          <cell r="EP76" t="str">
            <v>Consumo propio</v>
          </cell>
        </row>
        <row r="77">
          <cell r="A77">
            <v>94</v>
          </cell>
          <cell r="B77">
            <v>44734</v>
          </cell>
          <cell r="C77" t="str">
            <v>Cristal Magdalena Sánchez Ruiz</v>
          </cell>
          <cell r="D77" t="str">
            <v>BOYACÁ</v>
          </cell>
          <cell r="E77" t="str">
            <v>CHIVOR</v>
          </cell>
          <cell r="F77" t="str">
            <v>CENTRO</v>
          </cell>
          <cell r="G77">
            <v>3</v>
          </cell>
          <cell r="H77" t="str">
            <v>../../files/multimedia/62b3954d4dc0a_0.jpg</v>
          </cell>
          <cell r="I77" t="str">
            <v>4.895990 | -73.369576</v>
          </cell>
          <cell r="J77" t="str">
            <v>No</v>
          </cell>
          <cell r="P77" t="str">
            <v>Propio</v>
          </cell>
          <cell r="Q77">
            <v>5</v>
          </cell>
          <cell r="R77" t="str">
            <v>Negocio local</v>
          </cell>
          <cell r="S77">
            <v>2</v>
          </cell>
          <cell r="T77" t="str">
            <v>Propio</v>
          </cell>
          <cell r="U77">
            <v>3</v>
          </cell>
          <cell r="V77" t="str">
            <v>Vecino o conocido</v>
          </cell>
          <cell r="W77">
            <v>3</v>
          </cell>
          <cell r="X77" t="str">
            <v>Propio</v>
          </cell>
          <cell r="Y77">
            <v>60</v>
          </cell>
          <cell r="Z77" t="str">
            <v>Negocio local</v>
          </cell>
          <cell r="AA77">
            <v>6</v>
          </cell>
          <cell r="AB77" t="str">
            <v>Negocio local</v>
          </cell>
          <cell r="AC77">
            <v>2</v>
          </cell>
          <cell r="AD77" t="str">
            <v>Negocio local</v>
          </cell>
          <cell r="AE77">
            <v>2</v>
          </cell>
          <cell r="AF77" t="str">
            <v>Negocio local</v>
          </cell>
          <cell r="AG77">
            <v>2</v>
          </cell>
          <cell r="AI77">
            <v>6</v>
          </cell>
          <cell r="AJ77" t="str">
            <v>Negocio local</v>
          </cell>
          <cell r="AK77">
            <v>5</v>
          </cell>
          <cell r="AL77" t="str">
            <v>Negocio local</v>
          </cell>
          <cell r="AM77">
            <v>1</v>
          </cell>
          <cell r="AN77" t="str">
            <v>No consume</v>
          </cell>
          <cell r="AO77">
            <v>0</v>
          </cell>
          <cell r="AP77" t="str">
            <v>Negocio local</v>
          </cell>
          <cell r="AQ77">
            <v>10</v>
          </cell>
          <cell r="AR77" t="str">
            <v>Propia</v>
          </cell>
          <cell r="AS77" t="str">
            <v>m²</v>
          </cell>
          <cell r="AT77">
            <v>160</v>
          </cell>
          <cell r="BA77" t="str">
            <v>Caña</v>
          </cell>
          <cell r="CI77">
            <v>1</v>
          </cell>
          <cell r="CJ77" t="str">
            <v>Consumo propio</v>
          </cell>
          <cell r="EA77">
            <v>1</v>
          </cell>
          <cell r="EW77" t="str">
            <v>Huevos</v>
          </cell>
        </row>
        <row r="78">
          <cell r="A78">
            <v>95</v>
          </cell>
          <cell r="B78">
            <v>44734</v>
          </cell>
          <cell r="C78" t="str">
            <v>Cristal Magdalena Sánchez Ruiz</v>
          </cell>
          <cell r="D78" t="str">
            <v>BOYACÁ</v>
          </cell>
          <cell r="E78" t="str">
            <v>CHIVOR</v>
          </cell>
          <cell r="F78" t="str">
            <v>CENTRO</v>
          </cell>
          <cell r="G78">
            <v>3</v>
          </cell>
          <cell r="H78" t="str">
            <v>../../files/multimedia/62b39dfcce25c_0.jpg</v>
          </cell>
          <cell r="I78" t="str">
            <v>4.890213 | -73.367001</v>
          </cell>
          <cell r="J78" t="str">
            <v>No</v>
          </cell>
          <cell r="P78" t="str">
            <v>Negocio local</v>
          </cell>
          <cell r="Q78">
            <v>8</v>
          </cell>
          <cell r="R78" t="str">
            <v>Negocio local</v>
          </cell>
          <cell r="S78">
            <v>4</v>
          </cell>
          <cell r="T78" t="str">
            <v>Negocio local</v>
          </cell>
          <cell r="U78">
            <v>4</v>
          </cell>
          <cell r="V78" t="str">
            <v>Vecino o conocido</v>
          </cell>
          <cell r="W78">
            <v>3</v>
          </cell>
          <cell r="X78" t="str">
            <v>Negocio local</v>
          </cell>
          <cell r="Y78">
            <v>90</v>
          </cell>
          <cell r="Z78" t="str">
            <v>Negocio local</v>
          </cell>
          <cell r="AA78" t="str">
            <v>12.5</v>
          </cell>
          <cell r="AB78" t="str">
            <v>Vecino o conocido</v>
          </cell>
          <cell r="AC78">
            <v>2</v>
          </cell>
          <cell r="AD78" t="str">
            <v>Negocio local</v>
          </cell>
          <cell r="AE78">
            <v>2</v>
          </cell>
          <cell r="AF78" t="str">
            <v>Propio</v>
          </cell>
          <cell r="AG78">
            <v>2</v>
          </cell>
          <cell r="AH78" t="str">
            <v>Negocio local</v>
          </cell>
          <cell r="AI78">
            <v>3</v>
          </cell>
          <cell r="AJ78" t="str">
            <v>Negocio local</v>
          </cell>
          <cell r="AK78">
            <v>8</v>
          </cell>
          <cell r="AL78" t="str">
            <v>Negocio local</v>
          </cell>
          <cell r="AM78" t="str">
            <v>1.5</v>
          </cell>
          <cell r="AN78" t="str">
            <v>Vecino o conocido</v>
          </cell>
          <cell r="AO78">
            <v>20</v>
          </cell>
          <cell r="AP78" t="str">
            <v>Negocio local</v>
          </cell>
          <cell r="AQ78">
            <v>7</v>
          </cell>
          <cell r="AR78" t="str">
            <v>Ocupacion de hecho</v>
          </cell>
          <cell r="AS78" t="str">
            <v>m²</v>
          </cell>
          <cell r="AT78">
            <v>100</v>
          </cell>
          <cell r="EA78">
            <v>2</v>
          </cell>
          <cell r="EF78" t="str">
            <v>Gallinas</v>
          </cell>
          <cell r="EP78" t="str">
            <v>Consumo propio</v>
          </cell>
        </row>
        <row r="79">
          <cell r="A79">
            <v>96</v>
          </cell>
          <cell r="B79">
            <v>44736</v>
          </cell>
          <cell r="C79" t="str">
            <v>Cristal Magdalena Sánchez Ruiz</v>
          </cell>
          <cell r="D79" t="str">
            <v>BOYACÁ</v>
          </cell>
          <cell r="E79" t="str">
            <v>MACANAL</v>
          </cell>
          <cell r="F79" t="str">
            <v>LIMON</v>
          </cell>
          <cell r="G79">
            <v>1</v>
          </cell>
          <cell r="H79" t="str">
            <v>../../files/multimedia/62b5ba46649fe_0.jpg</v>
          </cell>
          <cell r="I79" t="str">
            <v>4.969920 | -73.348307</v>
          </cell>
          <cell r="J79" t="str">
            <v>No</v>
          </cell>
          <cell r="P79" t="str">
            <v>No consume</v>
          </cell>
          <cell r="Q79">
            <v>0</v>
          </cell>
          <cell r="R79" t="str">
            <v>Macanal</v>
          </cell>
          <cell r="S79">
            <v>3</v>
          </cell>
          <cell r="T79" t="str">
            <v>Propio</v>
          </cell>
          <cell r="U79">
            <v>3</v>
          </cell>
          <cell r="V79" t="str">
            <v>Vecino o conocido</v>
          </cell>
          <cell r="W79">
            <v>5</v>
          </cell>
          <cell r="X79" t="str">
            <v>Propio</v>
          </cell>
          <cell r="Y79">
            <v>40</v>
          </cell>
          <cell r="Z79" t="str">
            <v>Macanal</v>
          </cell>
          <cell r="AA79">
            <v>6</v>
          </cell>
          <cell r="AB79" t="str">
            <v>Macanal</v>
          </cell>
          <cell r="AC79">
            <v>2</v>
          </cell>
          <cell r="AD79" t="str">
            <v>Propio</v>
          </cell>
          <cell r="AE79">
            <v>4</v>
          </cell>
          <cell r="AF79" t="str">
            <v>Propio</v>
          </cell>
          <cell r="AG79">
            <v>4</v>
          </cell>
          <cell r="AH79" t="str">
            <v>Macanal</v>
          </cell>
          <cell r="AI79">
            <v>4</v>
          </cell>
          <cell r="AJ79" t="str">
            <v>Macanal</v>
          </cell>
          <cell r="AK79">
            <v>4</v>
          </cell>
          <cell r="AL79" t="str">
            <v>Macanal</v>
          </cell>
          <cell r="AM79">
            <v>1</v>
          </cell>
          <cell r="AN79" t="str">
            <v>No consume</v>
          </cell>
          <cell r="AO79">
            <v>0</v>
          </cell>
          <cell r="AP79" t="str">
            <v>Macanal</v>
          </cell>
          <cell r="AQ79">
            <v>6</v>
          </cell>
          <cell r="AR79" t="str">
            <v>Propia</v>
          </cell>
          <cell r="AT79">
            <v>2</v>
          </cell>
          <cell r="EA79">
            <v>1</v>
          </cell>
        </row>
        <row r="80">
          <cell r="A80">
            <v>97</v>
          </cell>
          <cell r="B80">
            <v>44736</v>
          </cell>
          <cell r="C80" t="str">
            <v>Cristal Magdalena Sánchez Ruiz</v>
          </cell>
          <cell r="D80" t="str">
            <v>BOYACÁ</v>
          </cell>
          <cell r="E80" t="str">
            <v>ALMEIDA</v>
          </cell>
          <cell r="F80" t="str">
            <v>TONA</v>
          </cell>
          <cell r="G80">
            <v>1</v>
          </cell>
          <cell r="H80" t="str">
            <v>../../files/multimedia/62b5bd9060c44_0.jpg</v>
          </cell>
          <cell r="I80" t="str">
            <v>4.973716 | -73.348342</v>
          </cell>
          <cell r="J80" t="str">
            <v>No</v>
          </cell>
          <cell r="P80" t="str">
            <v>Garagoa</v>
          </cell>
          <cell r="Q80">
            <v>2</v>
          </cell>
          <cell r="R80" t="str">
            <v>Macanal</v>
          </cell>
          <cell r="S80">
            <v>3</v>
          </cell>
          <cell r="T80" t="str">
            <v>Propio</v>
          </cell>
          <cell r="U80">
            <v>3</v>
          </cell>
          <cell r="V80" t="str">
            <v>Vecino o conocido</v>
          </cell>
          <cell r="W80">
            <v>3</v>
          </cell>
          <cell r="X80" t="str">
            <v>Propio</v>
          </cell>
          <cell r="Y80">
            <v>10</v>
          </cell>
          <cell r="Z80" t="str">
            <v>Macanal</v>
          </cell>
          <cell r="AA80">
            <v>4</v>
          </cell>
          <cell r="AB80" t="str">
            <v>Macanal</v>
          </cell>
          <cell r="AC80">
            <v>2</v>
          </cell>
          <cell r="AD80" t="str">
            <v>Macanal</v>
          </cell>
          <cell r="AE80">
            <v>1</v>
          </cell>
          <cell r="AF80" t="str">
            <v>Macanal</v>
          </cell>
          <cell r="AG80">
            <v>1</v>
          </cell>
          <cell r="AH80" t="str">
            <v>Macanal</v>
          </cell>
          <cell r="AI80">
            <v>2</v>
          </cell>
          <cell r="AJ80" t="str">
            <v>Macanal</v>
          </cell>
          <cell r="AK80">
            <v>3</v>
          </cell>
          <cell r="AL80" t="str">
            <v>Macanal</v>
          </cell>
          <cell r="AM80">
            <v>1</v>
          </cell>
          <cell r="AN80" t="str">
            <v>Vecino o conocido</v>
          </cell>
          <cell r="AO80">
            <v>10</v>
          </cell>
          <cell r="AP80" t="str">
            <v>Macanal</v>
          </cell>
          <cell r="AQ80">
            <v>6</v>
          </cell>
          <cell r="AR80" t="str">
            <v>Ocupacion con permiso</v>
          </cell>
          <cell r="AS80" t="str">
            <v>m²</v>
          </cell>
          <cell r="AT80">
            <v>90</v>
          </cell>
          <cell r="EA80">
            <v>5</v>
          </cell>
          <cell r="EF80" t="str">
            <v>Gallinas</v>
          </cell>
          <cell r="EP80" t="str">
            <v>Consumo propio</v>
          </cell>
        </row>
        <row r="81">
          <cell r="A81">
            <v>98</v>
          </cell>
          <cell r="B81">
            <v>44736</v>
          </cell>
          <cell r="C81" t="str">
            <v>Cristal Magdalena Sánchez Ruiz</v>
          </cell>
          <cell r="D81" t="str">
            <v>BOYACÁ</v>
          </cell>
          <cell r="E81" t="str">
            <v>ALMEIDA</v>
          </cell>
          <cell r="F81" t="str">
            <v>TONA</v>
          </cell>
          <cell r="G81">
            <v>2</v>
          </cell>
          <cell r="H81" t="str">
            <v>../../files/multimedia/62b5c2b1b00b2_0.jpg</v>
          </cell>
          <cell r="I81" t="str">
            <v>4.975376 | -73.354053</v>
          </cell>
          <cell r="J81" t="str">
            <v>No</v>
          </cell>
          <cell r="P81" t="str">
            <v>Propio</v>
          </cell>
          <cell r="Q81">
            <v>8</v>
          </cell>
          <cell r="R81" t="str">
            <v>Almeida</v>
          </cell>
          <cell r="S81">
            <v>4</v>
          </cell>
          <cell r="T81" t="str">
            <v>Propio</v>
          </cell>
          <cell r="U81">
            <v>5</v>
          </cell>
          <cell r="V81" t="str">
            <v>Bogota</v>
          </cell>
          <cell r="W81">
            <v>4</v>
          </cell>
          <cell r="X81" t="str">
            <v>Propio</v>
          </cell>
          <cell r="Y81">
            <v>60</v>
          </cell>
          <cell r="Z81" t="str">
            <v>Almeida</v>
          </cell>
          <cell r="AA81">
            <v>5</v>
          </cell>
          <cell r="AB81" t="str">
            <v>Negocio local</v>
          </cell>
          <cell r="AC81">
            <v>2</v>
          </cell>
          <cell r="AD81" t="str">
            <v>Macanal</v>
          </cell>
          <cell r="AE81">
            <v>2</v>
          </cell>
          <cell r="AF81" t="str">
            <v>Almeida</v>
          </cell>
          <cell r="AG81">
            <v>2</v>
          </cell>
          <cell r="AH81" t="str">
            <v>Almeida</v>
          </cell>
          <cell r="AI81">
            <v>5</v>
          </cell>
          <cell r="AJ81" t="str">
            <v>Garagoa</v>
          </cell>
          <cell r="AK81">
            <v>9</v>
          </cell>
          <cell r="AL81" t="str">
            <v>Almeida</v>
          </cell>
          <cell r="AM81">
            <v>1</v>
          </cell>
          <cell r="AN81" t="str">
            <v>Propio</v>
          </cell>
          <cell r="AO81">
            <v>4</v>
          </cell>
          <cell r="AP81" t="str">
            <v>Bogota</v>
          </cell>
          <cell r="AQ81">
            <v>6</v>
          </cell>
          <cell r="AR81" t="str">
            <v>Propia</v>
          </cell>
          <cell r="AS81" t="str">
            <v>Ha</v>
          </cell>
          <cell r="AT81">
            <v>8</v>
          </cell>
          <cell r="BA81" t="str">
            <v>Caña</v>
          </cell>
          <cell r="BJ81" t="str">
            <v>Maiz</v>
          </cell>
          <cell r="CI81">
            <v>2</v>
          </cell>
          <cell r="CJ81" t="str">
            <v>Consumo propio</v>
          </cell>
          <cell r="DA81">
            <v>5</v>
          </cell>
          <cell r="DB81" t="str">
            <v>Consumo propio</v>
          </cell>
          <cell r="EA81">
            <v>1</v>
          </cell>
          <cell r="EF81" t="str">
            <v>Gallinas</v>
          </cell>
          <cell r="EP81" t="str">
            <v>Venta a cliente final</v>
          </cell>
          <cell r="EZ81" t="str">
            <v>Miel y derivados</v>
          </cell>
        </row>
        <row r="82">
          <cell r="A82">
            <v>99</v>
          </cell>
          <cell r="B82">
            <v>44736</v>
          </cell>
          <cell r="C82" t="str">
            <v>Cristal Magdalena Sánchez Ruiz</v>
          </cell>
          <cell r="D82" t="str">
            <v>BOYACÁ</v>
          </cell>
          <cell r="E82" t="str">
            <v>ALMEIDA</v>
          </cell>
          <cell r="F82" t="str">
            <v>TONA</v>
          </cell>
          <cell r="G82">
            <v>3</v>
          </cell>
          <cell r="H82" t="str">
            <v>../../files/multimedia/62b5c50aec09d_0.jpg</v>
          </cell>
          <cell r="I82" t="str">
            <v>4.975376 | -73.354053</v>
          </cell>
          <cell r="J82" t="str">
            <v>No</v>
          </cell>
          <cell r="P82" t="str">
            <v>Vecino o conocido</v>
          </cell>
          <cell r="Q82">
            <v>15</v>
          </cell>
          <cell r="R82" t="str">
            <v>Almeida</v>
          </cell>
          <cell r="S82">
            <v>6</v>
          </cell>
          <cell r="T82" t="str">
            <v>Almeida</v>
          </cell>
          <cell r="U82">
            <v>3</v>
          </cell>
          <cell r="V82" t="str">
            <v>Vecino o conocido</v>
          </cell>
          <cell r="W82">
            <v>5</v>
          </cell>
          <cell r="X82" t="str">
            <v>Propio</v>
          </cell>
          <cell r="Y82">
            <v>50</v>
          </cell>
          <cell r="Z82" t="str">
            <v>Almeida</v>
          </cell>
          <cell r="AA82">
            <v>110</v>
          </cell>
          <cell r="AB82" t="str">
            <v>Almeida</v>
          </cell>
          <cell r="AC82">
            <v>3</v>
          </cell>
          <cell r="AD82" t="str">
            <v>Almeida</v>
          </cell>
          <cell r="AE82">
            <v>3</v>
          </cell>
          <cell r="AF82" t="str">
            <v>Almeida</v>
          </cell>
          <cell r="AG82">
            <v>3</v>
          </cell>
          <cell r="AH82" t="str">
            <v>Almeida</v>
          </cell>
          <cell r="AI82">
            <v>9</v>
          </cell>
          <cell r="AJ82" t="str">
            <v>Almeida</v>
          </cell>
          <cell r="AK82">
            <v>7</v>
          </cell>
          <cell r="AL82" t="str">
            <v>Almeida</v>
          </cell>
          <cell r="AM82">
            <v>1</v>
          </cell>
          <cell r="AN82" t="str">
            <v>Vecino o conocido</v>
          </cell>
          <cell r="AO82">
            <v>5</v>
          </cell>
          <cell r="AP82" t="str">
            <v>Almeida</v>
          </cell>
          <cell r="AQ82">
            <v>10</v>
          </cell>
          <cell r="AR82" t="str">
            <v>Ocupacion de hecho</v>
          </cell>
          <cell r="AS82" t="str">
            <v>Ha</v>
          </cell>
          <cell r="AT82">
            <v>1</v>
          </cell>
          <cell r="BA82" t="str">
            <v>Caña</v>
          </cell>
          <cell r="CI82">
            <v>8</v>
          </cell>
          <cell r="CJ82" t="str">
            <v>Consumo propio</v>
          </cell>
          <cell r="EA82">
            <v>5</v>
          </cell>
          <cell r="EZ82" t="str">
            <v>Miel y derivados</v>
          </cell>
        </row>
        <row r="83">
          <cell r="A83">
            <v>100</v>
          </cell>
          <cell r="B83">
            <v>44736</v>
          </cell>
          <cell r="C83" t="str">
            <v>Cristal Magdalena Sánchez Ruiz</v>
          </cell>
          <cell r="D83" t="str">
            <v>BOYACÁ</v>
          </cell>
          <cell r="E83" t="str">
            <v>ALMEIDA</v>
          </cell>
          <cell r="F83" t="str">
            <v>TONA</v>
          </cell>
          <cell r="G83">
            <v>2</v>
          </cell>
          <cell r="H83" t="str">
            <v>../../files/multimedia/62b5c76fb6a11_0.jpg</v>
          </cell>
          <cell r="I83" t="str">
            <v>4.978857 | -73.356914</v>
          </cell>
          <cell r="J83" t="str">
            <v>No</v>
          </cell>
          <cell r="P83" t="str">
            <v>Almeida</v>
          </cell>
          <cell r="Q83">
            <v>0</v>
          </cell>
          <cell r="R83" t="str">
            <v>Almeida</v>
          </cell>
          <cell r="S83">
            <v>4</v>
          </cell>
          <cell r="T83" t="str">
            <v>Almeida</v>
          </cell>
          <cell r="U83">
            <v>4</v>
          </cell>
          <cell r="V83" t="str">
            <v>Vecino o conocido</v>
          </cell>
          <cell r="W83">
            <v>4</v>
          </cell>
          <cell r="X83" t="str">
            <v>Almeida</v>
          </cell>
          <cell r="Y83">
            <v>45</v>
          </cell>
          <cell r="Z83" t="str">
            <v>Almeida</v>
          </cell>
          <cell r="AA83">
            <v>6</v>
          </cell>
          <cell r="AB83" t="str">
            <v>Negocio local</v>
          </cell>
          <cell r="AC83">
            <v>3</v>
          </cell>
          <cell r="AD83" t="str">
            <v>Negocio local</v>
          </cell>
          <cell r="AE83">
            <v>2</v>
          </cell>
          <cell r="AF83" t="str">
            <v>Almeida</v>
          </cell>
          <cell r="AG83">
            <v>3</v>
          </cell>
          <cell r="AH83" t="str">
            <v>Almeida</v>
          </cell>
          <cell r="AI83">
            <v>5</v>
          </cell>
          <cell r="AJ83" t="str">
            <v>Almeida</v>
          </cell>
          <cell r="AK83">
            <v>6</v>
          </cell>
          <cell r="AL83" t="str">
            <v>Almeida</v>
          </cell>
          <cell r="AM83">
            <v>1</v>
          </cell>
          <cell r="AN83" t="str">
            <v>Propio</v>
          </cell>
          <cell r="AO83">
            <v>10</v>
          </cell>
          <cell r="AP83" t="str">
            <v>Almeida</v>
          </cell>
          <cell r="AQ83">
            <v>9</v>
          </cell>
          <cell r="AR83" t="str">
            <v>Ocupacion de hecho</v>
          </cell>
          <cell r="AS83" t="str">
            <v>Ha</v>
          </cell>
          <cell r="AT83" t="str">
            <v>1.5</v>
          </cell>
          <cell r="EA83">
            <v>3</v>
          </cell>
        </row>
        <row r="84">
          <cell r="A84">
            <v>101</v>
          </cell>
          <cell r="B84">
            <v>44736</v>
          </cell>
          <cell r="C84" t="str">
            <v>Cristal Magdalena Sánchez Ruiz</v>
          </cell>
          <cell r="D84" t="str">
            <v>BOYACÁ</v>
          </cell>
          <cell r="E84" t="str">
            <v>ALMEIDA</v>
          </cell>
          <cell r="F84" t="str">
            <v>YAVIR</v>
          </cell>
          <cell r="G84">
            <v>4</v>
          </cell>
          <cell r="H84" t="str">
            <v>../../files/multimedia/62b5ccde2ceb2_0.jpg</v>
          </cell>
          <cell r="I84" t="str">
            <v>4.984223 | -73.368514</v>
          </cell>
          <cell r="J84" t="str">
            <v>No</v>
          </cell>
          <cell r="P84" t="str">
            <v>Almeida</v>
          </cell>
          <cell r="Q84">
            <v>4</v>
          </cell>
          <cell r="R84" t="str">
            <v>Almeida</v>
          </cell>
          <cell r="S84">
            <v>2</v>
          </cell>
          <cell r="T84" t="str">
            <v>Propio</v>
          </cell>
          <cell r="U84">
            <v>3</v>
          </cell>
          <cell r="V84" t="str">
            <v>No consume</v>
          </cell>
          <cell r="W84">
            <v>0</v>
          </cell>
          <cell r="X84" t="str">
            <v>Propio</v>
          </cell>
          <cell r="Y84">
            <v>60</v>
          </cell>
          <cell r="Z84" t="str">
            <v>Negocio local</v>
          </cell>
          <cell r="AA84" t="str">
            <v>12.5</v>
          </cell>
          <cell r="AB84" t="str">
            <v>Negocio local</v>
          </cell>
          <cell r="AC84">
            <v>2</v>
          </cell>
          <cell r="AD84" t="str">
            <v>Negocio local</v>
          </cell>
          <cell r="AE84">
            <v>3</v>
          </cell>
          <cell r="AF84" t="str">
            <v>Negocio local</v>
          </cell>
          <cell r="AG84">
            <v>3</v>
          </cell>
          <cell r="AH84" t="str">
            <v>Negocio local</v>
          </cell>
          <cell r="AI84">
            <v>5</v>
          </cell>
          <cell r="AJ84" t="str">
            <v>Almeida</v>
          </cell>
          <cell r="AK84">
            <v>8</v>
          </cell>
          <cell r="AL84" t="str">
            <v>Negocio local</v>
          </cell>
          <cell r="AM84">
            <v>2</v>
          </cell>
          <cell r="AN84" t="str">
            <v>Vecino o conocido</v>
          </cell>
          <cell r="AO84">
            <v>5</v>
          </cell>
          <cell r="AP84" t="str">
            <v>Almeida</v>
          </cell>
          <cell r="AQ84">
            <v>12</v>
          </cell>
          <cell r="AR84" t="str">
            <v>Propia</v>
          </cell>
          <cell r="AS84" t="str">
            <v>Ha</v>
          </cell>
          <cell r="AT84">
            <v>1</v>
          </cell>
          <cell r="BA84" t="str">
            <v>Caña</v>
          </cell>
          <cell r="CI84">
            <v>3</v>
          </cell>
          <cell r="CJ84" t="str">
            <v>Consumo propio</v>
          </cell>
          <cell r="EA84">
            <v>4</v>
          </cell>
        </row>
        <row r="85">
          <cell r="A85">
            <v>102</v>
          </cell>
          <cell r="B85">
            <v>44736</v>
          </cell>
          <cell r="C85" t="str">
            <v>Cristal Magdalena Sánchez Ruiz</v>
          </cell>
          <cell r="D85" t="str">
            <v>BOYACÁ</v>
          </cell>
          <cell r="E85" t="str">
            <v>ALMEIDA</v>
          </cell>
          <cell r="F85" t="str">
            <v>YAVIR</v>
          </cell>
          <cell r="G85">
            <v>2</v>
          </cell>
          <cell r="H85" t="str">
            <v>../../files/multimedia/62b5cd734633f_0.jpg</v>
          </cell>
          <cell r="I85" t="str">
            <v>4.982446 | -73.370085</v>
          </cell>
          <cell r="J85" t="str">
            <v>No</v>
          </cell>
          <cell r="P85" t="str">
            <v>Almeida</v>
          </cell>
          <cell r="S85">
            <v>3</v>
          </cell>
          <cell r="U85">
            <v>4</v>
          </cell>
          <cell r="V85" t="str">
            <v>Vecino o conocido</v>
          </cell>
          <cell r="W85">
            <v>2</v>
          </cell>
          <cell r="X85" t="str">
            <v>Propio</v>
          </cell>
          <cell r="Y85">
            <v>40</v>
          </cell>
          <cell r="AR85" t="str">
            <v>Arrendada</v>
          </cell>
          <cell r="AS85" t="str">
            <v>Ha</v>
          </cell>
          <cell r="AT85">
            <v>1</v>
          </cell>
          <cell r="EA85">
            <v>7</v>
          </cell>
        </row>
        <row r="86">
          <cell r="A86">
            <v>103</v>
          </cell>
          <cell r="B86">
            <v>44736</v>
          </cell>
          <cell r="C86" t="str">
            <v>Cristal Magdalena Sánchez Ruiz</v>
          </cell>
          <cell r="D86" t="str">
            <v>BOYACÁ</v>
          </cell>
          <cell r="E86" t="str">
            <v>ALMEIDA</v>
          </cell>
          <cell r="F86" t="str">
            <v>YAVIR</v>
          </cell>
          <cell r="G86">
            <v>2</v>
          </cell>
          <cell r="I86" t="str">
            <v>4.982400 | -73.370237</v>
          </cell>
          <cell r="J86" t="str">
            <v>No</v>
          </cell>
          <cell r="P86" t="str">
            <v>Propio</v>
          </cell>
          <cell r="Q86">
            <v>4</v>
          </cell>
          <cell r="R86" t="str">
            <v>Almeida</v>
          </cell>
          <cell r="S86">
            <v>2</v>
          </cell>
          <cell r="T86" t="str">
            <v>Propio</v>
          </cell>
          <cell r="U86">
            <v>4</v>
          </cell>
          <cell r="V86" t="str">
            <v>No consume</v>
          </cell>
          <cell r="W86">
            <v>0</v>
          </cell>
          <cell r="X86" t="str">
            <v>Propio</v>
          </cell>
          <cell r="Y86">
            <v>30</v>
          </cell>
          <cell r="Z86" t="str">
            <v>Garagoa</v>
          </cell>
          <cell r="AA86">
            <v>8</v>
          </cell>
          <cell r="AB86" t="str">
            <v>Almeida</v>
          </cell>
          <cell r="AC86">
            <v>3</v>
          </cell>
          <cell r="AD86" t="str">
            <v>Almeida</v>
          </cell>
          <cell r="AE86">
            <v>2</v>
          </cell>
          <cell r="AF86" t="str">
            <v>Almeida</v>
          </cell>
          <cell r="AG86">
            <v>2</v>
          </cell>
          <cell r="AH86" t="str">
            <v>Almeida</v>
          </cell>
          <cell r="AI86">
            <v>4</v>
          </cell>
          <cell r="AJ86" t="str">
            <v>Almeida</v>
          </cell>
          <cell r="AK86">
            <v>4</v>
          </cell>
          <cell r="AL86" t="str">
            <v>Negocio local</v>
          </cell>
          <cell r="AM86">
            <v>1</v>
          </cell>
          <cell r="AN86" t="str">
            <v>No consume</v>
          </cell>
          <cell r="AO86">
            <v>0</v>
          </cell>
          <cell r="AP86" t="str">
            <v>Garagoa</v>
          </cell>
          <cell r="AQ86">
            <v>6</v>
          </cell>
          <cell r="AR86" t="str">
            <v>Propia</v>
          </cell>
          <cell r="AS86" t="str">
            <v>Ha</v>
          </cell>
          <cell r="AT86">
            <v>2</v>
          </cell>
          <cell r="EA86">
            <v>1</v>
          </cell>
        </row>
        <row r="87">
          <cell r="A87">
            <v>104</v>
          </cell>
          <cell r="B87">
            <v>44736</v>
          </cell>
          <cell r="C87" t="str">
            <v>Cristal Magdalena Sánchez Ruiz</v>
          </cell>
          <cell r="D87" t="str">
            <v>BOYACÁ</v>
          </cell>
          <cell r="E87" t="str">
            <v>ALMEIDA</v>
          </cell>
          <cell r="F87" t="str">
            <v>YAVIR</v>
          </cell>
          <cell r="G87">
            <v>1</v>
          </cell>
          <cell r="H87" t="str">
            <v>../../files/multimedia/62b5d1c28fb57_0.jpg</v>
          </cell>
          <cell r="I87" t="str">
            <v>4.984700 | -73.371385</v>
          </cell>
          <cell r="J87" t="str">
            <v>No</v>
          </cell>
          <cell r="P87" t="str">
            <v>No consume</v>
          </cell>
          <cell r="Q87">
            <v>0</v>
          </cell>
          <cell r="R87" t="str">
            <v>Garagoa</v>
          </cell>
          <cell r="S87">
            <v>1</v>
          </cell>
          <cell r="T87" t="str">
            <v>Vecino o conocido</v>
          </cell>
          <cell r="U87">
            <v>2</v>
          </cell>
          <cell r="V87" t="str">
            <v>Vecino o conocido</v>
          </cell>
          <cell r="W87">
            <v>1</v>
          </cell>
          <cell r="X87" t="str">
            <v>Propio</v>
          </cell>
          <cell r="Y87">
            <v>15</v>
          </cell>
          <cell r="Z87" t="str">
            <v>Almeida</v>
          </cell>
          <cell r="AA87">
            <v>5</v>
          </cell>
          <cell r="AB87" t="str">
            <v>Almeida</v>
          </cell>
          <cell r="AC87">
            <v>1</v>
          </cell>
          <cell r="AD87" t="str">
            <v>Almeida</v>
          </cell>
          <cell r="AE87">
            <v>2</v>
          </cell>
          <cell r="AF87" t="str">
            <v>Almeida</v>
          </cell>
          <cell r="AG87">
            <v>2</v>
          </cell>
          <cell r="AH87" t="str">
            <v>Almeida</v>
          </cell>
          <cell r="AI87">
            <v>3</v>
          </cell>
          <cell r="AJ87" t="str">
            <v>Almeida</v>
          </cell>
          <cell r="AK87">
            <v>4</v>
          </cell>
          <cell r="AL87" t="str">
            <v>Almeida</v>
          </cell>
          <cell r="AM87">
            <v>1</v>
          </cell>
          <cell r="AN87" t="str">
            <v>No consume</v>
          </cell>
          <cell r="AO87">
            <v>0</v>
          </cell>
          <cell r="AP87" t="str">
            <v>Almeida</v>
          </cell>
          <cell r="AQ87">
            <v>6</v>
          </cell>
          <cell r="AR87" t="str">
            <v>Propia</v>
          </cell>
          <cell r="AS87" t="str">
            <v>m²</v>
          </cell>
          <cell r="EA87">
            <v>5</v>
          </cell>
        </row>
        <row r="88">
          <cell r="A88">
            <v>105</v>
          </cell>
          <cell r="B88">
            <v>44736</v>
          </cell>
          <cell r="C88" t="str">
            <v>Cristal Magdalena Sánchez Ruiz</v>
          </cell>
          <cell r="D88" t="str">
            <v>BOYACÁ</v>
          </cell>
          <cell r="E88" t="str">
            <v>ALMEIDA</v>
          </cell>
          <cell r="F88" t="str">
            <v>YAVIR</v>
          </cell>
          <cell r="G88">
            <v>4</v>
          </cell>
          <cell r="H88" t="str">
            <v>../../files/multimedia/62b5d4c68b52c_0.jpg</v>
          </cell>
          <cell r="I88" t="str">
            <v>4.984954 | -73.371489</v>
          </cell>
          <cell r="J88" t="str">
            <v>No</v>
          </cell>
          <cell r="P88" t="str">
            <v>Almeida</v>
          </cell>
          <cell r="Q88">
            <v>6</v>
          </cell>
          <cell r="R88" t="str">
            <v>Almeida</v>
          </cell>
          <cell r="S88">
            <v>2</v>
          </cell>
          <cell r="T88" t="str">
            <v>Almeida</v>
          </cell>
          <cell r="U88">
            <v>3</v>
          </cell>
          <cell r="V88" t="str">
            <v>Vecino o conocido</v>
          </cell>
          <cell r="W88">
            <v>2</v>
          </cell>
          <cell r="X88" t="str">
            <v>Almeida</v>
          </cell>
          <cell r="Y88">
            <v>30</v>
          </cell>
          <cell r="Z88" t="str">
            <v>Almeida</v>
          </cell>
          <cell r="AA88" t="str">
            <v>12.5</v>
          </cell>
          <cell r="AB88" t="str">
            <v>Almeida</v>
          </cell>
          <cell r="AC88">
            <v>3</v>
          </cell>
          <cell r="AD88" t="str">
            <v>Almeida</v>
          </cell>
          <cell r="AE88">
            <v>3</v>
          </cell>
          <cell r="AF88" t="str">
            <v>Almeida</v>
          </cell>
          <cell r="AG88">
            <v>4</v>
          </cell>
          <cell r="AH88" t="str">
            <v>Almeida</v>
          </cell>
          <cell r="AI88">
            <v>6</v>
          </cell>
          <cell r="AJ88" t="str">
            <v>Almeida</v>
          </cell>
          <cell r="AK88">
            <v>5</v>
          </cell>
          <cell r="AL88" t="str">
            <v>Almeida</v>
          </cell>
          <cell r="AM88" t="str">
            <v>2.5</v>
          </cell>
          <cell r="AN88" t="str">
            <v>Vecino o conocido</v>
          </cell>
          <cell r="AO88">
            <v>5</v>
          </cell>
          <cell r="AP88" t="str">
            <v>Almeida</v>
          </cell>
          <cell r="AQ88">
            <v>15</v>
          </cell>
          <cell r="AR88" t="str">
            <v>Ocupacion con permiso</v>
          </cell>
          <cell r="AS88" t="str">
            <v>m²</v>
          </cell>
          <cell r="AT88">
            <v>60</v>
          </cell>
          <cell r="BJ88" t="str">
            <v>Maiz</v>
          </cell>
          <cell r="DA88">
            <v>3</v>
          </cell>
          <cell r="DB88" t="str">
            <v>Consumo propio</v>
          </cell>
        </row>
        <row r="89">
          <cell r="A89">
            <v>106</v>
          </cell>
          <cell r="B89">
            <v>44736</v>
          </cell>
          <cell r="C89" t="str">
            <v>Cristal Magdalena Sánchez Ruiz</v>
          </cell>
          <cell r="D89" t="str">
            <v>BOYACÁ</v>
          </cell>
          <cell r="E89" t="str">
            <v>ALMEIDA</v>
          </cell>
          <cell r="F89" t="str">
            <v>YAVIR</v>
          </cell>
          <cell r="G89">
            <v>1</v>
          </cell>
          <cell r="H89" t="str">
            <v>../../files/multimedia/62b5d70367714_0.jpg</v>
          </cell>
          <cell r="I89" t="str">
            <v>4.984936 | -73.371291</v>
          </cell>
          <cell r="J89" t="str">
            <v>No</v>
          </cell>
          <cell r="P89" t="str">
            <v>Almeida</v>
          </cell>
          <cell r="Q89">
            <v>2</v>
          </cell>
          <cell r="R89" t="str">
            <v>Almeida</v>
          </cell>
          <cell r="S89">
            <v>2</v>
          </cell>
          <cell r="T89" t="str">
            <v>Almeida</v>
          </cell>
          <cell r="U89">
            <v>2</v>
          </cell>
          <cell r="V89" t="str">
            <v>Vecino o conocido</v>
          </cell>
          <cell r="W89">
            <v>1</v>
          </cell>
          <cell r="X89" t="str">
            <v>Propio</v>
          </cell>
          <cell r="Y89">
            <v>15</v>
          </cell>
          <cell r="Z89" t="str">
            <v>Almeida</v>
          </cell>
          <cell r="AA89">
            <v>6</v>
          </cell>
          <cell r="AB89" t="str">
            <v>Almeida</v>
          </cell>
          <cell r="AC89">
            <v>1</v>
          </cell>
          <cell r="AD89" t="str">
            <v>Almeida</v>
          </cell>
          <cell r="AE89">
            <v>2</v>
          </cell>
          <cell r="AF89" t="str">
            <v>Almeida</v>
          </cell>
          <cell r="AG89">
            <v>2</v>
          </cell>
          <cell r="AH89" t="str">
            <v>Almeida</v>
          </cell>
          <cell r="AI89">
            <v>4</v>
          </cell>
          <cell r="AJ89" t="str">
            <v>Almeida</v>
          </cell>
          <cell r="AK89">
            <v>3</v>
          </cell>
          <cell r="AL89" t="str">
            <v>Almeida</v>
          </cell>
          <cell r="AN89" t="str">
            <v>Propio</v>
          </cell>
          <cell r="AO89">
            <v>2</v>
          </cell>
          <cell r="AP89" t="str">
            <v>Almeida</v>
          </cell>
          <cell r="AQ89">
            <v>6</v>
          </cell>
          <cell r="AR89" t="str">
            <v>Ocupacion con permiso</v>
          </cell>
          <cell r="AS89" t="str">
            <v>Ha</v>
          </cell>
          <cell r="AT89">
            <v>3</v>
          </cell>
          <cell r="BJ89" t="str">
            <v>Maiz</v>
          </cell>
          <cell r="DA89">
            <v>8</v>
          </cell>
          <cell r="DB89" t="str">
            <v>Consumo propio</v>
          </cell>
          <cell r="EA89">
            <v>2</v>
          </cell>
        </row>
        <row r="90">
          <cell r="A90">
            <v>107</v>
          </cell>
          <cell r="B90">
            <v>44736</v>
          </cell>
          <cell r="C90" t="str">
            <v>Cristal Magdalena Sánchez Ruiz</v>
          </cell>
          <cell r="D90" t="str">
            <v>BOYACÁ</v>
          </cell>
          <cell r="E90" t="str">
            <v>ALMEIDA</v>
          </cell>
          <cell r="F90" t="str">
            <v>YAVIR</v>
          </cell>
          <cell r="G90">
            <v>6</v>
          </cell>
          <cell r="H90" t="str">
            <v>../../files/multimedia/62b5d86c3a0fe_0.jpg</v>
          </cell>
          <cell r="I90" t="str">
            <v>4.984936 | -73.371291</v>
          </cell>
          <cell r="J90" t="str">
            <v>No</v>
          </cell>
          <cell r="P90" t="str">
            <v>Propio</v>
          </cell>
          <cell r="Q90">
            <v>12</v>
          </cell>
          <cell r="R90" t="str">
            <v>Almeida</v>
          </cell>
          <cell r="S90">
            <v>2</v>
          </cell>
          <cell r="T90" t="str">
            <v>Propio</v>
          </cell>
          <cell r="U90">
            <v>4</v>
          </cell>
          <cell r="V90" t="str">
            <v>Garagoa</v>
          </cell>
          <cell r="W90">
            <v>3</v>
          </cell>
          <cell r="X90" t="str">
            <v>Propio</v>
          </cell>
          <cell r="Y90">
            <v>60</v>
          </cell>
          <cell r="Z90" t="str">
            <v>Almeida</v>
          </cell>
          <cell r="AA90" t="str">
            <v>12.5</v>
          </cell>
          <cell r="AB90" t="str">
            <v>Almeida</v>
          </cell>
          <cell r="AC90">
            <v>3</v>
          </cell>
          <cell r="AD90" t="str">
            <v>Almeida</v>
          </cell>
          <cell r="AE90">
            <v>5</v>
          </cell>
          <cell r="AF90" t="str">
            <v>Almeida</v>
          </cell>
          <cell r="AG90">
            <v>6</v>
          </cell>
          <cell r="AH90" t="str">
            <v>Almeida</v>
          </cell>
          <cell r="AI90">
            <v>6</v>
          </cell>
          <cell r="AJ90" t="str">
            <v>Almeida</v>
          </cell>
          <cell r="AK90">
            <v>5</v>
          </cell>
          <cell r="AL90" t="str">
            <v>Almeida</v>
          </cell>
          <cell r="AM90">
            <v>3</v>
          </cell>
          <cell r="AN90" t="str">
            <v>Almeida</v>
          </cell>
          <cell r="AO90">
            <v>3</v>
          </cell>
          <cell r="AP90" t="str">
            <v>Almeida</v>
          </cell>
          <cell r="AQ90">
            <v>15</v>
          </cell>
          <cell r="AR90" t="str">
            <v>Propia</v>
          </cell>
          <cell r="AS90" t="str">
            <v>Ha</v>
          </cell>
          <cell r="AT90">
            <v>1</v>
          </cell>
          <cell r="BJ90" t="str">
            <v>Maiz</v>
          </cell>
          <cell r="DA90">
            <v>4</v>
          </cell>
          <cell r="DB90" t="str">
            <v>Consumo propio</v>
          </cell>
          <cell r="EA90">
            <v>1</v>
          </cell>
        </row>
        <row r="91">
          <cell r="A91">
            <v>108</v>
          </cell>
          <cell r="B91">
            <v>44736</v>
          </cell>
          <cell r="C91" t="str">
            <v>Cristal Magdalena Sánchez Ruiz</v>
          </cell>
          <cell r="D91" t="str">
            <v>BOYACÁ</v>
          </cell>
          <cell r="E91" t="str">
            <v>ALMEIDA</v>
          </cell>
          <cell r="F91" t="str">
            <v>UMBAVITA</v>
          </cell>
          <cell r="G91">
            <v>3</v>
          </cell>
          <cell r="H91" t="str">
            <v>../../files/multimedia/62b5de491848b_0.jpg</v>
          </cell>
          <cell r="I91" t="str">
            <v>5.000024 | -73.369255</v>
          </cell>
          <cell r="J91" t="str">
            <v>No</v>
          </cell>
          <cell r="P91" t="str">
            <v>Propio</v>
          </cell>
          <cell r="Q91">
            <v>6</v>
          </cell>
          <cell r="R91" t="str">
            <v>Almeida</v>
          </cell>
          <cell r="S91">
            <v>3</v>
          </cell>
          <cell r="T91" t="str">
            <v>Propio</v>
          </cell>
          <cell r="U91">
            <v>3</v>
          </cell>
          <cell r="V91" t="str">
            <v>Vecino o conocido</v>
          </cell>
          <cell r="W91">
            <v>2</v>
          </cell>
          <cell r="X91" t="str">
            <v>Propio</v>
          </cell>
          <cell r="Y91">
            <v>60</v>
          </cell>
          <cell r="Z91" t="str">
            <v>Almeida</v>
          </cell>
          <cell r="AA91">
            <v>10</v>
          </cell>
          <cell r="AB91" t="str">
            <v>Almeida</v>
          </cell>
          <cell r="AC91">
            <v>3</v>
          </cell>
          <cell r="AD91" t="str">
            <v>Almeida</v>
          </cell>
          <cell r="AE91">
            <v>4</v>
          </cell>
          <cell r="AF91" t="str">
            <v>Almeida</v>
          </cell>
          <cell r="AG91">
            <v>4</v>
          </cell>
          <cell r="AH91" t="str">
            <v>Almeida</v>
          </cell>
          <cell r="AI91">
            <v>6</v>
          </cell>
          <cell r="AJ91" t="str">
            <v>Almeida</v>
          </cell>
          <cell r="AK91">
            <v>8</v>
          </cell>
          <cell r="AL91" t="str">
            <v>Almeida</v>
          </cell>
          <cell r="AM91">
            <v>2</v>
          </cell>
          <cell r="AN91" t="str">
            <v>No consume</v>
          </cell>
          <cell r="AO91">
            <v>0</v>
          </cell>
          <cell r="AP91" t="str">
            <v>Garagoa</v>
          </cell>
          <cell r="AQ91">
            <v>10</v>
          </cell>
          <cell r="AR91" t="str">
            <v>Propia</v>
          </cell>
          <cell r="AS91" t="str">
            <v>Ha</v>
          </cell>
          <cell r="AT91">
            <v>2</v>
          </cell>
          <cell r="EA91">
            <v>2</v>
          </cell>
        </row>
        <row r="92">
          <cell r="A92">
            <v>109</v>
          </cell>
          <cell r="B92">
            <v>44736</v>
          </cell>
          <cell r="C92" t="str">
            <v>Cristal Magdalena Sánchez Ruiz</v>
          </cell>
          <cell r="D92" t="str">
            <v>BOYACÁ</v>
          </cell>
          <cell r="E92" t="str">
            <v>ALMEIDA</v>
          </cell>
          <cell r="F92" t="str">
            <v>UMBAVITA</v>
          </cell>
          <cell r="G92">
            <v>2</v>
          </cell>
          <cell r="H92" t="str">
            <v>../../files/multimedia/62b5df049908f_0.jpg</v>
          </cell>
          <cell r="I92" t="str">
            <v>5.000017 | -73.368548</v>
          </cell>
          <cell r="J92" t="str">
            <v>No</v>
          </cell>
          <cell r="P92" t="str">
            <v>Propio</v>
          </cell>
          <cell r="Q92">
            <v>4</v>
          </cell>
          <cell r="R92" t="str">
            <v>Almeida</v>
          </cell>
          <cell r="S92">
            <v>3</v>
          </cell>
          <cell r="T92" t="str">
            <v>Vecino o conocido</v>
          </cell>
          <cell r="U92">
            <v>2</v>
          </cell>
          <cell r="V92" t="str">
            <v>No consume</v>
          </cell>
          <cell r="W92">
            <v>0</v>
          </cell>
          <cell r="X92" t="str">
            <v>Vecino o conocido</v>
          </cell>
          <cell r="Y92">
            <v>30</v>
          </cell>
          <cell r="Z92" t="str">
            <v>Almeida</v>
          </cell>
          <cell r="AA92">
            <v>6</v>
          </cell>
          <cell r="AB92" t="str">
            <v>Almeida</v>
          </cell>
          <cell r="AC92">
            <v>2</v>
          </cell>
          <cell r="AD92" t="str">
            <v>Almeida</v>
          </cell>
          <cell r="AE92">
            <v>2</v>
          </cell>
          <cell r="AF92" t="str">
            <v>Almeida</v>
          </cell>
          <cell r="AG92">
            <v>1</v>
          </cell>
          <cell r="AH92" t="str">
            <v>Almeida</v>
          </cell>
          <cell r="AI92">
            <v>5</v>
          </cell>
          <cell r="AJ92" t="str">
            <v>Almeida</v>
          </cell>
          <cell r="AK92">
            <v>5</v>
          </cell>
          <cell r="AL92" t="str">
            <v>Almeida</v>
          </cell>
          <cell r="AM92">
            <v>1</v>
          </cell>
          <cell r="AN92" t="str">
            <v>Propio</v>
          </cell>
          <cell r="AO92">
            <v>5</v>
          </cell>
          <cell r="AP92" t="str">
            <v>Almeida</v>
          </cell>
          <cell r="AQ92">
            <v>6</v>
          </cell>
          <cell r="AR92" t="str">
            <v>Propia</v>
          </cell>
          <cell r="AS92" t="str">
            <v>Ha</v>
          </cell>
          <cell r="AT92">
            <v>2</v>
          </cell>
          <cell r="BJ92" t="str">
            <v>Maiz</v>
          </cell>
          <cell r="DA92">
            <v>4</v>
          </cell>
          <cell r="EA92">
            <v>2</v>
          </cell>
        </row>
        <row r="93">
          <cell r="A93">
            <v>110</v>
          </cell>
          <cell r="B93">
            <v>44736</v>
          </cell>
          <cell r="C93" t="str">
            <v>Cristal Magdalena Sánchez Ruiz</v>
          </cell>
          <cell r="D93" t="str">
            <v>BOYACÁ</v>
          </cell>
          <cell r="E93" t="str">
            <v>ALMEIDA</v>
          </cell>
          <cell r="F93" t="str">
            <v>UMBAVITA</v>
          </cell>
          <cell r="G93">
            <v>3</v>
          </cell>
          <cell r="H93" t="str">
            <v>../../files/multimedia/62b5e56df0005_0.jpg</v>
          </cell>
          <cell r="I93" t="str">
            <v>4.999625 | -73.370524</v>
          </cell>
          <cell r="J93" t="str">
            <v>No</v>
          </cell>
          <cell r="P93" t="str">
            <v>Vecino o conocido</v>
          </cell>
          <cell r="Q93">
            <v>3</v>
          </cell>
          <cell r="R93" t="str">
            <v>Vecino o conocido</v>
          </cell>
          <cell r="S93">
            <v>2</v>
          </cell>
          <cell r="T93" t="str">
            <v>Vecino o conocido</v>
          </cell>
          <cell r="U93">
            <v>4</v>
          </cell>
          <cell r="V93" t="str">
            <v>Vecino o conocido</v>
          </cell>
          <cell r="W93">
            <v>1</v>
          </cell>
          <cell r="X93" t="str">
            <v>Vecino o conocido</v>
          </cell>
          <cell r="Y93">
            <v>25</v>
          </cell>
          <cell r="Z93" t="str">
            <v>Vecino o conocido</v>
          </cell>
          <cell r="AA93">
            <v>6</v>
          </cell>
          <cell r="AB93" t="str">
            <v>Vecino o conocido</v>
          </cell>
          <cell r="AC93">
            <v>1</v>
          </cell>
          <cell r="AD93" t="str">
            <v>Vecino o conocido</v>
          </cell>
          <cell r="AE93">
            <v>1</v>
          </cell>
          <cell r="AF93" t="str">
            <v>Negocio local</v>
          </cell>
          <cell r="AG93">
            <v>1</v>
          </cell>
          <cell r="AH93" t="str">
            <v>Negocio local</v>
          </cell>
          <cell r="AI93">
            <v>6</v>
          </cell>
          <cell r="AJ93" t="str">
            <v>Negocio local</v>
          </cell>
          <cell r="AK93">
            <v>1</v>
          </cell>
          <cell r="AL93" t="str">
            <v>Negocio local</v>
          </cell>
          <cell r="AM93">
            <v>1</v>
          </cell>
          <cell r="AN93" t="str">
            <v>Vecino o conocido</v>
          </cell>
          <cell r="AO93">
            <v>4</v>
          </cell>
          <cell r="AP93" t="str">
            <v>Negocio local</v>
          </cell>
          <cell r="AQ93">
            <v>6</v>
          </cell>
          <cell r="AR93" t="str">
            <v>Propia</v>
          </cell>
          <cell r="AS93" t="str">
            <v>Ha</v>
          </cell>
          <cell r="AT93">
            <v>2</v>
          </cell>
          <cell r="EA93">
            <v>2</v>
          </cell>
          <cell r="EF93" t="str">
            <v>Gallinas</v>
          </cell>
        </row>
        <row r="94">
          <cell r="A94">
            <v>111</v>
          </cell>
          <cell r="B94">
            <v>44736</v>
          </cell>
          <cell r="C94" t="str">
            <v>Cristal Magdalena Sánchez Ruiz</v>
          </cell>
          <cell r="D94" t="str">
            <v>BOYACÁ</v>
          </cell>
          <cell r="E94" t="str">
            <v>ALMEIDA</v>
          </cell>
          <cell r="F94" t="str">
            <v>UMBAVITA</v>
          </cell>
          <cell r="G94">
            <v>3</v>
          </cell>
          <cell r="H94" t="str">
            <v>../../files/multimedia/62b5e77c7c741_0.jpg</v>
          </cell>
          <cell r="I94" t="str">
            <v>5.000095 | -73.370701</v>
          </cell>
          <cell r="J94" t="str">
            <v>No</v>
          </cell>
          <cell r="P94" t="str">
            <v>Negocio local</v>
          </cell>
          <cell r="Q94">
            <v>3</v>
          </cell>
          <cell r="R94" t="str">
            <v>Negocio local</v>
          </cell>
          <cell r="S94">
            <v>2</v>
          </cell>
          <cell r="T94" t="str">
            <v>Negocio local</v>
          </cell>
          <cell r="U94">
            <v>2</v>
          </cell>
          <cell r="V94" t="str">
            <v>Negocio local</v>
          </cell>
          <cell r="W94">
            <v>2</v>
          </cell>
          <cell r="X94" t="str">
            <v>Negocio local</v>
          </cell>
          <cell r="Y94">
            <v>50</v>
          </cell>
          <cell r="Z94" t="str">
            <v>Negocio local</v>
          </cell>
          <cell r="AA94">
            <v>10</v>
          </cell>
          <cell r="AB94" t="str">
            <v>Negocio local</v>
          </cell>
          <cell r="AC94">
            <v>3</v>
          </cell>
          <cell r="AD94" t="str">
            <v>Negocio local</v>
          </cell>
          <cell r="AE94">
            <v>3</v>
          </cell>
          <cell r="AF94" t="str">
            <v>Negocio local</v>
          </cell>
          <cell r="AG94">
            <v>3</v>
          </cell>
          <cell r="AH94" t="str">
            <v>Negocio local</v>
          </cell>
          <cell r="AI94">
            <v>5</v>
          </cell>
          <cell r="AJ94" t="str">
            <v>Negocio local</v>
          </cell>
          <cell r="AK94">
            <v>5</v>
          </cell>
          <cell r="AL94" t="str">
            <v>Negocio local</v>
          </cell>
          <cell r="AM94">
            <v>1</v>
          </cell>
          <cell r="AN94" t="str">
            <v>Negocio local</v>
          </cell>
          <cell r="AO94">
            <v>3</v>
          </cell>
          <cell r="AP94" t="str">
            <v>Negocio local</v>
          </cell>
          <cell r="AQ94">
            <v>10</v>
          </cell>
          <cell r="AR94" t="str">
            <v>Propia</v>
          </cell>
          <cell r="AS94" t="str">
            <v>Ha</v>
          </cell>
          <cell r="AT94">
            <v>4</v>
          </cell>
          <cell r="BJ94" t="str">
            <v>Maiz</v>
          </cell>
          <cell r="DA94">
            <v>5</v>
          </cell>
          <cell r="DB94" t="str">
            <v>Consumo propio</v>
          </cell>
          <cell r="EA94">
            <v>1</v>
          </cell>
        </row>
        <row r="95">
          <cell r="A95">
            <v>112</v>
          </cell>
          <cell r="B95">
            <v>44736</v>
          </cell>
          <cell r="C95" t="str">
            <v>Cristal Magdalena Sánchez Ruiz</v>
          </cell>
          <cell r="D95" t="str">
            <v>BOYACÁ</v>
          </cell>
          <cell r="E95" t="str">
            <v>ALMEIDA</v>
          </cell>
          <cell r="F95" t="str">
            <v>YAVIR</v>
          </cell>
          <cell r="G95">
            <v>1</v>
          </cell>
          <cell r="H95" t="str">
            <v>../../files/multimedia/62ba7a3006dd4_0.jpg</v>
          </cell>
          <cell r="I95" t="str">
            <v>4.984252 | -73.368505</v>
          </cell>
          <cell r="J95" t="str">
            <v>No</v>
          </cell>
          <cell r="P95" t="str">
            <v>Vecino o conocido</v>
          </cell>
          <cell r="Q95">
            <v>2</v>
          </cell>
          <cell r="R95" t="str">
            <v>Negocio local</v>
          </cell>
          <cell r="S95">
            <v>2</v>
          </cell>
          <cell r="T95" t="str">
            <v>Negocio local</v>
          </cell>
          <cell r="U95">
            <v>2</v>
          </cell>
          <cell r="V95" t="str">
            <v>Negocio local</v>
          </cell>
          <cell r="W95">
            <v>1</v>
          </cell>
          <cell r="X95" t="str">
            <v>Negocio local</v>
          </cell>
          <cell r="Y95">
            <v>20</v>
          </cell>
          <cell r="Z95" t="str">
            <v>Negocio local</v>
          </cell>
          <cell r="AA95">
            <v>3</v>
          </cell>
          <cell r="AB95" t="str">
            <v>Negocio local</v>
          </cell>
          <cell r="AC95">
            <v>1</v>
          </cell>
          <cell r="AD95" t="str">
            <v>Negocio local</v>
          </cell>
          <cell r="AE95">
            <v>2</v>
          </cell>
          <cell r="AF95" t="str">
            <v>Negocio local</v>
          </cell>
          <cell r="AG95">
            <v>1</v>
          </cell>
          <cell r="AH95" t="str">
            <v>Negocio local</v>
          </cell>
          <cell r="AI95">
            <v>3</v>
          </cell>
          <cell r="AJ95" t="str">
            <v>Negocio local</v>
          </cell>
          <cell r="AK95">
            <v>3</v>
          </cell>
          <cell r="AL95" t="str">
            <v>Negocio local</v>
          </cell>
          <cell r="AM95">
            <v>1</v>
          </cell>
          <cell r="AN95" t="str">
            <v>No consume</v>
          </cell>
          <cell r="AO95">
            <v>0</v>
          </cell>
          <cell r="AP95" t="str">
            <v>Negocio local</v>
          </cell>
          <cell r="AQ95">
            <v>8</v>
          </cell>
          <cell r="AR95" t="str">
            <v>Propia</v>
          </cell>
          <cell r="AS95" t="str">
            <v>m²</v>
          </cell>
          <cell r="AT95">
            <v>70</v>
          </cell>
          <cell r="EA95">
            <v>5</v>
          </cell>
        </row>
        <row r="96">
          <cell r="A96">
            <v>113</v>
          </cell>
          <cell r="B96">
            <v>44736</v>
          </cell>
          <cell r="C96" t="str">
            <v>Cristal Magdalena Sánchez Ruiz</v>
          </cell>
          <cell r="D96" t="str">
            <v>BOYACÁ</v>
          </cell>
          <cell r="E96" t="str">
            <v>ALMEIDA</v>
          </cell>
          <cell r="F96" t="str">
            <v>UMBAVITA</v>
          </cell>
          <cell r="G96">
            <v>3</v>
          </cell>
          <cell r="H96" t="str">
            <v>../../files/multimedia/62b5eac32cbe6_0.jpg</v>
          </cell>
          <cell r="I96" t="str">
            <v>5.000935 | -73.369319</v>
          </cell>
          <cell r="J96" t="str">
            <v>No</v>
          </cell>
          <cell r="P96" t="str">
            <v>Negocio local</v>
          </cell>
          <cell r="Q96">
            <v>4</v>
          </cell>
          <cell r="R96" t="str">
            <v>Negocio local</v>
          </cell>
          <cell r="S96">
            <v>3</v>
          </cell>
          <cell r="T96" t="str">
            <v>Negocio local</v>
          </cell>
          <cell r="U96">
            <v>3</v>
          </cell>
          <cell r="V96" t="str">
            <v>Vecino o conocido</v>
          </cell>
          <cell r="W96">
            <v>2</v>
          </cell>
          <cell r="X96" t="str">
            <v>Negocio local</v>
          </cell>
          <cell r="Y96">
            <v>60</v>
          </cell>
          <cell r="Z96" t="str">
            <v>Negocio local</v>
          </cell>
          <cell r="AA96">
            <v>10</v>
          </cell>
          <cell r="AB96" t="str">
            <v>Negocio local</v>
          </cell>
          <cell r="AC96">
            <v>1</v>
          </cell>
          <cell r="AD96" t="str">
            <v>Negocio local</v>
          </cell>
          <cell r="AE96">
            <v>3</v>
          </cell>
          <cell r="AF96" t="str">
            <v>Negocio local</v>
          </cell>
          <cell r="AG96">
            <v>2</v>
          </cell>
          <cell r="AH96" t="str">
            <v>Negocio local</v>
          </cell>
          <cell r="AI96">
            <v>5</v>
          </cell>
          <cell r="AJ96" t="str">
            <v>Negocio local</v>
          </cell>
          <cell r="AK96">
            <v>5</v>
          </cell>
          <cell r="AL96" t="str">
            <v>Negocio local</v>
          </cell>
          <cell r="AM96">
            <v>6</v>
          </cell>
          <cell r="AN96" t="str">
            <v>No consume</v>
          </cell>
          <cell r="AO96">
            <v>0</v>
          </cell>
          <cell r="AP96" t="str">
            <v>Negocio local</v>
          </cell>
          <cell r="AQ96">
            <v>10</v>
          </cell>
          <cell r="AR96" t="str">
            <v>Propia</v>
          </cell>
          <cell r="AS96" t="str">
            <v>Fanegada</v>
          </cell>
          <cell r="AT96">
            <v>1</v>
          </cell>
          <cell r="EA96">
            <v>1</v>
          </cell>
        </row>
        <row r="97">
          <cell r="A97">
            <v>114</v>
          </cell>
          <cell r="B97">
            <v>44736</v>
          </cell>
          <cell r="C97" t="str">
            <v>Cristal Magdalena Sánchez Ruiz</v>
          </cell>
          <cell r="D97" t="str">
            <v>BOYACÁ</v>
          </cell>
          <cell r="E97" t="str">
            <v>ALMEIDA</v>
          </cell>
          <cell r="F97" t="str">
            <v>TIBAITA</v>
          </cell>
          <cell r="G97">
            <v>4</v>
          </cell>
          <cell r="H97" t="str">
            <v>../../files/multimedia/62b60481b84a4_0.jpg</v>
          </cell>
          <cell r="I97" t="str">
            <v>5.009141 | -73.373820</v>
          </cell>
          <cell r="J97" t="str">
            <v>No</v>
          </cell>
          <cell r="P97" t="str">
            <v>Negocio local</v>
          </cell>
          <cell r="Q97">
            <v>3</v>
          </cell>
          <cell r="R97" t="str">
            <v>Negocio local</v>
          </cell>
          <cell r="S97">
            <v>3</v>
          </cell>
          <cell r="T97" t="str">
            <v>Propio</v>
          </cell>
          <cell r="U97">
            <v>4</v>
          </cell>
          <cell r="V97" t="str">
            <v>Negocio local</v>
          </cell>
          <cell r="W97">
            <v>2</v>
          </cell>
          <cell r="X97" t="str">
            <v>Propio</v>
          </cell>
          <cell r="Y97">
            <v>60</v>
          </cell>
          <cell r="Z97" t="str">
            <v>Negocio local</v>
          </cell>
          <cell r="AA97">
            <v>6</v>
          </cell>
          <cell r="AB97" t="str">
            <v>Negocio local</v>
          </cell>
          <cell r="AC97">
            <v>3</v>
          </cell>
          <cell r="AD97" t="str">
            <v>Negocio local</v>
          </cell>
          <cell r="AE97">
            <v>3</v>
          </cell>
          <cell r="AF97" t="str">
            <v>Negocio local</v>
          </cell>
          <cell r="AG97">
            <v>2</v>
          </cell>
          <cell r="AH97" t="str">
            <v>Negocio local</v>
          </cell>
          <cell r="AI97">
            <v>4</v>
          </cell>
          <cell r="AJ97" t="str">
            <v>Negocio local</v>
          </cell>
          <cell r="AK97">
            <v>4</v>
          </cell>
          <cell r="AL97" t="str">
            <v>Negocio local</v>
          </cell>
          <cell r="AM97">
            <v>1</v>
          </cell>
          <cell r="AN97" t="str">
            <v>Vecino o conocido</v>
          </cell>
          <cell r="AO97">
            <v>2</v>
          </cell>
          <cell r="AP97" t="str">
            <v>Negocio local</v>
          </cell>
          <cell r="AQ97">
            <v>6</v>
          </cell>
          <cell r="AR97" t="str">
            <v>Propia</v>
          </cell>
          <cell r="AS97" t="str">
            <v>Ha</v>
          </cell>
          <cell r="AT97">
            <v>1</v>
          </cell>
          <cell r="EA97">
            <v>1</v>
          </cell>
          <cell r="EF97" t="str">
            <v>Gallinas</v>
          </cell>
          <cell r="EP97" t="str">
            <v>Consumo propio</v>
          </cell>
        </row>
        <row r="98">
          <cell r="A98">
            <v>115</v>
          </cell>
          <cell r="B98">
            <v>44739</v>
          </cell>
          <cell r="C98" t="str">
            <v>Cristal Magdalena Sánchez Ruiz</v>
          </cell>
          <cell r="D98" t="str">
            <v>BOYACÁ</v>
          </cell>
          <cell r="E98" t="str">
            <v>ALMEIDA</v>
          </cell>
          <cell r="F98" t="str">
            <v>YAVIR</v>
          </cell>
          <cell r="G98">
            <v>1</v>
          </cell>
          <cell r="H98" t="str">
            <v>../../files/multimedia/62ba7b565a488_0.jpeg</v>
          </cell>
          <cell r="I98" t="str">
            <v>4.981496 | -73.373259</v>
          </cell>
          <cell r="J98" t="str">
            <v>No</v>
          </cell>
          <cell r="P98" t="str">
            <v>Negocio local</v>
          </cell>
          <cell r="Q98">
            <v>3</v>
          </cell>
          <cell r="R98" t="str">
            <v>Negocio local</v>
          </cell>
          <cell r="S98">
            <v>1</v>
          </cell>
          <cell r="T98" t="str">
            <v>Negocio local</v>
          </cell>
          <cell r="U98">
            <v>1</v>
          </cell>
          <cell r="V98" t="str">
            <v>Negocio local</v>
          </cell>
          <cell r="W98">
            <v>1</v>
          </cell>
          <cell r="X98" t="str">
            <v>Negocio local</v>
          </cell>
          <cell r="Y98">
            <v>20</v>
          </cell>
          <cell r="Z98" t="str">
            <v>Negocio local</v>
          </cell>
          <cell r="AA98">
            <v>4</v>
          </cell>
          <cell r="AB98" t="str">
            <v>Negocio local</v>
          </cell>
          <cell r="AC98">
            <v>1</v>
          </cell>
          <cell r="AD98" t="str">
            <v>Negocio local</v>
          </cell>
          <cell r="AE98">
            <v>1</v>
          </cell>
          <cell r="AF98" t="str">
            <v>Negocio local</v>
          </cell>
          <cell r="AG98">
            <v>1</v>
          </cell>
          <cell r="AH98" t="str">
            <v>Negocio local</v>
          </cell>
          <cell r="AI98">
            <v>3</v>
          </cell>
          <cell r="AJ98" t="str">
            <v>Negocio local</v>
          </cell>
          <cell r="AK98">
            <v>1</v>
          </cell>
          <cell r="AL98" t="str">
            <v>Negocio local</v>
          </cell>
          <cell r="AM98">
            <v>1</v>
          </cell>
          <cell r="AN98" t="str">
            <v>No consume</v>
          </cell>
          <cell r="AO98">
            <v>0</v>
          </cell>
          <cell r="AP98" t="str">
            <v>Garagoa</v>
          </cell>
          <cell r="AQ98">
            <v>10</v>
          </cell>
          <cell r="AR98" t="str">
            <v>Propia</v>
          </cell>
          <cell r="AS98" t="str">
            <v>Ha</v>
          </cell>
          <cell r="AT98">
            <v>1</v>
          </cell>
          <cell r="EA98">
            <v>1</v>
          </cell>
          <cell r="EF98" t="str">
            <v>Gallinas</v>
          </cell>
          <cell r="EP98" t="str">
            <v>Consumo propio</v>
          </cell>
        </row>
        <row r="99">
          <cell r="A99">
            <v>116</v>
          </cell>
          <cell r="B99">
            <v>44739</v>
          </cell>
          <cell r="C99" t="str">
            <v>Cristal Magdalena Sánchez Ruiz</v>
          </cell>
          <cell r="D99" t="str">
            <v>BOYACÁ</v>
          </cell>
          <cell r="E99" t="str">
            <v>ALMEIDA</v>
          </cell>
          <cell r="F99" t="str">
            <v>YAVIR</v>
          </cell>
          <cell r="G99">
            <v>3</v>
          </cell>
          <cell r="H99" t="str">
            <v>../../files/multimedia/62ba7c644fcdd_0.jpeg</v>
          </cell>
          <cell r="I99" t="str">
            <v>4.982316 | -73.373013</v>
          </cell>
          <cell r="J99" t="str">
            <v>No</v>
          </cell>
          <cell r="P99" t="str">
            <v>Negocio local</v>
          </cell>
          <cell r="Q99">
            <v>6</v>
          </cell>
          <cell r="R99" t="str">
            <v>Negocio local</v>
          </cell>
          <cell r="S99">
            <v>2</v>
          </cell>
          <cell r="T99" t="str">
            <v>Negocio local</v>
          </cell>
          <cell r="U99">
            <v>3</v>
          </cell>
          <cell r="V99" t="str">
            <v>Vecino o conocido</v>
          </cell>
          <cell r="W99">
            <v>1</v>
          </cell>
          <cell r="Y99">
            <v>60</v>
          </cell>
          <cell r="Z99" t="str">
            <v>Almeida</v>
          </cell>
          <cell r="AA99">
            <v>10</v>
          </cell>
          <cell r="AB99" t="str">
            <v>Almeida</v>
          </cell>
          <cell r="AC99">
            <v>2</v>
          </cell>
          <cell r="AD99" t="str">
            <v>Almeida</v>
          </cell>
          <cell r="AE99">
            <v>1</v>
          </cell>
          <cell r="AF99" t="str">
            <v>Almeida</v>
          </cell>
          <cell r="AG99">
            <v>2</v>
          </cell>
          <cell r="AH99" t="str">
            <v>Almeida</v>
          </cell>
          <cell r="AI99">
            <v>5</v>
          </cell>
          <cell r="AJ99" t="str">
            <v>Almeida</v>
          </cell>
          <cell r="AK99">
            <v>3</v>
          </cell>
          <cell r="AL99" t="str">
            <v>Almeida</v>
          </cell>
          <cell r="AM99">
            <v>2</v>
          </cell>
          <cell r="AN99" t="str">
            <v>Vecino o conocido</v>
          </cell>
          <cell r="AO99">
            <v>3</v>
          </cell>
          <cell r="AP99" t="str">
            <v>Almeida</v>
          </cell>
          <cell r="AQ99">
            <v>9</v>
          </cell>
          <cell r="AR99" t="str">
            <v>Propia</v>
          </cell>
          <cell r="AS99" t="str">
            <v>Ha</v>
          </cell>
          <cell r="AT99">
            <v>1</v>
          </cell>
          <cell r="EA99">
            <v>4</v>
          </cell>
        </row>
        <row r="100">
          <cell r="A100">
            <v>117</v>
          </cell>
          <cell r="B100">
            <v>44739</v>
          </cell>
          <cell r="C100" t="str">
            <v>Cristal Magdalena Sánchez Ruiz</v>
          </cell>
          <cell r="D100" t="str">
            <v>BOYACÁ</v>
          </cell>
          <cell r="E100" t="str">
            <v>ALMEIDA</v>
          </cell>
          <cell r="F100" t="str">
            <v>YAVIR</v>
          </cell>
          <cell r="G100">
            <v>2</v>
          </cell>
          <cell r="I100" t="str">
            <v>4.982484 | -73.372938</v>
          </cell>
          <cell r="J100" t="str">
            <v>No</v>
          </cell>
          <cell r="P100" t="str">
            <v>Almeida</v>
          </cell>
          <cell r="Q100">
            <v>4</v>
          </cell>
          <cell r="R100" t="str">
            <v>Almeida</v>
          </cell>
          <cell r="S100">
            <v>2</v>
          </cell>
          <cell r="T100" t="str">
            <v>Propio</v>
          </cell>
          <cell r="U100">
            <v>2</v>
          </cell>
          <cell r="V100" t="str">
            <v>Vecino o conocido</v>
          </cell>
          <cell r="W100">
            <v>1</v>
          </cell>
          <cell r="X100" t="str">
            <v>Propio</v>
          </cell>
          <cell r="Y100">
            <v>30</v>
          </cell>
          <cell r="Z100" t="str">
            <v>Almeida</v>
          </cell>
          <cell r="AA100">
            <v>5</v>
          </cell>
          <cell r="AB100" t="str">
            <v>Almeida</v>
          </cell>
          <cell r="AC100">
            <v>2</v>
          </cell>
          <cell r="AD100" t="str">
            <v>Almeida</v>
          </cell>
          <cell r="AE100">
            <v>3</v>
          </cell>
          <cell r="AF100" t="str">
            <v>Almeida</v>
          </cell>
          <cell r="AG100">
            <v>4</v>
          </cell>
          <cell r="AH100" t="str">
            <v>Almeida</v>
          </cell>
          <cell r="AI100">
            <v>2</v>
          </cell>
          <cell r="AJ100" t="str">
            <v>Almeida</v>
          </cell>
          <cell r="AK100">
            <v>3</v>
          </cell>
          <cell r="AL100" t="str">
            <v>Almeida</v>
          </cell>
          <cell r="AM100">
            <v>2</v>
          </cell>
          <cell r="AN100" t="str">
            <v>Propio</v>
          </cell>
          <cell r="AO100">
            <v>3</v>
          </cell>
          <cell r="AP100" t="str">
            <v>Almeida</v>
          </cell>
          <cell r="AQ100">
            <v>12</v>
          </cell>
          <cell r="AR100" t="str">
            <v>Propia</v>
          </cell>
          <cell r="AS100" t="str">
            <v>Ha</v>
          </cell>
          <cell r="AT100">
            <v>2</v>
          </cell>
          <cell r="EA100">
            <v>1</v>
          </cell>
          <cell r="EF100" t="str">
            <v>Gallinas</v>
          </cell>
          <cell r="EP100" t="str">
            <v>Consumo propio</v>
          </cell>
        </row>
        <row r="101">
          <cell r="A101">
            <v>118</v>
          </cell>
          <cell r="B101">
            <v>44739</v>
          </cell>
          <cell r="C101" t="str">
            <v>Cristal Magdalena Sánchez Ruiz</v>
          </cell>
          <cell r="D101" t="str">
            <v>BOYACÁ</v>
          </cell>
          <cell r="E101" t="str">
            <v>ALMEIDA</v>
          </cell>
          <cell r="F101" t="str">
            <v>YAVIR</v>
          </cell>
          <cell r="G101">
            <v>3</v>
          </cell>
          <cell r="H101" t="str">
            <v>../../files/multimedia/62ba7f3f20bbe_0.jpeg</v>
          </cell>
          <cell r="I101" t="str">
            <v>4.982508 | -73.372921</v>
          </cell>
          <cell r="J101" t="str">
            <v>No</v>
          </cell>
          <cell r="P101" t="str">
            <v>Almeida</v>
          </cell>
          <cell r="Q101">
            <v>12</v>
          </cell>
          <cell r="R101" t="str">
            <v>Negocio local</v>
          </cell>
          <cell r="S101">
            <v>2</v>
          </cell>
          <cell r="T101" t="str">
            <v>Vecino o conocido</v>
          </cell>
          <cell r="U101">
            <v>3</v>
          </cell>
          <cell r="V101" t="str">
            <v>Vecino o conocido</v>
          </cell>
          <cell r="W101">
            <v>1</v>
          </cell>
          <cell r="X101" t="str">
            <v>Almeida</v>
          </cell>
          <cell r="Y101">
            <v>20</v>
          </cell>
          <cell r="Z101" t="str">
            <v>Almeida</v>
          </cell>
          <cell r="AA101">
            <v>60</v>
          </cell>
          <cell r="AB101" t="str">
            <v>Almeida</v>
          </cell>
          <cell r="AC101">
            <v>1</v>
          </cell>
          <cell r="AE101">
            <v>2</v>
          </cell>
          <cell r="AF101" t="str">
            <v>Almeida</v>
          </cell>
          <cell r="AG101">
            <v>3</v>
          </cell>
          <cell r="AH101" t="str">
            <v>Almeida</v>
          </cell>
          <cell r="AI101">
            <v>6</v>
          </cell>
          <cell r="AJ101" t="str">
            <v>Almeida</v>
          </cell>
          <cell r="AK101">
            <v>4</v>
          </cell>
          <cell r="AL101" t="str">
            <v>Almeida</v>
          </cell>
          <cell r="AM101">
            <v>2</v>
          </cell>
          <cell r="AN101" t="str">
            <v>Vecino o conocido</v>
          </cell>
          <cell r="AO101">
            <v>3</v>
          </cell>
          <cell r="AP101" t="str">
            <v>Almeida</v>
          </cell>
          <cell r="AQ101">
            <v>15</v>
          </cell>
          <cell r="AR101" t="str">
            <v>Propia</v>
          </cell>
          <cell r="AS101" t="str">
            <v>m²</v>
          </cell>
          <cell r="AT101">
            <v>40</v>
          </cell>
          <cell r="EA101">
            <v>5</v>
          </cell>
          <cell r="EF101" t="str">
            <v>Gallinas</v>
          </cell>
          <cell r="EP101" t="str">
            <v>Consumo propio</v>
          </cell>
        </row>
        <row r="102">
          <cell r="A102">
            <v>119</v>
          </cell>
          <cell r="B102">
            <v>44739</v>
          </cell>
          <cell r="C102" t="str">
            <v>Cristal Magdalena Sánchez Ruiz</v>
          </cell>
          <cell r="D102" t="str">
            <v>BOYACÁ</v>
          </cell>
          <cell r="E102" t="str">
            <v>ALMEIDA</v>
          </cell>
          <cell r="F102" t="str">
            <v>YAVIR</v>
          </cell>
          <cell r="G102">
            <v>2</v>
          </cell>
          <cell r="H102" t="str">
            <v>../../files/multimedia/62ba80a114be1_0.jpg</v>
          </cell>
          <cell r="I102" t="str">
            <v>4.978293 | -73.375266</v>
          </cell>
          <cell r="J102" t="str">
            <v>No</v>
          </cell>
          <cell r="P102" t="str">
            <v>Almeida</v>
          </cell>
          <cell r="Q102">
            <v>2</v>
          </cell>
          <cell r="R102" t="str">
            <v>Almeida</v>
          </cell>
          <cell r="S102">
            <v>1</v>
          </cell>
          <cell r="T102" t="str">
            <v>Almeida</v>
          </cell>
          <cell r="U102">
            <v>2</v>
          </cell>
          <cell r="V102" t="str">
            <v>Almeida</v>
          </cell>
          <cell r="W102">
            <v>1</v>
          </cell>
          <cell r="X102" t="str">
            <v>Almeida</v>
          </cell>
          <cell r="Y102">
            <v>30</v>
          </cell>
          <cell r="Z102" t="str">
            <v>Almeida</v>
          </cell>
          <cell r="AA102">
            <v>5</v>
          </cell>
          <cell r="AB102" t="str">
            <v>Almeida</v>
          </cell>
          <cell r="AC102">
            <v>3</v>
          </cell>
          <cell r="AD102" t="str">
            <v>Almeida</v>
          </cell>
          <cell r="AE102">
            <v>3</v>
          </cell>
          <cell r="AF102" t="str">
            <v>Almeida</v>
          </cell>
          <cell r="AG102">
            <v>3</v>
          </cell>
          <cell r="AH102" t="str">
            <v>Almeida</v>
          </cell>
          <cell r="AI102">
            <v>6</v>
          </cell>
          <cell r="AJ102" t="str">
            <v>Almeida</v>
          </cell>
          <cell r="AK102">
            <v>4</v>
          </cell>
          <cell r="AL102" t="str">
            <v>Almeida</v>
          </cell>
          <cell r="AM102">
            <v>1</v>
          </cell>
          <cell r="AN102" t="str">
            <v>No consume</v>
          </cell>
          <cell r="AO102">
            <v>0</v>
          </cell>
          <cell r="AP102" t="str">
            <v>Almeida</v>
          </cell>
          <cell r="AQ102">
            <v>10</v>
          </cell>
          <cell r="AR102" t="str">
            <v>Propia</v>
          </cell>
          <cell r="AS102" t="str">
            <v>Ha</v>
          </cell>
          <cell r="AT102">
            <v>2</v>
          </cell>
          <cell r="BA102" t="str">
            <v>Caña</v>
          </cell>
          <cell r="CI102">
            <v>8</v>
          </cell>
          <cell r="CJ102" t="str">
            <v>Consumo propio</v>
          </cell>
        </row>
        <row r="103">
          <cell r="A103">
            <v>120</v>
          </cell>
          <cell r="B103">
            <v>44739</v>
          </cell>
          <cell r="C103" t="str">
            <v>Cristal Magdalena Sánchez Ruiz</v>
          </cell>
          <cell r="D103" t="str">
            <v>BOYACÁ</v>
          </cell>
          <cell r="E103" t="str">
            <v>ALMEIDA</v>
          </cell>
          <cell r="F103" t="str">
            <v>YAVIR</v>
          </cell>
          <cell r="G103">
            <v>1</v>
          </cell>
          <cell r="H103" t="str">
            <v>../../files/multimedia/62ba819796e9f_0.jpg</v>
          </cell>
          <cell r="I103" t="str">
            <v>4.981302 | -73.373655</v>
          </cell>
          <cell r="J103" t="str">
            <v>No</v>
          </cell>
          <cell r="P103" t="str">
            <v>Negocio local</v>
          </cell>
          <cell r="Q103">
            <v>2</v>
          </cell>
          <cell r="R103" t="str">
            <v>Almeida</v>
          </cell>
          <cell r="S103">
            <v>2</v>
          </cell>
          <cell r="T103" t="str">
            <v>Almeida</v>
          </cell>
          <cell r="U103">
            <v>2</v>
          </cell>
          <cell r="V103" t="str">
            <v>Almeida</v>
          </cell>
          <cell r="W103">
            <v>1</v>
          </cell>
          <cell r="X103" t="str">
            <v>Vecino o conocido</v>
          </cell>
          <cell r="Y103">
            <v>30</v>
          </cell>
          <cell r="Z103" t="str">
            <v>Almeida</v>
          </cell>
          <cell r="AA103">
            <v>4</v>
          </cell>
          <cell r="AB103" t="str">
            <v>Almeida</v>
          </cell>
          <cell r="AC103">
            <v>1</v>
          </cell>
          <cell r="AD103" t="str">
            <v>Almeida</v>
          </cell>
          <cell r="AE103">
            <v>1</v>
          </cell>
          <cell r="AF103" t="str">
            <v>Almeida</v>
          </cell>
          <cell r="AG103">
            <v>1</v>
          </cell>
          <cell r="AH103" t="str">
            <v>Almeida</v>
          </cell>
          <cell r="AI103">
            <v>3</v>
          </cell>
          <cell r="AJ103" t="str">
            <v>Almeida</v>
          </cell>
          <cell r="AK103">
            <v>2</v>
          </cell>
          <cell r="AL103" t="str">
            <v>Almeida</v>
          </cell>
          <cell r="AM103">
            <v>1</v>
          </cell>
          <cell r="AN103" t="str">
            <v>Vecino o conocido</v>
          </cell>
          <cell r="AO103">
            <v>5</v>
          </cell>
          <cell r="AP103" t="str">
            <v>Almeida</v>
          </cell>
          <cell r="AQ103">
            <v>5</v>
          </cell>
          <cell r="AR103" t="str">
            <v>Propia</v>
          </cell>
          <cell r="AS103" t="str">
            <v>m²</v>
          </cell>
          <cell r="AT103">
            <v>50</v>
          </cell>
        </row>
        <row r="104">
          <cell r="A104">
            <v>121</v>
          </cell>
          <cell r="B104">
            <v>44739</v>
          </cell>
          <cell r="C104" t="str">
            <v>Cristal Magdalena Sánchez Ruiz</v>
          </cell>
          <cell r="D104" t="str">
            <v>BOYACÁ</v>
          </cell>
          <cell r="E104" t="str">
            <v>ALMEIDA</v>
          </cell>
          <cell r="F104" t="str">
            <v>UMBAVITA</v>
          </cell>
          <cell r="G104">
            <v>1</v>
          </cell>
          <cell r="H104" t="str">
            <v>../../files/multimedia/62ba83209dcb7_0.jpg</v>
          </cell>
          <cell r="I104" t="str">
            <v>5.000159 | -73.370575</v>
          </cell>
          <cell r="J104" t="str">
            <v>No</v>
          </cell>
          <cell r="P104" t="str">
            <v>Almeida</v>
          </cell>
          <cell r="Q104">
            <v>3</v>
          </cell>
          <cell r="R104" t="str">
            <v>Almeida</v>
          </cell>
          <cell r="S104">
            <v>3</v>
          </cell>
          <cell r="T104" t="str">
            <v>Almeida</v>
          </cell>
          <cell r="U104">
            <v>4</v>
          </cell>
          <cell r="V104" t="str">
            <v>Almeida</v>
          </cell>
          <cell r="W104">
            <v>1</v>
          </cell>
          <cell r="X104" t="str">
            <v>Almeida</v>
          </cell>
          <cell r="Y104">
            <v>20</v>
          </cell>
          <cell r="Z104" t="str">
            <v>Almeida</v>
          </cell>
          <cell r="AA104">
            <v>5</v>
          </cell>
          <cell r="AB104" t="str">
            <v>Almeida</v>
          </cell>
          <cell r="AC104">
            <v>1</v>
          </cell>
          <cell r="AD104" t="str">
            <v>Almeida</v>
          </cell>
          <cell r="AE104">
            <v>1</v>
          </cell>
          <cell r="AF104" t="str">
            <v>Almeida</v>
          </cell>
          <cell r="AG104">
            <v>3</v>
          </cell>
          <cell r="AH104" t="str">
            <v>Almeida</v>
          </cell>
          <cell r="AI104">
            <v>4</v>
          </cell>
          <cell r="AJ104" t="str">
            <v>Almeida</v>
          </cell>
          <cell r="AK104">
            <v>3</v>
          </cell>
          <cell r="AL104" t="str">
            <v>Almeida</v>
          </cell>
          <cell r="AM104">
            <v>1</v>
          </cell>
          <cell r="AN104" t="str">
            <v>Almeida</v>
          </cell>
          <cell r="AO104">
            <v>3</v>
          </cell>
          <cell r="AP104" t="str">
            <v>Almeida</v>
          </cell>
          <cell r="AQ104">
            <v>10</v>
          </cell>
          <cell r="AR104" t="str">
            <v>Propia</v>
          </cell>
          <cell r="AS104" t="str">
            <v>m²</v>
          </cell>
          <cell r="AT104">
            <v>50</v>
          </cell>
        </row>
        <row r="105">
          <cell r="A105">
            <v>122</v>
          </cell>
          <cell r="B105">
            <v>44739</v>
          </cell>
          <cell r="C105" t="str">
            <v>Cristal Magdalena Sánchez Ruiz</v>
          </cell>
          <cell r="D105" t="str">
            <v>BOYACÁ</v>
          </cell>
          <cell r="E105" t="str">
            <v>ALMEIDA</v>
          </cell>
          <cell r="F105" t="str">
            <v>UMBAVITA</v>
          </cell>
          <cell r="G105">
            <v>4</v>
          </cell>
          <cell r="H105" t="str">
            <v>../../files/multimedia/62ba83fa66be2_0.jpg</v>
          </cell>
          <cell r="I105" t="str">
            <v>5.001053 | -73.369369</v>
          </cell>
          <cell r="J105" t="str">
            <v>No</v>
          </cell>
          <cell r="P105" t="str">
            <v>Garagoa</v>
          </cell>
          <cell r="Q105">
            <v>6</v>
          </cell>
          <cell r="R105" t="str">
            <v>Garagoa</v>
          </cell>
          <cell r="S105">
            <v>3</v>
          </cell>
          <cell r="T105" t="str">
            <v>Propio</v>
          </cell>
          <cell r="U105">
            <v>7</v>
          </cell>
          <cell r="V105" t="str">
            <v>Vecino o conocido</v>
          </cell>
          <cell r="W105">
            <v>3</v>
          </cell>
          <cell r="X105" t="str">
            <v>Propio</v>
          </cell>
          <cell r="Y105">
            <v>70</v>
          </cell>
          <cell r="Z105" t="str">
            <v>Garagoa</v>
          </cell>
          <cell r="AA105" t="str">
            <v>12.5</v>
          </cell>
          <cell r="AB105" t="str">
            <v>Garagoa</v>
          </cell>
          <cell r="AC105">
            <v>3</v>
          </cell>
          <cell r="AD105" t="str">
            <v>Garagoa</v>
          </cell>
          <cell r="AE105">
            <v>3</v>
          </cell>
          <cell r="AF105" t="str">
            <v>Garagoa</v>
          </cell>
          <cell r="AG105">
            <v>3</v>
          </cell>
          <cell r="AH105" t="str">
            <v>Garagoa</v>
          </cell>
          <cell r="AI105">
            <v>6</v>
          </cell>
          <cell r="AJ105" t="str">
            <v>Garagoa</v>
          </cell>
          <cell r="AK105">
            <v>8</v>
          </cell>
          <cell r="AL105" t="str">
            <v>Garagoa</v>
          </cell>
          <cell r="AM105">
            <v>2</v>
          </cell>
          <cell r="AN105" t="str">
            <v>Vecino o conocido</v>
          </cell>
          <cell r="AO105">
            <v>5</v>
          </cell>
          <cell r="AP105" t="str">
            <v>Garagoa</v>
          </cell>
          <cell r="AQ105">
            <v>10</v>
          </cell>
          <cell r="AR105" t="str">
            <v>Propia</v>
          </cell>
          <cell r="AS105" t="str">
            <v>Fanegada</v>
          </cell>
          <cell r="AT105" t="str">
            <v>1.5</v>
          </cell>
          <cell r="EA105">
            <v>1</v>
          </cell>
        </row>
        <row r="106">
          <cell r="A106">
            <v>123</v>
          </cell>
          <cell r="B106">
            <v>44739</v>
          </cell>
          <cell r="C106" t="str">
            <v>Cristal Magdalena Sánchez Ruiz</v>
          </cell>
          <cell r="D106" t="str">
            <v>BOYACÁ</v>
          </cell>
          <cell r="E106" t="str">
            <v>SOMONDOCO</v>
          </cell>
          <cell r="F106" t="str">
            <v>BOYA II</v>
          </cell>
          <cell r="G106">
            <v>2</v>
          </cell>
          <cell r="H106" t="str">
            <v>../../files/multimedia/62ba85371455b_0.jpg</v>
          </cell>
          <cell r="I106" t="str">
            <v>5.0 | -73.385999</v>
          </cell>
          <cell r="J106" t="str">
            <v>No</v>
          </cell>
          <cell r="P106" t="str">
            <v>Negocio local</v>
          </cell>
          <cell r="Q106">
            <v>3</v>
          </cell>
          <cell r="R106" t="str">
            <v>Almeida</v>
          </cell>
          <cell r="S106">
            <v>2</v>
          </cell>
          <cell r="T106" t="str">
            <v>Vecino o conocido</v>
          </cell>
          <cell r="U106">
            <v>2</v>
          </cell>
          <cell r="V106" t="str">
            <v>Vecino o conocido</v>
          </cell>
          <cell r="W106">
            <v>1</v>
          </cell>
          <cell r="X106" t="str">
            <v>Vecino o conocido</v>
          </cell>
          <cell r="Y106">
            <v>20</v>
          </cell>
          <cell r="Z106" t="str">
            <v>Garagoa</v>
          </cell>
          <cell r="AA106">
            <v>6</v>
          </cell>
          <cell r="AB106" t="str">
            <v>Garagoa</v>
          </cell>
          <cell r="AC106">
            <v>2</v>
          </cell>
          <cell r="AD106" t="str">
            <v>Garagoa</v>
          </cell>
          <cell r="AE106">
            <v>2</v>
          </cell>
          <cell r="AF106" t="str">
            <v>Garagoa</v>
          </cell>
          <cell r="AG106">
            <v>3</v>
          </cell>
          <cell r="AJ106" t="str">
            <v>Garagoa</v>
          </cell>
          <cell r="AK106">
            <v>8</v>
          </cell>
          <cell r="AL106" t="str">
            <v>Garagoa</v>
          </cell>
          <cell r="AM106">
            <v>1</v>
          </cell>
          <cell r="AN106" t="str">
            <v>No consume</v>
          </cell>
          <cell r="AP106" t="str">
            <v>Garagoa</v>
          </cell>
          <cell r="AQ106">
            <v>15</v>
          </cell>
          <cell r="AR106" t="str">
            <v>Ocupacion con permiso</v>
          </cell>
          <cell r="AS106" t="str">
            <v>Fanegada</v>
          </cell>
          <cell r="AT106">
            <v>1</v>
          </cell>
          <cell r="BA106" t="str">
            <v>Caña</v>
          </cell>
          <cell r="CI106">
            <v>5</v>
          </cell>
          <cell r="CJ106" t="str">
            <v>Consumo propio</v>
          </cell>
        </row>
        <row r="107">
          <cell r="A107">
            <v>124</v>
          </cell>
          <cell r="B107">
            <v>44739</v>
          </cell>
          <cell r="C107" t="str">
            <v>Cristal Magdalena Sánchez Ruiz</v>
          </cell>
          <cell r="D107" t="str">
            <v>BOYACÁ</v>
          </cell>
          <cell r="E107" t="str">
            <v>ALMEIDA</v>
          </cell>
          <cell r="F107" t="str">
            <v>UMBAVITA</v>
          </cell>
          <cell r="G107">
            <v>1</v>
          </cell>
          <cell r="H107" t="str">
            <v>../../files/multimedia/62ba871c097a4_0.jpg</v>
          </cell>
          <cell r="I107" t="str">
            <v>5.001433 | -73.368463</v>
          </cell>
          <cell r="J107" t="str">
            <v>No</v>
          </cell>
          <cell r="P107" t="str">
            <v>Vecino o conocido</v>
          </cell>
          <cell r="Q107">
            <v>4</v>
          </cell>
          <cell r="R107" t="str">
            <v>Almeida</v>
          </cell>
          <cell r="S107">
            <v>3</v>
          </cell>
          <cell r="T107" t="str">
            <v>Vecino o conocido</v>
          </cell>
          <cell r="U107">
            <v>2</v>
          </cell>
          <cell r="V107" t="str">
            <v>Vecino o conocido</v>
          </cell>
          <cell r="W107">
            <v>1</v>
          </cell>
          <cell r="X107" t="str">
            <v>Vecino o conocido</v>
          </cell>
          <cell r="Y107">
            <v>30</v>
          </cell>
          <cell r="Z107" t="str">
            <v>Almeida</v>
          </cell>
          <cell r="AA107">
            <v>4</v>
          </cell>
          <cell r="AB107" t="str">
            <v>Almeida</v>
          </cell>
          <cell r="AC107">
            <v>3</v>
          </cell>
          <cell r="AD107" t="str">
            <v>Almeida</v>
          </cell>
          <cell r="AE107">
            <v>2</v>
          </cell>
          <cell r="AF107" t="str">
            <v>Almeida</v>
          </cell>
          <cell r="AG107">
            <v>3</v>
          </cell>
          <cell r="AH107" t="str">
            <v>Almeida</v>
          </cell>
          <cell r="AI107">
            <v>4</v>
          </cell>
          <cell r="AJ107" t="str">
            <v>Almeida</v>
          </cell>
          <cell r="AK107">
            <v>2</v>
          </cell>
          <cell r="AL107" t="str">
            <v>Almeida</v>
          </cell>
          <cell r="AM107">
            <v>1</v>
          </cell>
          <cell r="AN107" t="str">
            <v>No consume</v>
          </cell>
          <cell r="AP107" t="str">
            <v>Almeida</v>
          </cell>
          <cell r="AQ107">
            <v>10</v>
          </cell>
          <cell r="AR107" t="str">
            <v>Propia</v>
          </cell>
          <cell r="AS107" t="str">
            <v>Fanegada</v>
          </cell>
          <cell r="AT107">
            <v>1</v>
          </cell>
        </row>
        <row r="108">
          <cell r="A108">
            <v>125</v>
          </cell>
          <cell r="B108">
            <v>44739</v>
          </cell>
          <cell r="C108" t="str">
            <v>Cristal Magdalena Sánchez Ruiz</v>
          </cell>
          <cell r="D108" t="str">
            <v>BOYACÁ</v>
          </cell>
          <cell r="E108" t="str">
            <v>ALMEIDA</v>
          </cell>
          <cell r="F108" t="str">
            <v>UMBAVITA</v>
          </cell>
          <cell r="G108">
            <v>1</v>
          </cell>
          <cell r="H108" t="str">
            <v>../../files/multimedia/62ba88012602d_0.jpg</v>
          </cell>
          <cell r="I108" t="str">
            <v>5.001428 | -73.368456</v>
          </cell>
          <cell r="J108" t="str">
            <v>No</v>
          </cell>
          <cell r="P108" t="str">
            <v>Vecino o conocido</v>
          </cell>
          <cell r="Q108">
            <v>3</v>
          </cell>
          <cell r="R108" t="str">
            <v>Garagoa</v>
          </cell>
          <cell r="S108">
            <v>2</v>
          </cell>
          <cell r="T108" t="str">
            <v>Garagoa</v>
          </cell>
          <cell r="U108">
            <v>4</v>
          </cell>
          <cell r="V108" t="str">
            <v>Garagoa</v>
          </cell>
          <cell r="W108">
            <v>1</v>
          </cell>
          <cell r="X108" t="str">
            <v>Vecino o conocido</v>
          </cell>
          <cell r="Y108">
            <v>20</v>
          </cell>
          <cell r="Z108" t="str">
            <v>Garagoa</v>
          </cell>
          <cell r="AA108">
            <v>4</v>
          </cell>
          <cell r="AB108" t="str">
            <v>Garagoa</v>
          </cell>
          <cell r="AC108">
            <v>2</v>
          </cell>
          <cell r="AD108" t="str">
            <v>Garagoa</v>
          </cell>
          <cell r="AE108">
            <v>2</v>
          </cell>
          <cell r="AF108" t="str">
            <v>Garagoa</v>
          </cell>
          <cell r="AG108">
            <v>2</v>
          </cell>
          <cell r="AH108" t="str">
            <v>Garagoa</v>
          </cell>
          <cell r="AI108">
            <v>4</v>
          </cell>
          <cell r="AJ108" t="str">
            <v>Garagoa</v>
          </cell>
          <cell r="AK108">
            <v>4</v>
          </cell>
          <cell r="AL108" t="str">
            <v>Garagoa</v>
          </cell>
          <cell r="AM108">
            <v>1</v>
          </cell>
          <cell r="AN108" t="str">
            <v>No consume</v>
          </cell>
          <cell r="AP108" t="str">
            <v>Garagoa</v>
          </cell>
          <cell r="AQ108">
            <v>11</v>
          </cell>
          <cell r="AR108" t="str">
            <v>Propia</v>
          </cell>
          <cell r="AS108" t="str">
            <v>Fanegada</v>
          </cell>
          <cell r="AT108">
            <v>1</v>
          </cell>
        </row>
        <row r="109">
          <cell r="A109">
            <v>126</v>
          </cell>
          <cell r="B109">
            <v>44739</v>
          </cell>
          <cell r="C109" t="str">
            <v>Cristal Magdalena Sánchez Ruiz</v>
          </cell>
          <cell r="D109" t="str">
            <v>BOYACÁ</v>
          </cell>
          <cell r="E109" t="str">
            <v>ALMEIDA</v>
          </cell>
          <cell r="F109" t="str">
            <v>UMBAVITA</v>
          </cell>
          <cell r="G109">
            <v>5</v>
          </cell>
          <cell r="H109" t="str">
            <v>../../files/multimedia/62ba89656badd_0.jpeg</v>
          </cell>
          <cell r="I109" t="str">
            <v>5.005614 | -73.365896</v>
          </cell>
          <cell r="J109" t="str">
            <v>No</v>
          </cell>
          <cell r="P109" t="str">
            <v>Garagoa</v>
          </cell>
          <cell r="Q109">
            <v>8</v>
          </cell>
          <cell r="R109" t="str">
            <v>Garagoa</v>
          </cell>
          <cell r="S109">
            <v>5</v>
          </cell>
          <cell r="T109" t="str">
            <v>Propio</v>
          </cell>
          <cell r="U109">
            <v>6</v>
          </cell>
          <cell r="V109" t="str">
            <v>Vecino o conocido</v>
          </cell>
          <cell r="W109">
            <v>3</v>
          </cell>
          <cell r="X109" t="str">
            <v>Propio</v>
          </cell>
          <cell r="Y109">
            <v>90</v>
          </cell>
          <cell r="Z109" t="str">
            <v>Garagoa</v>
          </cell>
          <cell r="AA109" t="str">
            <v>12.5</v>
          </cell>
          <cell r="AB109" t="str">
            <v>Garagoa</v>
          </cell>
          <cell r="AC109">
            <v>4</v>
          </cell>
          <cell r="AD109" t="str">
            <v>Garagoa</v>
          </cell>
          <cell r="AE109">
            <v>4</v>
          </cell>
          <cell r="AF109" t="str">
            <v>Garagoa</v>
          </cell>
          <cell r="AG109">
            <v>5</v>
          </cell>
          <cell r="AH109" t="str">
            <v>Garagoa</v>
          </cell>
          <cell r="AI109">
            <v>8</v>
          </cell>
          <cell r="AJ109" t="str">
            <v>Garagoa</v>
          </cell>
          <cell r="AK109">
            <v>6</v>
          </cell>
          <cell r="AL109" t="str">
            <v>Garagoa</v>
          </cell>
          <cell r="AM109">
            <v>2</v>
          </cell>
          <cell r="AN109" t="str">
            <v>Vecino o conocido</v>
          </cell>
          <cell r="AO109">
            <v>10</v>
          </cell>
          <cell r="AP109" t="str">
            <v>Garagoa</v>
          </cell>
          <cell r="AQ109">
            <v>20</v>
          </cell>
          <cell r="AR109" t="str">
            <v>Propia</v>
          </cell>
          <cell r="AS109" t="str">
            <v>Ha</v>
          </cell>
          <cell r="AT109">
            <v>2</v>
          </cell>
          <cell r="BJ109" t="str">
            <v>Maiz</v>
          </cell>
          <cell r="DA109">
            <v>9</v>
          </cell>
          <cell r="DB109" t="str">
            <v>Consumo propio</v>
          </cell>
          <cell r="EA109">
            <v>1</v>
          </cell>
        </row>
        <row r="110">
          <cell r="A110">
            <v>128</v>
          </cell>
          <cell r="B110">
            <v>44740</v>
          </cell>
          <cell r="C110" t="str">
            <v>Cristal Magdalena Sánchez Ruiz</v>
          </cell>
          <cell r="D110" t="str">
            <v>BOYACÁ</v>
          </cell>
          <cell r="E110" t="str">
            <v>MACANAL</v>
          </cell>
          <cell r="F110" t="str">
            <v>LA VEGA</v>
          </cell>
          <cell r="G110">
            <v>6</v>
          </cell>
          <cell r="H110" t="str">
            <v>../../files/multimedia/62bbb4a29d2d6_0.jpg</v>
          </cell>
          <cell r="I110" t="str">
            <v>4.968280 | -73.315958</v>
          </cell>
          <cell r="J110" t="str">
            <v>No</v>
          </cell>
          <cell r="P110" t="str">
            <v>Macanal</v>
          </cell>
          <cell r="Q110">
            <v>30</v>
          </cell>
          <cell r="R110" t="str">
            <v>Macanal</v>
          </cell>
          <cell r="S110">
            <v>5</v>
          </cell>
          <cell r="T110" t="str">
            <v>Macanal</v>
          </cell>
          <cell r="U110">
            <v>5</v>
          </cell>
          <cell r="V110" t="str">
            <v>Vecino o conocido</v>
          </cell>
          <cell r="W110">
            <v>5</v>
          </cell>
          <cell r="X110" t="str">
            <v>Macanal</v>
          </cell>
          <cell r="Y110">
            <v>90</v>
          </cell>
          <cell r="Z110" t="str">
            <v>Macanal</v>
          </cell>
          <cell r="AA110">
            <v>14</v>
          </cell>
          <cell r="AB110" t="str">
            <v>Macanal</v>
          </cell>
          <cell r="AC110">
            <v>6</v>
          </cell>
          <cell r="AD110" t="str">
            <v>Macanal</v>
          </cell>
          <cell r="AE110">
            <v>4</v>
          </cell>
          <cell r="AF110" t="str">
            <v>Macanal</v>
          </cell>
          <cell r="AG110">
            <v>4</v>
          </cell>
          <cell r="AH110" t="str">
            <v>Macanal</v>
          </cell>
          <cell r="AI110">
            <v>6</v>
          </cell>
          <cell r="AJ110" t="str">
            <v>Macanal</v>
          </cell>
          <cell r="AK110">
            <v>12</v>
          </cell>
          <cell r="AL110" t="str">
            <v>Macanal</v>
          </cell>
          <cell r="AM110">
            <v>3</v>
          </cell>
          <cell r="AN110" t="str">
            <v>Vecino o conocido</v>
          </cell>
          <cell r="AO110">
            <v>12</v>
          </cell>
          <cell r="AP110" t="str">
            <v>Garagoa</v>
          </cell>
          <cell r="AQ110">
            <v>20</v>
          </cell>
          <cell r="AR110" t="str">
            <v>Propia</v>
          </cell>
          <cell r="AS110" t="str">
            <v>Ha</v>
          </cell>
          <cell r="AT110">
            <v>1</v>
          </cell>
        </row>
        <row r="111">
          <cell r="A111">
            <v>129</v>
          </cell>
          <cell r="B111">
            <v>44740</v>
          </cell>
          <cell r="C111" t="str">
            <v>Cristal Magdalena Sánchez Ruiz</v>
          </cell>
          <cell r="D111" t="str">
            <v>BOYACÁ</v>
          </cell>
          <cell r="E111" t="str">
            <v>MACANAL</v>
          </cell>
          <cell r="F111" t="str">
            <v>LA VEGA</v>
          </cell>
          <cell r="G111">
            <v>4</v>
          </cell>
          <cell r="H111" t="str">
            <v>../../files/multimedia/62bb0ff30589e_0.jpg</v>
          </cell>
          <cell r="I111" t="str">
            <v>4.969800 | -73.317062</v>
          </cell>
          <cell r="J111" t="str">
            <v>Si</v>
          </cell>
          <cell r="L111" t="str">
            <v>Vias</v>
          </cell>
          <cell r="P111" t="str">
            <v>Propio</v>
          </cell>
          <cell r="Q111">
            <v>2</v>
          </cell>
          <cell r="R111" t="str">
            <v>Macanal</v>
          </cell>
          <cell r="S111">
            <v>2</v>
          </cell>
          <cell r="T111" t="str">
            <v>Macanal</v>
          </cell>
          <cell r="U111">
            <v>1</v>
          </cell>
          <cell r="V111" t="str">
            <v>Macanal</v>
          </cell>
          <cell r="W111">
            <v>1</v>
          </cell>
          <cell r="X111" t="str">
            <v>Vecino o conocido</v>
          </cell>
          <cell r="Y111">
            <v>120</v>
          </cell>
          <cell r="Z111" t="str">
            <v>Macanal</v>
          </cell>
          <cell r="AA111">
            <v>8</v>
          </cell>
          <cell r="AB111" t="str">
            <v>Macanal</v>
          </cell>
          <cell r="AC111">
            <v>3</v>
          </cell>
          <cell r="AD111" t="str">
            <v>Macanal</v>
          </cell>
          <cell r="AE111">
            <v>4</v>
          </cell>
          <cell r="AF111" t="str">
            <v>Macanal</v>
          </cell>
          <cell r="AG111">
            <v>3</v>
          </cell>
          <cell r="AH111" t="str">
            <v>Macanal</v>
          </cell>
          <cell r="AI111">
            <v>6</v>
          </cell>
          <cell r="AJ111" t="str">
            <v>Macanal</v>
          </cell>
          <cell r="AK111">
            <v>9</v>
          </cell>
          <cell r="AL111" t="str">
            <v>Macanal</v>
          </cell>
          <cell r="AM111">
            <v>2</v>
          </cell>
          <cell r="AN111" t="str">
            <v>Negocio local</v>
          </cell>
          <cell r="AO111">
            <v>5</v>
          </cell>
          <cell r="AP111" t="str">
            <v>Negocio local</v>
          </cell>
          <cell r="AQ111">
            <v>18</v>
          </cell>
          <cell r="AR111" t="str">
            <v>Propia</v>
          </cell>
          <cell r="AS111" t="str">
            <v>m²</v>
          </cell>
          <cell r="AT111">
            <v>140</v>
          </cell>
        </row>
        <row r="112">
          <cell r="A112">
            <v>130</v>
          </cell>
          <cell r="B112">
            <v>44740</v>
          </cell>
          <cell r="C112" t="str">
            <v>Cristal Magdalena Sánchez Ruiz</v>
          </cell>
          <cell r="D112" t="str">
            <v>BOYACÁ</v>
          </cell>
          <cell r="E112" t="str">
            <v>MACANAL</v>
          </cell>
          <cell r="F112" t="str">
            <v>LA VEGA</v>
          </cell>
          <cell r="G112">
            <v>2</v>
          </cell>
          <cell r="I112" t="str">
            <v>4.962734 | -73.317530</v>
          </cell>
          <cell r="J112" t="str">
            <v>Si</v>
          </cell>
          <cell r="L112" t="str">
            <v>Vias</v>
          </cell>
          <cell r="P112" t="str">
            <v>Propio</v>
          </cell>
          <cell r="Q112">
            <v>4</v>
          </cell>
          <cell r="R112" t="str">
            <v>Macanal</v>
          </cell>
          <cell r="S112">
            <v>3</v>
          </cell>
          <cell r="T112" t="str">
            <v>Negocio local</v>
          </cell>
          <cell r="U112">
            <v>2</v>
          </cell>
          <cell r="V112" t="str">
            <v>Vecino o conocido</v>
          </cell>
          <cell r="W112">
            <v>3</v>
          </cell>
          <cell r="X112" t="str">
            <v>Propio</v>
          </cell>
          <cell r="Y112">
            <v>30</v>
          </cell>
          <cell r="Z112" t="str">
            <v>Macanal</v>
          </cell>
          <cell r="AA112">
            <v>4</v>
          </cell>
          <cell r="AB112" t="str">
            <v>Macanal</v>
          </cell>
          <cell r="AC112">
            <v>3</v>
          </cell>
          <cell r="AD112" t="str">
            <v>Macanal</v>
          </cell>
          <cell r="AE112">
            <v>3</v>
          </cell>
          <cell r="AF112" t="str">
            <v>Macanal</v>
          </cell>
          <cell r="AG112">
            <v>3</v>
          </cell>
          <cell r="AH112" t="str">
            <v>Macanal</v>
          </cell>
          <cell r="AI112">
            <v>5</v>
          </cell>
          <cell r="AJ112" t="str">
            <v>Macanal</v>
          </cell>
          <cell r="AK112">
            <v>6</v>
          </cell>
          <cell r="AL112" t="str">
            <v>Vecino o conocido</v>
          </cell>
          <cell r="AM112">
            <v>1</v>
          </cell>
          <cell r="AN112" t="str">
            <v>Negocio local</v>
          </cell>
          <cell r="AO112">
            <v>3</v>
          </cell>
          <cell r="AP112" t="str">
            <v>Macanal</v>
          </cell>
          <cell r="AQ112">
            <v>10</v>
          </cell>
          <cell r="AR112" t="str">
            <v>Ocupacion con permiso</v>
          </cell>
          <cell r="AS112" t="str">
            <v>Ha</v>
          </cell>
          <cell r="AT112">
            <v>12</v>
          </cell>
          <cell r="BV112" t="str">
            <v>Otro</v>
          </cell>
          <cell r="DY112">
            <v>3</v>
          </cell>
          <cell r="DZ112" t="str">
            <v>Venta a comercio local</v>
          </cell>
          <cell r="EA112">
            <v>4</v>
          </cell>
          <cell r="EF112" t="str">
            <v>Gallinas</v>
          </cell>
          <cell r="EP112" t="str">
            <v>Venta a cliente final</v>
          </cell>
          <cell r="EV112" t="str">
            <v>Quesos</v>
          </cell>
          <cell r="EW112" t="str">
            <v>Huevos</v>
          </cell>
          <cell r="EX112" t="str">
            <v>Leche</v>
          </cell>
        </row>
        <row r="113">
          <cell r="A113">
            <v>131</v>
          </cell>
          <cell r="B113">
            <v>44740</v>
          </cell>
          <cell r="C113" t="str">
            <v>Cristal Magdalena Sánchez Ruiz</v>
          </cell>
          <cell r="D113" t="str">
            <v>BOYACÁ</v>
          </cell>
          <cell r="E113" t="str">
            <v>MACANAL</v>
          </cell>
          <cell r="F113" t="str">
            <v>LA VEGA</v>
          </cell>
          <cell r="G113">
            <v>2</v>
          </cell>
          <cell r="H113" t="str">
            <v>../../files/multimedia/62bb1badbbe5f_0.jpg</v>
          </cell>
          <cell r="I113" t="str">
            <v>4.963171 | -73.318145</v>
          </cell>
          <cell r="J113" t="str">
            <v>No</v>
          </cell>
          <cell r="P113" t="str">
            <v>Propio</v>
          </cell>
          <cell r="Q113">
            <v>4</v>
          </cell>
          <cell r="R113" t="str">
            <v>Macanal</v>
          </cell>
          <cell r="S113">
            <v>2</v>
          </cell>
          <cell r="T113" t="str">
            <v>Vecino o conocido</v>
          </cell>
          <cell r="U113">
            <v>2</v>
          </cell>
          <cell r="V113" t="str">
            <v>Vecino o conocido</v>
          </cell>
          <cell r="W113">
            <v>2</v>
          </cell>
          <cell r="X113" t="str">
            <v>Propio</v>
          </cell>
          <cell r="Y113">
            <v>30</v>
          </cell>
          <cell r="Z113" t="str">
            <v>Macanal</v>
          </cell>
          <cell r="AA113">
            <v>6</v>
          </cell>
          <cell r="AB113" t="str">
            <v>Macanal</v>
          </cell>
          <cell r="AC113">
            <v>3</v>
          </cell>
          <cell r="AD113" t="str">
            <v>Macanal</v>
          </cell>
          <cell r="AE113">
            <v>3</v>
          </cell>
          <cell r="AF113" t="str">
            <v>Macanal</v>
          </cell>
          <cell r="AG113">
            <v>3</v>
          </cell>
          <cell r="AH113" t="str">
            <v>Macanal</v>
          </cell>
          <cell r="AI113">
            <v>5</v>
          </cell>
          <cell r="AJ113" t="str">
            <v>Macanal</v>
          </cell>
          <cell r="AK113">
            <v>5</v>
          </cell>
          <cell r="AL113" t="str">
            <v>Macanal</v>
          </cell>
          <cell r="AM113">
            <v>1</v>
          </cell>
          <cell r="AN113" t="str">
            <v>Vecino o conocido</v>
          </cell>
          <cell r="AO113">
            <v>5</v>
          </cell>
          <cell r="AP113" t="str">
            <v>Macanal</v>
          </cell>
          <cell r="AQ113">
            <v>12</v>
          </cell>
          <cell r="AR113" t="str">
            <v>Ocupacion de hecho</v>
          </cell>
          <cell r="AS113" t="str">
            <v>Ha</v>
          </cell>
          <cell r="AT113">
            <v>4</v>
          </cell>
          <cell r="EA113">
            <v>2</v>
          </cell>
          <cell r="EF113" t="str">
            <v>Gallinas</v>
          </cell>
          <cell r="EP113" t="str">
            <v>Consumo propio</v>
          </cell>
        </row>
        <row r="114">
          <cell r="A114">
            <v>132</v>
          </cell>
          <cell r="B114">
            <v>44740</v>
          </cell>
          <cell r="C114" t="str">
            <v>Cristal Magdalena Sánchez Ruiz</v>
          </cell>
          <cell r="D114" t="str">
            <v>BOYACÁ</v>
          </cell>
          <cell r="E114" t="str">
            <v>MACANAL</v>
          </cell>
          <cell r="F114" t="str">
            <v>CASCO URBANO</v>
          </cell>
          <cell r="G114">
            <v>3</v>
          </cell>
          <cell r="H114" t="str">
            <v>../../files/multimedia/62bb1f2c54799_0.jpg</v>
          </cell>
          <cell r="I114" t="str">
            <v>4.970605 | -73.322212</v>
          </cell>
          <cell r="J114" t="str">
            <v>No</v>
          </cell>
          <cell r="P114" t="str">
            <v>No consume</v>
          </cell>
          <cell r="Q114">
            <v>0</v>
          </cell>
          <cell r="R114" t="str">
            <v>Macanal</v>
          </cell>
          <cell r="S114">
            <v>2</v>
          </cell>
          <cell r="T114" t="str">
            <v>Propio</v>
          </cell>
          <cell r="U114">
            <v>2</v>
          </cell>
          <cell r="V114" t="str">
            <v>Macanal</v>
          </cell>
          <cell r="W114">
            <v>3</v>
          </cell>
          <cell r="X114" t="str">
            <v>Propio</v>
          </cell>
          <cell r="Y114">
            <v>60</v>
          </cell>
          <cell r="Z114" t="str">
            <v>Macanal</v>
          </cell>
          <cell r="AA114">
            <v>5</v>
          </cell>
          <cell r="AB114" t="str">
            <v>Macanal</v>
          </cell>
          <cell r="AC114">
            <v>3</v>
          </cell>
          <cell r="AD114" t="str">
            <v>Propio</v>
          </cell>
          <cell r="AE114">
            <v>3</v>
          </cell>
          <cell r="AF114" t="str">
            <v>Macanal</v>
          </cell>
          <cell r="AG114">
            <v>4</v>
          </cell>
          <cell r="AH114" t="str">
            <v>Macanal</v>
          </cell>
          <cell r="AI114">
            <v>6</v>
          </cell>
          <cell r="AJ114" t="str">
            <v>Macanal</v>
          </cell>
          <cell r="AK114">
            <v>6</v>
          </cell>
          <cell r="AL114" t="str">
            <v>Macanal</v>
          </cell>
          <cell r="AM114">
            <v>2</v>
          </cell>
          <cell r="AN114" t="str">
            <v>Vecino o conocido</v>
          </cell>
          <cell r="AO114">
            <v>5</v>
          </cell>
          <cell r="AP114" t="str">
            <v>Macanal</v>
          </cell>
          <cell r="AQ114">
            <v>20</v>
          </cell>
          <cell r="AR114" t="str">
            <v>Propia</v>
          </cell>
          <cell r="AS114" t="str">
            <v>Fanegada</v>
          </cell>
          <cell r="AT114">
            <v>1</v>
          </cell>
          <cell r="EA114">
            <v>2</v>
          </cell>
          <cell r="EF114" t="str">
            <v>Gallinas</v>
          </cell>
          <cell r="EP114" t="str">
            <v>Consumo propio</v>
          </cell>
        </row>
        <row r="115">
          <cell r="A115">
            <v>133</v>
          </cell>
          <cell r="B115">
            <v>44740</v>
          </cell>
          <cell r="C115" t="str">
            <v>Cristal Magdalena Sánchez Ruiz</v>
          </cell>
          <cell r="D115" t="str">
            <v>BOYACÁ</v>
          </cell>
          <cell r="E115" t="str">
            <v>MACANAL</v>
          </cell>
          <cell r="F115" t="str">
            <v>LA VEGA</v>
          </cell>
          <cell r="G115">
            <v>3</v>
          </cell>
          <cell r="H115" t="str">
            <v>../../files/multimedia/62bb207bb8a0c_0.jpg</v>
          </cell>
          <cell r="I115" t="str">
            <v>4.963118 | -73.319940</v>
          </cell>
          <cell r="J115" t="str">
            <v>No</v>
          </cell>
          <cell r="AR115" t="str">
            <v>Propia</v>
          </cell>
          <cell r="AS115" t="str">
            <v>Fanegada</v>
          </cell>
          <cell r="AT115">
            <v>1</v>
          </cell>
          <cell r="BA115" t="str">
            <v>Caña</v>
          </cell>
          <cell r="BP115" t="str">
            <v>Platano</v>
          </cell>
          <cell r="CI115">
            <v>8</v>
          </cell>
          <cell r="CJ115" t="str">
            <v>Consumo propio</v>
          </cell>
          <cell r="DM115">
            <v>8</v>
          </cell>
          <cell r="DN115" t="str">
            <v>Consumo propio</v>
          </cell>
        </row>
        <row r="116">
          <cell r="A116">
            <v>134</v>
          </cell>
          <cell r="B116">
            <v>44740</v>
          </cell>
          <cell r="C116" t="str">
            <v>Cristal Magdalena Sánchez Ruiz</v>
          </cell>
          <cell r="D116" t="str">
            <v>BOYACÁ</v>
          </cell>
          <cell r="E116" t="str">
            <v>MACANAL</v>
          </cell>
          <cell r="F116" t="str">
            <v>LA VEGA</v>
          </cell>
          <cell r="G116">
            <v>4</v>
          </cell>
          <cell r="H116" t="str">
            <v>../../files/multimedia/62bb29a61f059_0.jpg</v>
          </cell>
          <cell r="I116" t="str">
            <v>4.957809 | -73.321352</v>
          </cell>
          <cell r="J116" t="str">
            <v>Si</v>
          </cell>
          <cell r="L116" t="str">
            <v>Vias</v>
          </cell>
          <cell r="P116" t="str">
            <v>Propio</v>
          </cell>
          <cell r="Q116">
            <v>6</v>
          </cell>
          <cell r="R116" t="str">
            <v>Macanal</v>
          </cell>
          <cell r="S116">
            <v>3</v>
          </cell>
          <cell r="T116" t="str">
            <v>Propio</v>
          </cell>
          <cell r="U116">
            <v>4</v>
          </cell>
          <cell r="V116" t="str">
            <v>Vecino o conocido</v>
          </cell>
          <cell r="W116">
            <v>3</v>
          </cell>
          <cell r="X116" t="str">
            <v>Propio</v>
          </cell>
          <cell r="Y116">
            <v>90</v>
          </cell>
          <cell r="Z116" t="str">
            <v>Macanal</v>
          </cell>
          <cell r="AA116" t="str">
            <v>12.5</v>
          </cell>
          <cell r="AB116" t="str">
            <v>Macanal</v>
          </cell>
          <cell r="AC116">
            <v>3</v>
          </cell>
          <cell r="AD116" t="str">
            <v>Propio</v>
          </cell>
          <cell r="AE116">
            <v>3</v>
          </cell>
          <cell r="AF116" t="str">
            <v>Propio</v>
          </cell>
          <cell r="AG116">
            <v>3</v>
          </cell>
          <cell r="AH116" t="str">
            <v>Macanal</v>
          </cell>
          <cell r="AI116">
            <v>6</v>
          </cell>
          <cell r="AJ116" t="str">
            <v>Garagoa</v>
          </cell>
          <cell r="AK116">
            <v>7</v>
          </cell>
          <cell r="AL116" t="str">
            <v>Garagoa</v>
          </cell>
          <cell r="AM116">
            <v>2</v>
          </cell>
          <cell r="AN116" t="str">
            <v>Vecino o conocido</v>
          </cell>
          <cell r="AO116">
            <v>5</v>
          </cell>
          <cell r="AP116" t="str">
            <v>Garagoa</v>
          </cell>
          <cell r="AQ116">
            <v>20</v>
          </cell>
          <cell r="AR116" t="str">
            <v>Arrendada</v>
          </cell>
          <cell r="AS116" t="str">
            <v>Ha</v>
          </cell>
          <cell r="AT116">
            <v>3</v>
          </cell>
          <cell r="EA116">
            <v>4</v>
          </cell>
          <cell r="EF116" t="str">
            <v>Gallinas</v>
          </cell>
          <cell r="EP116" t="str">
            <v>Venta a cliente final</v>
          </cell>
          <cell r="EW116" t="str">
            <v>Huevos</v>
          </cell>
          <cell r="EX116" t="str">
            <v>Leche</v>
          </cell>
        </row>
        <row r="117">
          <cell r="A117">
            <v>135</v>
          </cell>
          <cell r="B117">
            <v>44740</v>
          </cell>
          <cell r="C117" t="str">
            <v>Cristal Magdalena Sánchez Ruiz</v>
          </cell>
          <cell r="D117" t="str">
            <v>BOYACÁ</v>
          </cell>
          <cell r="E117" t="str">
            <v>MACANAL</v>
          </cell>
          <cell r="F117" t="str">
            <v>CENTRO</v>
          </cell>
          <cell r="G117">
            <v>3</v>
          </cell>
          <cell r="I117" t="str">
            <v>4.975260 | -73.321419</v>
          </cell>
          <cell r="J117" t="str">
            <v>No</v>
          </cell>
          <cell r="P117" t="str">
            <v>Vecino o conocido</v>
          </cell>
          <cell r="Q117">
            <v>30</v>
          </cell>
          <cell r="R117" t="str">
            <v>Macanal</v>
          </cell>
          <cell r="S117" t="str">
            <v>2.5</v>
          </cell>
          <cell r="T117" t="str">
            <v>Macanal</v>
          </cell>
          <cell r="U117">
            <v>4</v>
          </cell>
          <cell r="V117" t="str">
            <v>Vecino o conocido</v>
          </cell>
          <cell r="W117">
            <v>2</v>
          </cell>
          <cell r="X117" t="str">
            <v>Propio</v>
          </cell>
          <cell r="Y117">
            <v>30</v>
          </cell>
          <cell r="Z117" t="str">
            <v>Macanal</v>
          </cell>
          <cell r="AA117" t="str">
            <v>12.5</v>
          </cell>
          <cell r="AB117" t="str">
            <v>Macanal</v>
          </cell>
          <cell r="AC117">
            <v>4</v>
          </cell>
          <cell r="AD117" t="str">
            <v>Macanal</v>
          </cell>
          <cell r="AE117">
            <v>4</v>
          </cell>
          <cell r="AF117" t="str">
            <v>Macanal</v>
          </cell>
          <cell r="AG117">
            <v>4</v>
          </cell>
          <cell r="AH117" t="str">
            <v>Macanal</v>
          </cell>
          <cell r="AI117">
            <v>6</v>
          </cell>
          <cell r="AJ117" t="str">
            <v>Macanal</v>
          </cell>
          <cell r="AK117">
            <v>5</v>
          </cell>
          <cell r="AL117" t="str">
            <v>Macanal</v>
          </cell>
          <cell r="AM117">
            <v>3</v>
          </cell>
          <cell r="AN117" t="str">
            <v>Propio</v>
          </cell>
          <cell r="AO117">
            <v>5</v>
          </cell>
          <cell r="AP117" t="str">
            <v>Macanal</v>
          </cell>
          <cell r="AQ117">
            <v>20</v>
          </cell>
          <cell r="AR117" t="str">
            <v>Propia</v>
          </cell>
          <cell r="AS117" t="str">
            <v>Fanegada</v>
          </cell>
          <cell r="AT117" t="str">
            <v>0.1</v>
          </cell>
          <cell r="EA117">
            <v>1</v>
          </cell>
          <cell r="EF117" t="str">
            <v>Gallinas</v>
          </cell>
          <cell r="EP117" t="str">
            <v>Consumo propio</v>
          </cell>
        </row>
        <row r="118">
          <cell r="A118">
            <v>136</v>
          </cell>
          <cell r="B118">
            <v>44740</v>
          </cell>
          <cell r="C118" t="str">
            <v>Cristal Magdalena Sánchez Ruiz</v>
          </cell>
          <cell r="D118" t="str">
            <v>BOYACÁ</v>
          </cell>
          <cell r="E118" t="str">
            <v>MACANAL</v>
          </cell>
          <cell r="F118" t="str">
            <v>CENTRO</v>
          </cell>
          <cell r="G118">
            <v>3</v>
          </cell>
          <cell r="H118" t="str">
            <v>../../files/multimedia/62bb339685e82_0.jpg</v>
          </cell>
          <cell r="I118" t="str">
            <v>4.965060 | -73.336052</v>
          </cell>
          <cell r="J118" t="str">
            <v>No</v>
          </cell>
          <cell r="P118" t="str">
            <v>Propio</v>
          </cell>
          <cell r="Q118">
            <v>30</v>
          </cell>
          <cell r="R118" t="str">
            <v>Macanal</v>
          </cell>
          <cell r="T118" t="str">
            <v>Propio</v>
          </cell>
          <cell r="U118">
            <v>4</v>
          </cell>
          <cell r="V118" t="str">
            <v>Vecino o conocido</v>
          </cell>
          <cell r="W118">
            <v>3</v>
          </cell>
          <cell r="X118" t="str">
            <v>Propio</v>
          </cell>
          <cell r="Y118">
            <v>50</v>
          </cell>
          <cell r="Z118" t="str">
            <v>Macanal</v>
          </cell>
          <cell r="AA118">
            <v>10</v>
          </cell>
          <cell r="AB118" t="str">
            <v>Macanal</v>
          </cell>
          <cell r="AC118">
            <v>3</v>
          </cell>
          <cell r="AD118" t="str">
            <v>Macanal</v>
          </cell>
          <cell r="AE118">
            <v>3</v>
          </cell>
          <cell r="AF118" t="str">
            <v>Macanal</v>
          </cell>
          <cell r="AG118">
            <v>3</v>
          </cell>
          <cell r="AH118" t="str">
            <v>Vecino o conocido</v>
          </cell>
          <cell r="AI118">
            <v>5</v>
          </cell>
          <cell r="AJ118" t="str">
            <v>Macanal</v>
          </cell>
          <cell r="AK118">
            <v>4</v>
          </cell>
          <cell r="AL118" t="str">
            <v>Macanal</v>
          </cell>
          <cell r="AM118">
            <v>2</v>
          </cell>
          <cell r="AN118" t="str">
            <v>Vecino o conocido</v>
          </cell>
          <cell r="AO118">
            <v>3</v>
          </cell>
          <cell r="AP118" t="str">
            <v>Garagoa</v>
          </cell>
          <cell r="AQ118">
            <v>20</v>
          </cell>
          <cell r="AR118" t="str">
            <v>Propia</v>
          </cell>
          <cell r="AS118" t="str">
            <v>Ha</v>
          </cell>
          <cell r="AT118">
            <v>4</v>
          </cell>
          <cell r="CB118" t="str">
            <v>Venta directa a empresas transformadoras</v>
          </cell>
          <cell r="EA118">
            <v>4</v>
          </cell>
          <cell r="EF118" t="str">
            <v>Gallinas</v>
          </cell>
          <cell r="EP118" t="str">
            <v>Consumo propio</v>
          </cell>
        </row>
        <row r="119">
          <cell r="A119">
            <v>137</v>
          </cell>
          <cell r="B119">
            <v>44740</v>
          </cell>
          <cell r="C119" t="str">
            <v>Cristal Magdalena Sánchez Ruiz</v>
          </cell>
          <cell r="D119" t="str">
            <v>BOYACÁ</v>
          </cell>
          <cell r="E119" t="str">
            <v>MACANAL</v>
          </cell>
          <cell r="F119" t="str">
            <v>CENTRO</v>
          </cell>
          <cell r="G119">
            <v>3</v>
          </cell>
          <cell r="H119" t="str">
            <v>../../files/multimedia/62bb34cb3b9b7_0.jpg</v>
          </cell>
          <cell r="I119" t="str">
            <v>4.965373 | -73.326367</v>
          </cell>
          <cell r="J119" t="str">
            <v>No</v>
          </cell>
          <cell r="P119" t="str">
            <v>Vecino o conocido</v>
          </cell>
          <cell r="Q119">
            <v>5</v>
          </cell>
          <cell r="R119" t="str">
            <v>Macanal</v>
          </cell>
          <cell r="S119">
            <v>3</v>
          </cell>
          <cell r="T119" t="str">
            <v>Propio</v>
          </cell>
          <cell r="U119">
            <v>3</v>
          </cell>
          <cell r="V119" t="str">
            <v>Vecino o conocido</v>
          </cell>
          <cell r="W119">
            <v>3</v>
          </cell>
          <cell r="X119" t="str">
            <v>Propio</v>
          </cell>
          <cell r="Y119">
            <v>30</v>
          </cell>
          <cell r="Z119" t="str">
            <v>Macanal</v>
          </cell>
          <cell r="AA119">
            <v>8</v>
          </cell>
          <cell r="AB119" t="str">
            <v>Macanal</v>
          </cell>
          <cell r="AC119">
            <v>3</v>
          </cell>
          <cell r="AD119" t="str">
            <v>Macanal</v>
          </cell>
          <cell r="AE119">
            <v>5</v>
          </cell>
          <cell r="AF119" t="str">
            <v>Macanal</v>
          </cell>
          <cell r="AG119">
            <v>4</v>
          </cell>
          <cell r="AH119" t="str">
            <v>Macanal</v>
          </cell>
          <cell r="AI119">
            <v>6</v>
          </cell>
          <cell r="AJ119" t="str">
            <v>Macanal</v>
          </cell>
          <cell r="AK119">
            <v>6</v>
          </cell>
          <cell r="AL119" t="str">
            <v>Macanal</v>
          </cell>
          <cell r="AM119">
            <v>1</v>
          </cell>
          <cell r="AN119" t="str">
            <v>No consume</v>
          </cell>
          <cell r="AP119" t="str">
            <v>Macanal</v>
          </cell>
          <cell r="AQ119">
            <v>20</v>
          </cell>
          <cell r="AR119" t="str">
            <v>Propia</v>
          </cell>
          <cell r="AS119" t="str">
            <v>Ha</v>
          </cell>
          <cell r="AT119" t="str">
            <v>2.5</v>
          </cell>
          <cell r="EA119">
            <v>1</v>
          </cell>
          <cell r="EF119" t="str">
            <v>Gallinas</v>
          </cell>
          <cell r="EP119" t="str">
            <v>Consumo propio</v>
          </cell>
        </row>
        <row r="120">
          <cell r="A120">
            <v>138</v>
          </cell>
          <cell r="B120">
            <v>44740</v>
          </cell>
          <cell r="C120" t="str">
            <v>Cristal Magdalena Sánchez Ruiz</v>
          </cell>
          <cell r="D120" t="str">
            <v>BOYACÁ</v>
          </cell>
          <cell r="E120" t="str">
            <v>MACANAL</v>
          </cell>
          <cell r="F120" t="str">
            <v>CENTRO</v>
          </cell>
          <cell r="G120">
            <v>1</v>
          </cell>
          <cell r="I120" t="str">
            <v>4.966720 | -73.327973</v>
          </cell>
          <cell r="J120" t="str">
            <v>No</v>
          </cell>
          <cell r="P120" t="str">
            <v>Vecino o conocido</v>
          </cell>
          <cell r="Q120">
            <v>2</v>
          </cell>
          <cell r="R120" t="str">
            <v>Macanal</v>
          </cell>
          <cell r="S120">
            <v>1</v>
          </cell>
          <cell r="T120" t="str">
            <v>Propio</v>
          </cell>
          <cell r="U120">
            <v>2</v>
          </cell>
          <cell r="V120" t="str">
            <v>Vecino o conocido</v>
          </cell>
          <cell r="W120">
            <v>1</v>
          </cell>
          <cell r="X120" t="str">
            <v>Propio</v>
          </cell>
          <cell r="Y120">
            <v>20</v>
          </cell>
          <cell r="Z120" t="str">
            <v>Macanal</v>
          </cell>
          <cell r="AA120">
            <v>6</v>
          </cell>
          <cell r="AB120" t="str">
            <v>Macanal</v>
          </cell>
          <cell r="AC120">
            <v>2</v>
          </cell>
          <cell r="AD120" t="str">
            <v>Macanal</v>
          </cell>
          <cell r="AE120">
            <v>3</v>
          </cell>
          <cell r="AF120" t="str">
            <v>Macanal</v>
          </cell>
          <cell r="AG120">
            <v>2</v>
          </cell>
          <cell r="AH120" t="str">
            <v>Macanal</v>
          </cell>
          <cell r="AI120">
            <v>5</v>
          </cell>
          <cell r="AJ120" t="str">
            <v>Macanal</v>
          </cell>
          <cell r="AK120">
            <v>6</v>
          </cell>
          <cell r="AL120" t="str">
            <v>Macanal</v>
          </cell>
          <cell r="AM120">
            <v>1</v>
          </cell>
          <cell r="AN120" t="str">
            <v>No consume</v>
          </cell>
          <cell r="AP120" t="str">
            <v>Garagoa</v>
          </cell>
          <cell r="AQ120">
            <v>9</v>
          </cell>
          <cell r="AR120" t="str">
            <v>Propia</v>
          </cell>
          <cell r="AS120" t="str">
            <v>Ha</v>
          </cell>
          <cell r="AT120">
            <v>1</v>
          </cell>
          <cell r="EA120">
            <v>2</v>
          </cell>
          <cell r="EF120" t="str">
            <v>Gallinas</v>
          </cell>
          <cell r="EP120" t="str">
            <v>Venta a cliente final</v>
          </cell>
        </row>
        <row r="121">
          <cell r="A121">
            <v>139</v>
          </cell>
          <cell r="B121">
            <v>44740</v>
          </cell>
          <cell r="C121" t="str">
            <v>Cristal Magdalena Sánchez Ruiz</v>
          </cell>
          <cell r="D121" t="str">
            <v>BOYACÁ</v>
          </cell>
          <cell r="E121" t="str">
            <v>MACANAL</v>
          </cell>
          <cell r="F121" t="str">
            <v>LA VEGA</v>
          </cell>
          <cell r="G121">
            <v>6</v>
          </cell>
          <cell r="H121" t="str">
            <v>../../files/multimedia/62bbb4a29d2d6_0.jpg</v>
          </cell>
          <cell r="I121" t="str">
            <v>4.968280 | -73.315958</v>
          </cell>
          <cell r="J121" t="str">
            <v>No</v>
          </cell>
          <cell r="P121" t="str">
            <v>Macanal</v>
          </cell>
          <cell r="Q121">
            <v>30</v>
          </cell>
          <cell r="R121" t="str">
            <v>Macanal</v>
          </cell>
          <cell r="S121">
            <v>5</v>
          </cell>
          <cell r="T121" t="str">
            <v>Macanal</v>
          </cell>
          <cell r="U121">
            <v>5</v>
          </cell>
          <cell r="V121" t="str">
            <v>Vecino o conocido</v>
          </cell>
          <cell r="W121">
            <v>5</v>
          </cell>
          <cell r="X121" t="str">
            <v>Macanal</v>
          </cell>
          <cell r="Y121">
            <v>90</v>
          </cell>
          <cell r="Z121" t="str">
            <v>Macanal</v>
          </cell>
          <cell r="AA121">
            <v>14</v>
          </cell>
          <cell r="AB121" t="str">
            <v>Macanal</v>
          </cell>
          <cell r="AC121">
            <v>6</v>
          </cell>
          <cell r="AD121" t="str">
            <v>Macanal</v>
          </cell>
          <cell r="AE121">
            <v>4</v>
          </cell>
          <cell r="AF121" t="str">
            <v>Macanal</v>
          </cell>
          <cell r="AG121">
            <v>4</v>
          </cell>
          <cell r="AH121" t="str">
            <v>Macanal</v>
          </cell>
          <cell r="AI121">
            <v>6</v>
          </cell>
          <cell r="AJ121" t="str">
            <v>Macanal</v>
          </cell>
          <cell r="AK121">
            <v>12</v>
          </cell>
          <cell r="AL121" t="str">
            <v>Macanal</v>
          </cell>
          <cell r="AM121">
            <v>3</v>
          </cell>
          <cell r="AN121" t="str">
            <v>Vecino o conocido</v>
          </cell>
          <cell r="AO121">
            <v>12</v>
          </cell>
          <cell r="AP121" t="str">
            <v>Garagoa</v>
          </cell>
          <cell r="AQ121">
            <v>20</v>
          </cell>
          <cell r="AR121" t="str">
            <v>Propia</v>
          </cell>
          <cell r="AS121" t="str">
            <v>Ha</v>
          </cell>
          <cell r="AT121">
            <v>1</v>
          </cell>
        </row>
        <row r="122">
          <cell r="A122">
            <v>140</v>
          </cell>
          <cell r="B122">
            <v>44740</v>
          </cell>
          <cell r="C122" t="str">
            <v>Cristal Magdalena Sánchez Ruiz</v>
          </cell>
          <cell r="D122" t="str">
            <v>BOYACÁ</v>
          </cell>
          <cell r="E122" t="str">
            <v>MACANAL</v>
          </cell>
          <cell r="F122" t="str">
            <v>CENTRO</v>
          </cell>
          <cell r="G122">
            <v>6</v>
          </cell>
          <cell r="H122" t="str">
            <v>../../files/multimedia/62bb3e70545d2_0.jpg</v>
          </cell>
          <cell r="I122" t="str">
            <v>4.975138 | -73.331565</v>
          </cell>
          <cell r="J122" t="str">
            <v>No</v>
          </cell>
          <cell r="P122" t="str">
            <v>Macanal</v>
          </cell>
          <cell r="Q122">
            <v>30</v>
          </cell>
          <cell r="R122" t="str">
            <v>Macanal</v>
          </cell>
          <cell r="S122">
            <v>5</v>
          </cell>
          <cell r="T122" t="str">
            <v>Vecino o conocido</v>
          </cell>
          <cell r="U122">
            <v>5</v>
          </cell>
          <cell r="V122" t="str">
            <v>Propio</v>
          </cell>
          <cell r="W122">
            <v>8</v>
          </cell>
          <cell r="X122" t="str">
            <v>Vecino o conocido</v>
          </cell>
          <cell r="Y122">
            <v>60</v>
          </cell>
          <cell r="Z122" t="str">
            <v>Macanal</v>
          </cell>
          <cell r="AA122">
            <v>15</v>
          </cell>
          <cell r="AB122" t="str">
            <v>Macanal</v>
          </cell>
          <cell r="AC122">
            <v>3</v>
          </cell>
          <cell r="AE122">
            <v>3</v>
          </cell>
          <cell r="AF122" t="str">
            <v>Macanal</v>
          </cell>
          <cell r="AG122">
            <v>3</v>
          </cell>
          <cell r="AH122" t="str">
            <v>Macanal</v>
          </cell>
          <cell r="AI122">
            <v>6</v>
          </cell>
          <cell r="AJ122" t="str">
            <v>Macanal</v>
          </cell>
          <cell r="AK122">
            <v>5</v>
          </cell>
          <cell r="AL122" t="str">
            <v>Macanal</v>
          </cell>
          <cell r="AM122">
            <v>2</v>
          </cell>
          <cell r="AN122" t="str">
            <v>Macanal</v>
          </cell>
          <cell r="AO122">
            <v>5</v>
          </cell>
          <cell r="AP122" t="str">
            <v>Macanal</v>
          </cell>
          <cell r="AQ122">
            <v>30</v>
          </cell>
          <cell r="AR122" t="str">
            <v>Propia</v>
          </cell>
          <cell r="AS122" t="str">
            <v>m²</v>
          </cell>
          <cell r="AT122">
            <v>200</v>
          </cell>
        </row>
        <row r="123">
          <cell r="A123">
            <v>141</v>
          </cell>
          <cell r="B123">
            <v>44740</v>
          </cell>
          <cell r="C123" t="str">
            <v>Cristal Magdalena Sánchez Ruiz</v>
          </cell>
          <cell r="D123" t="str">
            <v>BOYACÁ</v>
          </cell>
          <cell r="E123" t="str">
            <v>MACANAL</v>
          </cell>
          <cell r="F123" t="str">
            <v>CENTRO</v>
          </cell>
          <cell r="G123">
            <v>6</v>
          </cell>
          <cell r="H123" t="str">
            <v>../../files/multimedia/62bb3e70545d2_0.jpg</v>
          </cell>
          <cell r="I123" t="str">
            <v>4.975138 | -73.331565</v>
          </cell>
          <cell r="J123" t="str">
            <v>No</v>
          </cell>
          <cell r="P123" t="str">
            <v>Macanal</v>
          </cell>
          <cell r="Q123">
            <v>30</v>
          </cell>
          <cell r="R123" t="str">
            <v>Macanal</v>
          </cell>
          <cell r="S123">
            <v>5</v>
          </cell>
          <cell r="T123" t="str">
            <v>Vecino o conocido</v>
          </cell>
          <cell r="U123">
            <v>5</v>
          </cell>
          <cell r="V123" t="str">
            <v>Propio</v>
          </cell>
          <cell r="W123">
            <v>8</v>
          </cell>
          <cell r="X123" t="str">
            <v>Vecino o conocido</v>
          </cell>
          <cell r="Y123">
            <v>60</v>
          </cell>
          <cell r="Z123" t="str">
            <v>Macanal</v>
          </cell>
          <cell r="AA123">
            <v>15</v>
          </cell>
          <cell r="AB123" t="str">
            <v>Macanal</v>
          </cell>
          <cell r="AC123">
            <v>3</v>
          </cell>
          <cell r="AE123">
            <v>3</v>
          </cell>
          <cell r="AF123" t="str">
            <v>Macanal</v>
          </cell>
          <cell r="AG123">
            <v>3</v>
          </cell>
          <cell r="AH123" t="str">
            <v>Macanal</v>
          </cell>
          <cell r="AI123">
            <v>6</v>
          </cell>
          <cell r="AJ123" t="str">
            <v>Macanal</v>
          </cell>
          <cell r="AK123">
            <v>5</v>
          </cell>
          <cell r="AL123" t="str">
            <v>Macanal</v>
          </cell>
          <cell r="AM123">
            <v>2</v>
          </cell>
          <cell r="AN123" t="str">
            <v>Macanal</v>
          </cell>
          <cell r="AO123">
            <v>5</v>
          </cell>
          <cell r="AP123" t="str">
            <v>Macanal</v>
          </cell>
          <cell r="AQ123">
            <v>30</v>
          </cell>
          <cell r="AR123" t="str">
            <v>Propia</v>
          </cell>
          <cell r="AS123" t="str">
            <v>m²</v>
          </cell>
          <cell r="AT123">
            <v>200</v>
          </cell>
        </row>
        <row r="124">
          <cell r="A124">
            <v>142</v>
          </cell>
          <cell r="B124">
            <v>44741</v>
          </cell>
          <cell r="C124" t="str">
            <v>Cristal Magdalena Sánchez Ruiz</v>
          </cell>
          <cell r="D124" t="str">
            <v>BOYACÁ</v>
          </cell>
          <cell r="E124" t="str">
            <v>MACANAL</v>
          </cell>
          <cell r="F124" t="str">
            <v>CENTRO</v>
          </cell>
          <cell r="G124">
            <v>2</v>
          </cell>
          <cell r="I124" t="str">
            <v>4.970651 | -73.320742</v>
          </cell>
          <cell r="J124" t="str">
            <v>No</v>
          </cell>
          <cell r="P124" t="str">
            <v>Propio</v>
          </cell>
          <cell r="Q124">
            <v>6</v>
          </cell>
          <cell r="R124" t="str">
            <v>Negocio local</v>
          </cell>
          <cell r="S124">
            <v>2</v>
          </cell>
          <cell r="T124" t="str">
            <v>Negocio local</v>
          </cell>
          <cell r="U124">
            <v>2</v>
          </cell>
          <cell r="V124" t="str">
            <v>Vecino o conocido</v>
          </cell>
          <cell r="W124">
            <v>3</v>
          </cell>
          <cell r="X124" t="str">
            <v>Propio</v>
          </cell>
          <cell r="Y124">
            <v>30</v>
          </cell>
          <cell r="Z124" t="str">
            <v>Negocio local</v>
          </cell>
          <cell r="AA124">
            <v>9</v>
          </cell>
          <cell r="AB124" t="str">
            <v>Negocio local</v>
          </cell>
          <cell r="AC124">
            <v>8</v>
          </cell>
          <cell r="AD124" t="str">
            <v>Negocio local</v>
          </cell>
          <cell r="AE124">
            <v>3</v>
          </cell>
          <cell r="AF124" t="str">
            <v>Negocio local</v>
          </cell>
          <cell r="AG124">
            <v>3</v>
          </cell>
          <cell r="AH124" t="str">
            <v>Negocio local</v>
          </cell>
          <cell r="AI124">
            <v>3</v>
          </cell>
          <cell r="AJ124" t="str">
            <v>Negocio local</v>
          </cell>
          <cell r="AK124">
            <v>6</v>
          </cell>
          <cell r="AL124" t="str">
            <v>Negocio local</v>
          </cell>
          <cell r="AM124">
            <v>1</v>
          </cell>
          <cell r="AN124" t="str">
            <v>Vecino o conocido</v>
          </cell>
          <cell r="AO124">
            <v>3</v>
          </cell>
          <cell r="AP124" t="str">
            <v>Negocio local</v>
          </cell>
          <cell r="AQ124">
            <v>10</v>
          </cell>
          <cell r="AR124" t="str">
            <v>Propia</v>
          </cell>
          <cell r="AS124" t="str">
            <v>Ha</v>
          </cell>
          <cell r="AT124">
            <v>3</v>
          </cell>
          <cell r="EA124">
            <v>2</v>
          </cell>
          <cell r="EF124" t="str">
            <v>Gallinas</v>
          </cell>
          <cell r="EP124" t="str">
            <v>Consumo propio</v>
          </cell>
        </row>
        <row r="125">
          <cell r="A125">
            <v>143</v>
          </cell>
          <cell r="B125">
            <v>44741</v>
          </cell>
          <cell r="C125" t="str">
            <v>Cristal Magdalena Sánchez Ruiz</v>
          </cell>
          <cell r="D125" t="str">
            <v>BOYACÁ</v>
          </cell>
          <cell r="E125" t="str">
            <v>MACANAL</v>
          </cell>
          <cell r="F125" t="str">
            <v>LA VEGA</v>
          </cell>
          <cell r="G125">
            <v>1</v>
          </cell>
          <cell r="H125" t="str">
            <v>../../files/multimedia/62bcbc784298f_0.jpg</v>
          </cell>
          <cell r="I125" t="str">
            <v>4.96911 | -73.317042</v>
          </cell>
          <cell r="J125" t="str">
            <v>No</v>
          </cell>
          <cell r="P125" t="str">
            <v>Vecino o conocido</v>
          </cell>
          <cell r="Q125">
            <v>4</v>
          </cell>
          <cell r="R125" t="str">
            <v>Macanal</v>
          </cell>
          <cell r="S125">
            <v>2</v>
          </cell>
          <cell r="T125" t="str">
            <v>Macanal</v>
          </cell>
          <cell r="U125">
            <v>2</v>
          </cell>
          <cell r="V125" t="str">
            <v>Macanal</v>
          </cell>
          <cell r="W125">
            <v>1</v>
          </cell>
          <cell r="X125" t="str">
            <v>Macanal</v>
          </cell>
          <cell r="Y125">
            <v>30</v>
          </cell>
          <cell r="Z125" t="str">
            <v>Macanal</v>
          </cell>
          <cell r="AA125">
            <v>4</v>
          </cell>
          <cell r="AB125" t="str">
            <v>Macanal</v>
          </cell>
          <cell r="AC125">
            <v>2</v>
          </cell>
          <cell r="AD125" t="str">
            <v>Macanal</v>
          </cell>
          <cell r="AE125">
            <v>2</v>
          </cell>
          <cell r="AF125" t="str">
            <v>Macanal</v>
          </cell>
          <cell r="AG125">
            <v>2</v>
          </cell>
          <cell r="AH125" t="str">
            <v>Macanal</v>
          </cell>
          <cell r="AI125">
            <v>5</v>
          </cell>
          <cell r="AJ125" t="str">
            <v>Macanal</v>
          </cell>
          <cell r="AK125">
            <v>4</v>
          </cell>
          <cell r="AL125" t="str">
            <v>Macanal</v>
          </cell>
          <cell r="AM125">
            <v>1</v>
          </cell>
          <cell r="AN125" t="str">
            <v>No consume</v>
          </cell>
          <cell r="AO125">
            <v>0</v>
          </cell>
          <cell r="AP125" t="str">
            <v>Macanal</v>
          </cell>
          <cell r="AQ125">
            <v>10</v>
          </cell>
          <cell r="AR125" t="str">
            <v>Propia</v>
          </cell>
          <cell r="AS125" t="str">
            <v>m²</v>
          </cell>
          <cell r="AT125">
            <v>40</v>
          </cell>
        </row>
        <row r="126">
          <cell r="A126">
            <v>144</v>
          </cell>
          <cell r="B126">
            <v>44741</v>
          </cell>
          <cell r="C126" t="str">
            <v>Cristal Magdalena Sánchez Ruiz</v>
          </cell>
          <cell r="D126" t="str">
            <v>BOYACÁ</v>
          </cell>
          <cell r="E126" t="str">
            <v>MACANAL</v>
          </cell>
          <cell r="F126" t="str">
            <v>LA VEGA</v>
          </cell>
          <cell r="G126">
            <v>2</v>
          </cell>
          <cell r="H126" t="str">
            <v>../../files/multimedia/62bcbd921fc52_0.jpeg</v>
          </cell>
          <cell r="I126" t="str">
            <v>4.968280 | -73.315958</v>
          </cell>
          <cell r="J126" t="str">
            <v>No</v>
          </cell>
          <cell r="P126" t="str">
            <v>Macanal</v>
          </cell>
          <cell r="Q126">
            <v>8</v>
          </cell>
          <cell r="R126" t="str">
            <v>Macanal</v>
          </cell>
          <cell r="S126">
            <v>5</v>
          </cell>
          <cell r="T126" t="str">
            <v>Macanal</v>
          </cell>
          <cell r="U126">
            <v>2</v>
          </cell>
          <cell r="V126" t="str">
            <v>Vecino o conocido</v>
          </cell>
          <cell r="W126">
            <v>3</v>
          </cell>
          <cell r="X126" t="str">
            <v>Vecino o conocido</v>
          </cell>
          <cell r="Y126">
            <v>45</v>
          </cell>
          <cell r="Z126" t="str">
            <v>Negocio local</v>
          </cell>
          <cell r="AA126">
            <v>7</v>
          </cell>
          <cell r="AB126" t="str">
            <v>Macanal</v>
          </cell>
          <cell r="AC126">
            <v>2</v>
          </cell>
          <cell r="AD126" t="str">
            <v>Macanal</v>
          </cell>
          <cell r="AE126">
            <v>2</v>
          </cell>
          <cell r="AF126" t="str">
            <v>Macanal</v>
          </cell>
          <cell r="AG126">
            <v>2</v>
          </cell>
          <cell r="AH126" t="str">
            <v>Macanal</v>
          </cell>
          <cell r="AI126">
            <v>7</v>
          </cell>
          <cell r="AJ126" t="str">
            <v>Macanal</v>
          </cell>
          <cell r="AK126">
            <v>5</v>
          </cell>
          <cell r="AL126" t="str">
            <v>Macanal</v>
          </cell>
          <cell r="AM126">
            <v>2</v>
          </cell>
          <cell r="AN126" t="str">
            <v>No consume</v>
          </cell>
          <cell r="AO126">
            <v>0</v>
          </cell>
          <cell r="AP126" t="str">
            <v>Garagoa</v>
          </cell>
          <cell r="AQ126">
            <v>15</v>
          </cell>
          <cell r="AR126" t="str">
            <v>Propia</v>
          </cell>
          <cell r="AS126" t="str">
            <v>Fanegada</v>
          </cell>
          <cell r="AT126">
            <v>1</v>
          </cell>
        </row>
        <row r="127">
          <cell r="A127">
            <v>145</v>
          </cell>
          <cell r="B127">
            <v>44741</v>
          </cell>
          <cell r="C127" t="str">
            <v>Cristal Magdalena Sánchez Ruiz</v>
          </cell>
          <cell r="D127" t="str">
            <v>BOYACÁ</v>
          </cell>
          <cell r="E127" t="str">
            <v>MACANAL</v>
          </cell>
          <cell r="F127" t="str">
            <v>CASCO URBANO</v>
          </cell>
          <cell r="G127">
            <v>1</v>
          </cell>
          <cell r="H127" t="str">
            <v>../../files/multimedia/62bd09ee509c9_0.jpg</v>
          </cell>
          <cell r="I127" t="str">
            <v>4.970736 | -73.322438</v>
          </cell>
          <cell r="J127" t="str">
            <v>No</v>
          </cell>
          <cell r="P127" t="str">
            <v>Vecino o conocido</v>
          </cell>
          <cell r="Q127">
            <v>4</v>
          </cell>
          <cell r="R127" t="str">
            <v>Negocio local</v>
          </cell>
          <cell r="S127">
            <v>2</v>
          </cell>
          <cell r="T127" t="str">
            <v>Macanal</v>
          </cell>
          <cell r="U127">
            <v>2</v>
          </cell>
          <cell r="V127" t="str">
            <v>Vecino o conocido</v>
          </cell>
          <cell r="W127">
            <v>1</v>
          </cell>
          <cell r="X127" t="str">
            <v>Vecino o conocido</v>
          </cell>
          <cell r="Y127">
            <v>20</v>
          </cell>
          <cell r="Z127" t="str">
            <v>Negocio local</v>
          </cell>
          <cell r="AA127">
            <v>4</v>
          </cell>
          <cell r="AB127" t="str">
            <v>Negocio local</v>
          </cell>
          <cell r="AC127">
            <v>1</v>
          </cell>
          <cell r="AD127" t="str">
            <v>Macanal</v>
          </cell>
          <cell r="AE127">
            <v>2</v>
          </cell>
          <cell r="AF127" t="str">
            <v>Macanal</v>
          </cell>
          <cell r="AG127">
            <v>2</v>
          </cell>
          <cell r="AH127" t="str">
            <v>No consume</v>
          </cell>
          <cell r="AI127">
            <v>3</v>
          </cell>
          <cell r="AJ127" t="str">
            <v>Macanal</v>
          </cell>
          <cell r="AK127">
            <v>5</v>
          </cell>
          <cell r="AL127" t="str">
            <v>Garagoa</v>
          </cell>
          <cell r="AM127">
            <v>1</v>
          </cell>
          <cell r="AN127" t="str">
            <v>Vecino o conocido</v>
          </cell>
          <cell r="AO127">
            <v>3</v>
          </cell>
          <cell r="AP127" t="str">
            <v>Garagoa</v>
          </cell>
          <cell r="AQ127">
            <v>6</v>
          </cell>
          <cell r="AR127" t="str">
            <v>Ocupacion con permiso</v>
          </cell>
          <cell r="AS127" t="str">
            <v>Fanegada</v>
          </cell>
          <cell r="AT127">
            <v>1</v>
          </cell>
        </row>
        <row r="128">
          <cell r="A128">
            <v>146</v>
          </cell>
          <cell r="B128">
            <v>44741</v>
          </cell>
          <cell r="C128" t="str">
            <v>Cristal Magdalena Sánchez Ruiz</v>
          </cell>
          <cell r="D128" t="str">
            <v>BOYACÁ</v>
          </cell>
          <cell r="E128" t="str">
            <v>MACANAL</v>
          </cell>
          <cell r="F128" t="str">
            <v>LA VEGA</v>
          </cell>
          <cell r="G128">
            <v>2</v>
          </cell>
          <cell r="H128" t="str">
            <v>../../files/multimedia/62bd1acd44994_0.jpeg</v>
          </cell>
          <cell r="I128" t="str">
            <v>4.968354 | -73.316000</v>
          </cell>
          <cell r="J128" t="str">
            <v>No</v>
          </cell>
          <cell r="P128" t="str">
            <v>Propio</v>
          </cell>
          <cell r="Q128">
            <v>4</v>
          </cell>
          <cell r="R128" t="str">
            <v>Macanal</v>
          </cell>
          <cell r="S128">
            <v>1</v>
          </cell>
          <cell r="T128" t="str">
            <v>Vecino o conocido</v>
          </cell>
          <cell r="U128">
            <v>2</v>
          </cell>
          <cell r="V128" t="str">
            <v>Vecino o conocido</v>
          </cell>
          <cell r="W128">
            <v>2</v>
          </cell>
          <cell r="X128" t="str">
            <v>Vecino o conocido</v>
          </cell>
          <cell r="Y128">
            <v>50</v>
          </cell>
          <cell r="Z128" t="str">
            <v>Macanal</v>
          </cell>
          <cell r="AA128">
            <v>4</v>
          </cell>
          <cell r="AB128" t="str">
            <v>Macanal</v>
          </cell>
          <cell r="AC128">
            <v>2</v>
          </cell>
          <cell r="AD128" t="str">
            <v>Macanal</v>
          </cell>
          <cell r="AE128">
            <v>2</v>
          </cell>
          <cell r="AF128" t="str">
            <v>Macanal</v>
          </cell>
          <cell r="AG128">
            <v>2</v>
          </cell>
          <cell r="AH128" t="str">
            <v>Macanal</v>
          </cell>
          <cell r="AI128">
            <v>6</v>
          </cell>
          <cell r="AJ128" t="str">
            <v>Macanal</v>
          </cell>
          <cell r="AK128">
            <v>5</v>
          </cell>
          <cell r="AL128" t="str">
            <v>Macanal</v>
          </cell>
          <cell r="AM128">
            <v>1</v>
          </cell>
          <cell r="AN128" t="str">
            <v>Macanal</v>
          </cell>
          <cell r="AO128">
            <v>0</v>
          </cell>
          <cell r="AP128" t="str">
            <v>Macanal</v>
          </cell>
          <cell r="AQ128">
            <v>21</v>
          </cell>
          <cell r="AR128" t="str">
            <v>Propia</v>
          </cell>
          <cell r="AS128" t="str">
            <v>Ha</v>
          </cell>
          <cell r="AT128">
            <v>5</v>
          </cell>
          <cell r="BA128" t="str">
            <v>Caña</v>
          </cell>
          <cell r="CI128">
            <v>1</v>
          </cell>
          <cell r="CJ128" t="str">
            <v>Venta a cliente final</v>
          </cell>
          <cell r="EA128">
            <v>4</v>
          </cell>
        </row>
        <row r="129">
          <cell r="A129">
            <v>147</v>
          </cell>
          <cell r="B129">
            <v>44741</v>
          </cell>
          <cell r="C129" t="str">
            <v>Cristal Magdalena Sánchez Ruiz</v>
          </cell>
          <cell r="D129" t="str">
            <v>BOYACÁ</v>
          </cell>
          <cell r="E129" t="str">
            <v>MACANAL</v>
          </cell>
          <cell r="F129" t="str">
            <v>CENTRO</v>
          </cell>
          <cell r="G129">
            <v>1</v>
          </cell>
          <cell r="H129" t="str">
            <v>../../files/multimedia/62bd1c831c344_0.jpg</v>
          </cell>
          <cell r="I129" t="str">
            <v>4.975005 | -73.336052</v>
          </cell>
          <cell r="J129" t="str">
            <v>No</v>
          </cell>
          <cell r="P129" t="str">
            <v>Vecino o conocido</v>
          </cell>
          <cell r="Q129">
            <v>10</v>
          </cell>
          <cell r="R129" t="str">
            <v>Macanal</v>
          </cell>
          <cell r="S129">
            <v>2</v>
          </cell>
          <cell r="T129" t="str">
            <v>Vecino o conocido</v>
          </cell>
          <cell r="U129">
            <v>3</v>
          </cell>
          <cell r="V129" t="str">
            <v>Vecino o conocido</v>
          </cell>
          <cell r="W129">
            <v>2</v>
          </cell>
          <cell r="X129" t="str">
            <v>Propio</v>
          </cell>
          <cell r="Y129">
            <v>30</v>
          </cell>
          <cell r="Z129" t="str">
            <v>Macanal</v>
          </cell>
          <cell r="AA129">
            <v>4</v>
          </cell>
          <cell r="AB129" t="str">
            <v>Macanal</v>
          </cell>
          <cell r="AC129">
            <v>1</v>
          </cell>
          <cell r="AD129" t="str">
            <v>Macanal</v>
          </cell>
          <cell r="AE129">
            <v>2</v>
          </cell>
          <cell r="AF129" t="str">
            <v>Macanal</v>
          </cell>
          <cell r="AG129">
            <v>2</v>
          </cell>
          <cell r="AH129" t="str">
            <v>Macanal</v>
          </cell>
          <cell r="AI129">
            <v>6</v>
          </cell>
          <cell r="AJ129" t="str">
            <v>Macanal</v>
          </cell>
          <cell r="AK129">
            <v>5</v>
          </cell>
          <cell r="AL129" t="str">
            <v>Macanal</v>
          </cell>
          <cell r="AM129">
            <v>1</v>
          </cell>
          <cell r="AN129" t="str">
            <v>Macanal</v>
          </cell>
          <cell r="AO129">
            <v>5</v>
          </cell>
          <cell r="AP129" t="str">
            <v>Macanal</v>
          </cell>
          <cell r="AQ129">
            <v>12</v>
          </cell>
          <cell r="AR129" t="str">
            <v>Ocupacion con permiso</v>
          </cell>
          <cell r="AS129" t="str">
            <v>Ha</v>
          </cell>
          <cell r="AT129">
            <v>2</v>
          </cell>
          <cell r="EA129">
            <v>1</v>
          </cell>
          <cell r="EF129" t="str">
            <v>Gallinas</v>
          </cell>
          <cell r="EP129" t="str">
            <v>Consumo propio</v>
          </cell>
        </row>
        <row r="130">
          <cell r="A130">
            <v>148</v>
          </cell>
          <cell r="B130">
            <v>44741</v>
          </cell>
          <cell r="C130" t="str">
            <v>Cristal Magdalena Sánchez Ruiz</v>
          </cell>
          <cell r="D130" t="str">
            <v>BOYACÁ</v>
          </cell>
          <cell r="E130" t="str">
            <v>MACANAL</v>
          </cell>
          <cell r="F130" t="str">
            <v>LA VEGA</v>
          </cell>
          <cell r="G130">
            <v>1</v>
          </cell>
          <cell r="I130" t="str">
            <v>4.968308 | -73.315970</v>
          </cell>
          <cell r="J130" t="str">
            <v>No</v>
          </cell>
          <cell r="P130" t="str">
            <v>Macanal</v>
          </cell>
          <cell r="Q130">
            <v>10</v>
          </cell>
          <cell r="R130" t="str">
            <v>Macanal</v>
          </cell>
          <cell r="S130">
            <v>1</v>
          </cell>
          <cell r="T130" t="str">
            <v>Macanal</v>
          </cell>
          <cell r="U130">
            <v>2</v>
          </cell>
          <cell r="V130" t="str">
            <v>Macanal</v>
          </cell>
          <cell r="W130">
            <v>2</v>
          </cell>
          <cell r="X130" t="str">
            <v>Macanal</v>
          </cell>
          <cell r="Y130">
            <v>30</v>
          </cell>
          <cell r="Z130" t="str">
            <v>Macanal</v>
          </cell>
          <cell r="AA130">
            <v>3</v>
          </cell>
          <cell r="AB130" t="str">
            <v>Macanal</v>
          </cell>
          <cell r="AC130">
            <v>3</v>
          </cell>
          <cell r="AD130" t="str">
            <v>Macanal</v>
          </cell>
          <cell r="AE130">
            <v>2</v>
          </cell>
          <cell r="AF130" t="str">
            <v>Macanal</v>
          </cell>
          <cell r="AG130">
            <v>3</v>
          </cell>
          <cell r="AH130" t="str">
            <v>Macanal</v>
          </cell>
          <cell r="AI130">
            <v>5</v>
          </cell>
          <cell r="AJ130" t="str">
            <v>Macanal</v>
          </cell>
          <cell r="AK130">
            <v>5</v>
          </cell>
          <cell r="AL130" t="str">
            <v>Macanal</v>
          </cell>
          <cell r="AM130">
            <v>1</v>
          </cell>
          <cell r="AN130" t="str">
            <v>Macanal</v>
          </cell>
          <cell r="AO130">
            <v>20</v>
          </cell>
          <cell r="AP130" t="str">
            <v>Macanal</v>
          </cell>
          <cell r="AQ130">
            <v>12</v>
          </cell>
          <cell r="AR130" t="str">
            <v>Arrendada</v>
          </cell>
          <cell r="AS130" t="str">
            <v>m²</v>
          </cell>
          <cell r="AT130">
            <v>70</v>
          </cell>
        </row>
        <row r="131">
          <cell r="A131">
            <v>149</v>
          </cell>
          <cell r="B131">
            <v>44741</v>
          </cell>
          <cell r="C131" t="str">
            <v>Cristal Magdalena Sánchez Ruiz</v>
          </cell>
          <cell r="D131" t="str">
            <v>BOYACÁ</v>
          </cell>
          <cell r="E131" t="str">
            <v>MACANAL</v>
          </cell>
          <cell r="F131" t="str">
            <v>LA VEGA</v>
          </cell>
          <cell r="G131">
            <v>3</v>
          </cell>
          <cell r="H131" t="str">
            <v>../../files/multimedia/62bd187e38cb8_0.jpg</v>
          </cell>
          <cell r="I131" t="str">
            <v>4.957810 | -73.320311</v>
          </cell>
          <cell r="J131" t="str">
            <v>No</v>
          </cell>
          <cell r="P131" t="str">
            <v>Macanal</v>
          </cell>
          <cell r="Q131">
            <v>15</v>
          </cell>
          <cell r="R131" t="str">
            <v>Macanal</v>
          </cell>
          <cell r="S131">
            <v>3</v>
          </cell>
          <cell r="T131" t="str">
            <v>Macanal</v>
          </cell>
          <cell r="U131">
            <v>3</v>
          </cell>
          <cell r="V131" t="str">
            <v>Macanal</v>
          </cell>
          <cell r="W131">
            <v>2</v>
          </cell>
          <cell r="X131" t="str">
            <v>Macanal</v>
          </cell>
          <cell r="Y131">
            <v>50</v>
          </cell>
          <cell r="Z131" t="str">
            <v>Macanal</v>
          </cell>
          <cell r="AA131">
            <v>7</v>
          </cell>
          <cell r="AB131" t="str">
            <v>Macanal</v>
          </cell>
          <cell r="AC131">
            <v>4</v>
          </cell>
          <cell r="AD131" t="str">
            <v>Macanal</v>
          </cell>
          <cell r="AE131">
            <v>3</v>
          </cell>
          <cell r="AF131" t="str">
            <v>Macanal</v>
          </cell>
          <cell r="AG131">
            <v>2</v>
          </cell>
          <cell r="AH131" t="str">
            <v>Macanal</v>
          </cell>
          <cell r="AI131">
            <v>8</v>
          </cell>
          <cell r="AJ131" t="str">
            <v>Macanal</v>
          </cell>
          <cell r="AK131">
            <v>6</v>
          </cell>
          <cell r="AL131" t="str">
            <v>Macanal</v>
          </cell>
          <cell r="AM131">
            <v>2</v>
          </cell>
          <cell r="AN131" t="str">
            <v>Macanal</v>
          </cell>
          <cell r="AO131">
            <v>5</v>
          </cell>
          <cell r="AP131" t="str">
            <v>Macanal</v>
          </cell>
          <cell r="AQ131">
            <v>20</v>
          </cell>
          <cell r="AR131" t="str">
            <v>Ocupacion con permiso</v>
          </cell>
          <cell r="AS131" t="str">
            <v>Ha</v>
          </cell>
          <cell r="AT131">
            <v>6</v>
          </cell>
          <cell r="EA131">
            <v>6</v>
          </cell>
          <cell r="EF131" t="str">
            <v>Gallinas</v>
          </cell>
          <cell r="EP131" t="str">
            <v>Consumo propio</v>
          </cell>
          <cell r="EZ131" t="str">
            <v>Miel y derivados</v>
          </cell>
        </row>
        <row r="132">
          <cell r="A132">
            <v>150</v>
          </cell>
          <cell r="B132">
            <v>44742</v>
          </cell>
          <cell r="C132" t="str">
            <v>Cristal Magdalena Sánchez Ruiz</v>
          </cell>
          <cell r="D132" t="str">
            <v>BOYACÁ</v>
          </cell>
          <cell r="E132" t="str">
            <v>MACANAL</v>
          </cell>
          <cell r="F132" t="str">
            <v>GUAVIO</v>
          </cell>
          <cell r="G132">
            <v>1</v>
          </cell>
          <cell r="I132" t="str">
            <v>4.915101 | -73.353240</v>
          </cell>
          <cell r="J132" t="str">
            <v>No</v>
          </cell>
          <cell r="P132" t="str">
            <v>Propio</v>
          </cell>
          <cell r="Q132">
            <v>30</v>
          </cell>
          <cell r="R132" t="str">
            <v>Chivor</v>
          </cell>
          <cell r="S132">
            <v>2</v>
          </cell>
          <cell r="T132" t="str">
            <v>Propio</v>
          </cell>
          <cell r="U132">
            <v>1</v>
          </cell>
          <cell r="V132" t="str">
            <v>Vecino o conocido</v>
          </cell>
          <cell r="W132">
            <v>1</v>
          </cell>
          <cell r="X132" t="str">
            <v>Propio</v>
          </cell>
          <cell r="Y132">
            <v>20</v>
          </cell>
          <cell r="Z132" t="str">
            <v>Chivor</v>
          </cell>
          <cell r="AA132">
            <v>4</v>
          </cell>
          <cell r="AB132" t="str">
            <v>Chivor</v>
          </cell>
          <cell r="AC132">
            <v>3</v>
          </cell>
          <cell r="AD132" t="str">
            <v>Chivor</v>
          </cell>
          <cell r="AE132">
            <v>3</v>
          </cell>
          <cell r="AF132" t="str">
            <v>Chivor</v>
          </cell>
          <cell r="AG132">
            <v>3</v>
          </cell>
          <cell r="AH132" t="str">
            <v>Chivor</v>
          </cell>
          <cell r="AI132">
            <v>5</v>
          </cell>
          <cell r="AJ132" t="str">
            <v>Chivor</v>
          </cell>
          <cell r="AK132">
            <v>5</v>
          </cell>
          <cell r="AL132" t="str">
            <v>Chivor</v>
          </cell>
          <cell r="AM132">
            <v>1</v>
          </cell>
          <cell r="AN132" t="str">
            <v>No consume</v>
          </cell>
          <cell r="AP132" t="str">
            <v>Chivor</v>
          </cell>
          <cell r="AQ132">
            <v>10</v>
          </cell>
          <cell r="AR132" t="str">
            <v>Propia</v>
          </cell>
          <cell r="AS132" t="str">
            <v>Ha</v>
          </cell>
          <cell r="AT132">
            <v>2</v>
          </cell>
          <cell r="BA132" t="str">
            <v>Caña</v>
          </cell>
          <cell r="BJ132" t="str">
            <v>Maiz</v>
          </cell>
          <cell r="CI132">
            <v>1</v>
          </cell>
          <cell r="CJ132" t="str">
            <v>Consumo propio</v>
          </cell>
          <cell r="DA132">
            <v>3</v>
          </cell>
          <cell r="DB132" t="str">
            <v>Consumo propio</v>
          </cell>
          <cell r="EA132">
            <v>2</v>
          </cell>
          <cell r="EF132" t="str">
            <v>Gallinas</v>
          </cell>
          <cell r="EP132" t="str">
            <v>Venta a cliente final</v>
          </cell>
        </row>
        <row r="133">
          <cell r="A133">
            <v>152</v>
          </cell>
          <cell r="B133">
            <v>44742</v>
          </cell>
          <cell r="C133" t="str">
            <v>Cristal Magdalena Sánchez Ruiz</v>
          </cell>
          <cell r="D133" t="str">
            <v>BOYACÁ</v>
          </cell>
          <cell r="E133" t="str">
            <v>MACANAL</v>
          </cell>
          <cell r="F133" t="str">
            <v>GUAVIO</v>
          </cell>
          <cell r="G133">
            <v>4</v>
          </cell>
          <cell r="H133" t="str">
            <v>../../files/multimedia/62bdb1f83ff60_0.jpg</v>
          </cell>
          <cell r="I133" t="str">
            <v>4.909208 | -73.347396</v>
          </cell>
          <cell r="J133" t="str">
            <v>No</v>
          </cell>
          <cell r="P133" t="str">
            <v>Vecino o conocido</v>
          </cell>
          <cell r="Q133">
            <v>30</v>
          </cell>
          <cell r="AR133" t="str">
            <v>Ocupacion con permiso</v>
          </cell>
          <cell r="AS133" t="str">
            <v>Ha</v>
          </cell>
          <cell r="AT133">
            <v>2</v>
          </cell>
          <cell r="EA133">
            <v>5</v>
          </cell>
          <cell r="EF133" t="str">
            <v>Gallinas</v>
          </cell>
          <cell r="EP133" t="str">
            <v>Consumo propio</v>
          </cell>
        </row>
        <row r="134">
          <cell r="A134">
            <v>153</v>
          </cell>
          <cell r="B134">
            <v>44742</v>
          </cell>
          <cell r="C134" t="str">
            <v>Cristal Magdalena Sánchez Ruiz</v>
          </cell>
          <cell r="D134" t="str">
            <v>BOYACÁ</v>
          </cell>
          <cell r="E134" t="str">
            <v>CHIVOR</v>
          </cell>
          <cell r="F134" t="str">
            <v>CENTRO</v>
          </cell>
          <cell r="G134">
            <v>5</v>
          </cell>
          <cell r="H134" t="str">
            <v>../../files/multimedia/62bdb9b9952e0_0.jpg</v>
          </cell>
          <cell r="I134" t="str">
            <v>4.891131 | -73.366264</v>
          </cell>
          <cell r="J134" t="str">
            <v>No</v>
          </cell>
          <cell r="P134" t="str">
            <v>Vecino o conocido</v>
          </cell>
          <cell r="Q134">
            <v>4</v>
          </cell>
          <cell r="R134" t="str">
            <v>Macanal</v>
          </cell>
          <cell r="S134">
            <v>2</v>
          </cell>
          <cell r="T134" t="str">
            <v>Propio</v>
          </cell>
          <cell r="U134">
            <v>2</v>
          </cell>
          <cell r="V134" t="str">
            <v>Vecino o conocido</v>
          </cell>
          <cell r="W134">
            <v>3</v>
          </cell>
          <cell r="X134" t="str">
            <v>Vecino o conocido</v>
          </cell>
          <cell r="Y134">
            <v>60</v>
          </cell>
          <cell r="Z134" t="str">
            <v>Macanal</v>
          </cell>
          <cell r="AA134">
            <v>8</v>
          </cell>
          <cell r="AB134" t="str">
            <v>Chivor</v>
          </cell>
          <cell r="AC134">
            <v>4</v>
          </cell>
          <cell r="AD134" t="str">
            <v>Chivor</v>
          </cell>
          <cell r="AE134">
            <v>4</v>
          </cell>
          <cell r="AF134" t="str">
            <v>Chivor</v>
          </cell>
          <cell r="AG134">
            <v>4</v>
          </cell>
          <cell r="AH134" t="str">
            <v>Chivor</v>
          </cell>
          <cell r="AI134">
            <v>5</v>
          </cell>
          <cell r="AJ134" t="str">
            <v>Chivor</v>
          </cell>
          <cell r="AK134">
            <v>6</v>
          </cell>
          <cell r="AL134" t="str">
            <v>Chivor</v>
          </cell>
          <cell r="AM134">
            <v>2</v>
          </cell>
          <cell r="AN134" t="str">
            <v>No consume</v>
          </cell>
          <cell r="AO134">
            <v>0</v>
          </cell>
          <cell r="AP134" t="str">
            <v>Garagoa</v>
          </cell>
          <cell r="AQ134">
            <v>19</v>
          </cell>
          <cell r="AR134" t="str">
            <v>Propia</v>
          </cell>
          <cell r="AS134" t="str">
            <v>Fanegada</v>
          </cell>
          <cell r="AT134">
            <v>2</v>
          </cell>
          <cell r="BA134" t="str">
            <v>Caña</v>
          </cell>
          <cell r="BP134" t="str">
            <v>Platano</v>
          </cell>
          <cell r="CI134">
            <v>8</v>
          </cell>
          <cell r="CJ134" t="str">
            <v>Consumo propio</v>
          </cell>
          <cell r="DM134">
            <v>5</v>
          </cell>
          <cell r="DN134" t="str">
            <v>Consumo propio</v>
          </cell>
          <cell r="EA134">
            <v>5</v>
          </cell>
          <cell r="EF134" t="str">
            <v>Gallinas</v>
          </cell>
          <cell r="EP134" t="str">
            <v>Consumo propio</v>
          </cell>
          <cell r="EW134" t="str">
            <v>Huevos</v>
          </cell>
          <cell r="EZ134" t="str">
            <v>Miel y derivados</v>
          </cell>
        </row>
        <row r="135">
          <cell r="A135">
            <v>154</v>
          </cell>
          <cell r="B135">
            <v>44742</v>
          </cell>
          <cell r="C135" t="str">
            <v>Cristal Magdalena Sánchez Ruiz</v>
          </cell>
          <cell r="D135" t="str">
            <v>BOYACÁ</v>
          </cell>
          <cell r="E135" t="str">
            <v>MACANAL</v>
          </cell>
          <cell r="F135" t="str">
            <v>GUAVIO</v>
          </cell>
          <cell r="G135">
            <v>1</v>
          </cell>
          <cell r="H135" t="str">
            <v>../../files/multimedia/62bdbf79c0164_0.jpg</v>
          </cell>
          <cell r="I135" t="str">
            <v>4.905886 | -73.332148</v>
          </cell>
          <cell r="J135" t="str">
            <v>No</v>
          </cell>
          <cell r="P135" t="str">
            <v>Propio</v>
          </cell>
          <cell r="Q135">
            <v>10</v>
          </cell>
          <cell r="R135" t="str">
            <v>Chivor</v>
          </cell>
          <cell r="S135">
            <v>1</v>
          </cell>
          <cell r="T135" t="str">
            <v>Propio</v>
          </cell>
          <cell r="U135">
            <v>2</v>
          </cell>
          <cell r="V135" t="str">
            <v>Vecino o conocido</v>
          </cell>
          <cell r="W135">
            <v>2</v>
          </cell>
          <cell r="X135" t="str">
            <v>Propio</v>
          </cell>
          <cell r="Y135">
            <v>30</v>
          </cell>
          <cell r="Z135" t="str">
            <v>Garagoa</v>
          </cell>
          <cell r="AA135" t="str">
            <v>12.5</v>
          </cell>
          <cell r="AB135" t="str">
            <v>Garagoa</v>
          </cell>
          <cell r="AC135">
            <v>3</v>
          </cell>
          <cell r="AD135" t="str">
            <v>Chivor</v>
          </cell>
          <cell r="AE135">
            <v>3</v>
          </cell>
          <cell r="AF135" t="str">
            <v>Chivor</v>
          </cell>
          <cell r="AG135">
            <v>3</v>
          </cell>
          <cell r="AH135" t="str">
            <v>Chivor</v>
          </cell>
          <cell r="AI135">
            <v>5</v>
          </cell>
          <cell r="AJ135" t="str">
            <v>Chivor</v>
          </cell>
          <cell r="AK135">
            <v>6</v>
          </cell>
          <cell r="AL135" t="str">
            <v>Chivor</v>
          </cell>
          <cell r="AM135">
            <v>1</v>
          </cell>
          <cell r="AN135" t="str">
            <v>Propio</v>
          </cell>
          <cell r="AO135">
            <v>5</v>
          </cell>
          <cell r="AP135" t="str">
            <v>Garagoa</v>
          </cell>
          <cell r="AQ135">
            <v>10</v>
          </cell>
          <cell r="AR135" t="str">
            <v>Ocupacion con permiso</v>
          </cell>
          <cell r="AS135" t="str">
            <v>Ha</v>
          </cell>
          <cell r="AT135">
            <v>2</v>
          </cell>
          <cell r="BA135" t="str">
            <v>Caña</v>
          </cell>
          <cell r="CI135">
            <v>8</v>
          </cell>
          <cell r="CJ135" t="str">
            <v>Consumo propio</v>
          </cell>
          <cell r="EA135">
            <v>2</v>
          </cell>
          <cell r="EF135" t="str">
            <v>Gallinas</v>
          </cell>
          <cell r="EW135" t="str">
            <v>Huevos</v>
          </cell>
          <cell r="EZ135" t="str">
            <v>Miel y derivados</v>
          </cell>
        </row>
        <row r="136">
          <cell r="A136">
            <v>155</v>
          </cell>
          <cell r="B136">
            <v>44742</v>
          </cell>
          <cell r="C136" t="str">
            <v>Cristal Magdalena Sánchez Ruiz</v>
          </cell>
          <cell r="D136" t="str">
            <v>BOYACÁ</v>
          </cell>
          <cell r="E136" t="str">
            <v>MACANAL</v>
          </cell>
          <cell r="F136" t="str">
            <v>GUAVIO</v>
          </cell>
          <cell r="G136">
            <v>1</v>
          </cell>
          <cell r="H136" t="str">
            <v>../../files/multimedia/62be253832fac_0.jpg</v>
          </cell>
          <cell r="I136" t="str">
            <v>4.907348 | -73.347609</v>
          </cell>
          <cell r="J136" t="str">
            <v>No</v>
          </cell>
          <cell r="P136" t="str">
            <v>Vecino o conocido</v>
          </cell>
          <cell r="Q136">
            <v>2</v>
          </cell>
          <cell r="R136" t="str">
            <v>Chivor</v>
          </cell>
          <cell r="S136">
            <v>2</v>
          </cell>
          <cell r="T136" t="str">
            <v>Propio</v>
          </cell>
          <cell r="U136">
            <v>3</v>
          </cell>
          <cell r="V136" t="str">
            <v>Vecino o conocido</v>
          </cell>
          <cell r="W136">
            <v>1</v>
          </cell>
          <cell r="X136" t="str">
            <v>Propio</v>
          </cell>
          <cell r="Y136">
            <v>20</v>
          </cell>
          <cell r="Z136" t="str">
            <v>Chivor</v>
          </cell>
          <cell r="AA136">
            <v>4</v>
          </cell>
          <cell r="AB136" t="str">
            <v>Chivor</v>
          </cell>
          <cell r="AC136">
            <v>2</v>
          </cell>
          <cell r="AD136" t="str">
            <v>Chivor</v>
          </cell>
          <cell r="AE136">
            <v>1</v>
          </cell>
          <cell r="AF136" t="str">
            <v>Chivor</v>
          </cell>
          <cell r="AG136">
            <v>1</v>
          </cell>
          <cell r="AH136" t="str">
            <v>Chivor</v>
          </cell>
          <cell r="AI136">
            <v>5</v>
          </cell>
          <cell r="AJ136" t="str">
            <v>Chivor</v>
          </cell>
          <cell r="AK136">
            <v>3</v>
          </cell>
          <cell r="AL136" t="str">
            <v>Chivor</v>
          </cell>
          <cell r="AM136">
            <v>1</v>
          </cell>
          <cell r="AN136" t="str">
            <v>Chivor</v>
          </cell>
          <cell r="AO136">
            <v>15</v>
          </cell>
          <cell r="AP136" t="str">
            <v>Chivor</v>
          </cell>
          <cell r="AQ136">
            <v>15</v>
          </cell>
          <cell r="AR136" t="str">
            <v>Ocupacion con permiso</v>
          </cell>
          <cell r="AS136" t="str">
            <v>Fanegada</v>
          </cell>
          <cell r="AT136">
            <v>1</v>
          </cell>
          <cell r="EA136">
            <v>5</v>
          </cell>
        </row>
        <row r="137">
          <cell r="A137">
            <v>156</v>
          </cell>
          <cell r="B137">
            <v>44742</v>
          </cell>
          <cell r="C137" t="str">
            <v>Cristal Magdalena Sánchez Ruiz</v>
          </cell>
          <cell r="D137" t="str">
            <v>BOYACÁ</v>
          </cell>
          <cell r="E137" t="str">
            <v>MACANAL</v>
          </cell>
          <cell r="F137" t="str">
            <v>GUAVIO</v>
          </cell>
          <cell r="G137">
            <v>2</v>
          </cell>
          <cell r="H137" t="str">
            <v>../../files/multimedia/62be2702774d6_0.jpg</v>
          </cell>
          <cell r="I137" t="str">
            <v>4.90748 | -73.347613</v>
          </cell>
          <cell r="J137" t="str">
            <v>No</v>
          </cell>
          <cell r="P137" t="str">
            <v>Propio</v>
          </cell>
          <cell r="Q137">
            <v>20</v>
          </cell>
          <cell r="R137" t="str">
            <v>Chivor</v>
          </cell>
          <cell r="S137">
            <v>2</v>
          </cell>
          <cell r="T137" t="str">
            <v>Chivor</v>
          </cell>
          <cell r="U137">
            <v>3</v>
          </cell>
          <cell r="V137" t="str">
            <v>Vecino o conocido</v>
          </cell>
          <cell r="W137">
            <v>2</v>
          </cell>
          <cell r="X137" t="str">
            <v>Propio</v>
          </cell>
          <cell r="Y137">
            <v>60</v>
          </cell>
          <cell r="Z137" t="str">
            <v>Chivor</v>
          </cell>
          <cell r="AA137">
            <v>9</v>
          </cell>
          <cell r="AB137" t="str">
            <v>Chivor</v>
          </cell>
          <cell r="AC137">
            <v>3</v>
          </cell>
          <cell r="AD137" t="str">
            <v>Propio</v>
          </cell>
          <cell r="AE137">
            <v>3</v>
          </cell>
          <cell r="AF137" t="str">
            <v>Propio</v>
          </cell>
          <cell r="AG137">
            <v>3</v>
          </cell>
          <cell r="AH137" t="str">
            <v>Chivor</v>
          </cell>
          <cell r="AI137">
            <v>6</v>
          </cell>
          <cell r="AJ137" t="str">
            <v>Chivor</v>
          </cell>
          <cell r="AK137">
            <v>4</v>
          </cell>
          <cell r="AL137" t="str">
            <v>Chivor</v>
          </cell>
          <cell r="AM137">
            <v>2</v>
          </cell>
          <cell r="AN137" t="str">
            <v>Vecino o conocido</v>
          </cell>
          <cell r="AO137">
            <v>20</v>
          </cell>
          <cell r="AP137" t="str">
            <v>Chivor</v>
          </cell>
          <cell r="AQ137">
            <v>12</v>
          </cell>
          <cell r="AR137" t="str">
            <v>Propia</v>
          </cell>
          <cell r="AS137" t="str">
            <v>Ha</v>
          </cell>
          <cell r="AT137">
            <v>3</v>
          </cell>
          <cell r="BA137" t="str">
            <v>Caña</v>
          </cell>
          <cell r="CI137">
            <v>2</v>
          </cell>
          <cell r="CJ137" t="str">
            <v>Consumo propio</v>
          </cell>
          <cell r="EA137">
            <v>1</v>
          </cell>
          <cell r="EF137" t="str">
            <v>Gallinas</v>
          </cell>
          <cell r="EP137" t="str">
            <v>Consumo propio</v>
          </cell>
          <cell r="EZ137" t="str">
            <v>Miel y derivados</v>
          </cell>
        </row>
        <row r="138">
          <cell r="A138">
            <v>157</v>
          </cell>
          <cell r="B138">
            <v>44742</v>
          </cell>
          <cell r="C138" t="str">
            <v>Cristal Magdalena Sánchez Ruiz</v>
          </cell>
          <cell r="D138" t="str">
            <v>BOYACÁ</v>
          </cell>
          <cell r="E138" t="str">
            <v>MACANAL</v>
          </cell>
          <cell r="F138" t="str">
            <v>GUAVIO</v>
          </cell>
          <cell r="G138">
            <v>1</v>
          </cell>
          <cell r="H138" t="str">
            <v>../../files/multimedia/62be294fc985e_0.jpeg</v>
          </cell>
          <cell r="I138" t="str">
            <v>4.907432 | -73.347622</v>
          </cell>
          <cell r="J138" t="str">
            <v>No</v>
          </cell>
          <cell r="P138" t="str">
            <v>No consume</v>
          </cell>
          <cell r="Q138">
            <v>0</v>
          </cell>
          <cell r="R138" t="str">
            <v>Chivor</v>
          </cell>
          <cell r="S138">
            <v>2</v>
          </cell>
          <cell r="T138" t="str">
            <v>Propio</v>
          </cell>
          <cell r="U138">
            <v>3</v>
          </cell>
          <cell r="V138" t="str">
            <v>Vecino o conocido</v>
          </cell>
          <cell r="W138">
            <v>1</v>
          </cell>
          <cell r="X138" t="str">
            <v>Propio</v>
          </cell>
          <cell r="Y138">
            <v>30</v>
          </cell>
          <cell r="Z138" t="str">
            <v>Chivor</v>
          </cell>
          <cell r="AA138">
            <v>4</v>
          </cell>
          <cell r="AB138" t="str">
            <v>Chivor</v>
          </cell>
          <cell r="AC138">
            <v>2</v>
          </cell>
          <cell r="AD138" t="str">
            <v>Propio</v>
          </cell>
          <cell r="AE138">
            <v>2</v>
          </cell>
          <cell r="AF138" t="str">
            <v>Propio</v>
          </cell>
          <cell r="AG138">
            <v>2</v>
          </cell>
          <cell r="AH138" t="str">
            <v>Chivor</v>
          </cell>
          <cell r="AI138">
            <v>4</v>
          </cell>
          <cell r="AJ138" t="str">
            <v>Chivor</v>
          </cell>
          <cell r="AK138">
            <v>4</v>
          </cell>
          <cell r="AL138" t="str">
            <v>Chivor</v>
          </cell>
          <cell r="AM138">
            <v>1</v>
          </cell>
          <cell r="AN138" t="str">
            <v>Chivor</v>
          </cell>
          <cell r="AO138">
            <v>2</v>
          </cell>
          <cell r="AP138" t="str">
            <v>Chivor</v>
          </cell>
          <cell r="AQ138">
            <v>15</v>
          </cell>
          <cell r="AR138" t="str">
            <v>Propia</v>
          </cell>
          <cell r="AS138" t="str">
            <v>Ha</v>
          </cell>
          <cell r="AT138">
            <v>2</v>
          </cell>
          <cell r="BJ138" t="str">
            <v>Maiz</v>
          </cell>
          <cell r="BP138" t="str">
            <v>Platano</v>
          </cell>
          <cell r="DA138">
            <v>2</v>
          </cell>
          <cell r="DM138">
            <v>2</v>
          </cell>
          <cell r="DN138" t="str">
            <v>Consumo propio</v>
          </cell>
          <cell r="EA138">
            <v>1</v>
          </cell>
          <cell r="EF138" t="str">
            <v>Gallinas</v>
          </cell>
          <cell r="EW138" t="str">
            <v>Huevos</v>
          </cell>
        </row>
        <row r="139">
          <cell r="A139">
            <v>158</v>
          </cell>
          <cell r="B139">
            <v>44742</v>
          </cell>
          <cell r="C139" t="str">
            <v>Cristal Magdalena Sánchez Ruiz</v>
          </cell>
          <cell r="D139" t="str">
            <v>BOYACÁ</v>
          </cell>
          <cell r="E139" t="str">
            <v>MACANAL</v>
          </cell>
          <cell r="F139" t="str">
            <v>GUAVIO</v>
          </cell>
          <cell r="G139">
            <v>1</v>
          </cell>
          <cell r="I139" t="str">
            <v>4.906896 | -73.345798</v>
          </cell>
          <cell r="J139" t="str">
            <v>No</v>
          </cell>
          <cell r="P139" t="str">
            <v>Vecino o conocido</v>
          </cell>
          <cell r="Q139">
            <v>2</v>
          </cell>
          <cell r="R139" t="str">
            <v>Macanal</v>
          </cell>
          <cell r="S139" t="str">
            <v>1.5</v>
          </cell>
          <cell r="T139" t="str">
            <v>Propio</v>
          </cell>
          <cell r="U139">
            <v>2</v>
          </cell>
          <cell r="V139" t="str">
            <v>Vecino o conocido</v>
          </cell>
          <cell r="W139">
            <v>1</v>
          </cell>
          <cell r="X139" t="str">
            <v>Propio</v>
          </cell>
          <cell r="Y139">
            <v>20</v>
          </cell>
          <cell r="Z139" t="str">
            <v>Chivor</v>
          </cell>
          <cell r="AA139">
            <v>3</v>
          </cell>
          <cell r="AB139" t="str">
            <v>Chivor</v>
          </cell>
          <cell r="AC139">
            <v>3</v>
          </cell>
          <cell r="AD139" t="str">
            <v>Chivor</v>
          </cell>
          <cell r="AE139">
            <v>2</v>
          </cell>
          <cell r="AF139" t="str">
            <v>Chivor</v>
          </cell>
          <cell r="AG139">
            <v>2</v>
          </cell>
          <cell r="AH139" t="str">
            <v>Chivor</v>
          </cell>
          <cell r="AI139">
            <v>4</v>
          </cell>
          <cell r="AJ139" t="str">
            <v>Chivor</v>
          </cell>
          <cell r="AK139">
            <v>3</v>
          </cell>
          <cell r="AL139" t="str">
            <v>Chivor</v>
          </cell>
          <cell r="AM139">
            <v>1</v>
          </cell>
          <cell r="AN139" t="str">
            <v>No consume</v>
          </cell>
          <cell r="AO139">
            <v>0</v>
          </cell>
          <cell r="AP139" t="str">
            <v>Chivor</v>
          </cell>
          <cell r="AQ139">
            <v>7</v>
          </cell>
          <cell r="AR139" t="str">
            <v>Ocupacion con permiso</v>
          </cell>
          <cell r="AS139" t="str">
            <v>Fanegada</v>
          </cell>
          <cell r="AT139">
            <v>1</v>
          </cell>
          <cell r="EA139">
            <v>5</v>
          </cell>
        </row>
        <row r="140">
          <cell r="A140">
            <v>159</v>
          </cell>
          <cell r="B140">
            <v>44742</v>
          </cell>
          <cell r="C140" t="str">
            <v>Cristal Magdalena Sánchez Ruiz</v>
          </cell>
          <cell r="D140" t="str">
            <v>BOYACÁ</v>
          </cell>
          <cell r="E140" t="str">
            <v>CHIVOR</v>
          </cell>
          <cell r="F140" t="str">
            <v>CASCO URBANO</v>
          </cell>
          <cell r="G140">
            <v>4</v>
          </cell>
          <cell r="I140" t="str">
            <v>4.888194 | -73.368851</v>
          </cell>
          <cell r="J140" t="str">
            <v>No</v>
          </cell>
          <cell r="P140" t="str">
            <v>Propio</v>
          </cell>
          <cell r="Q140">
            <v>30</v>
          </cell>
          <cell r="R140" t="str">
            <v>Chivor</v>
          </cell>
          <cell r="S140">
            <v>3</v>
          </cell>
          <cell r="T140" t="str">
            <v>Propio</v>
          </cell>
          <cell r="U140">
            <v>4</v>
          </cell>
          <cell r="V140" t="str">
            <v>Vecino o conocido</v>
          </cell>
          <cell r="W140">
            <v>3</v>
          </cell>
          <cell r="X140" t="str">
            <v>Propio</v>
          </cell>
          <cell r="Y140">
            <v>60</v>
          </cell>
          <cell r="Z140" t="str">
            <v>Chivor</v>
          </cell>
          <cell r="AA140">
            <v>4</v>
          </cell>
          <cell r="AB140" t="str">
            <v>Chivor</v>
          </cell>
          <cell r="AC140">
            <v>4</v>
          </cell>
          <cell r="AD140" t="str">
            <v>Chivor</v>
          </cell>
          <cell r="AE140">
            <v>4</v>
          </cell>
          <cell r="AF140" t="str">
            <v>Chivor</v>
          </cell>
          <cell r="AG140">
            <v>4</v>
          </cell>
          <cell r="AH140" t="str">
            <v>Chivor</v>
          </cell>
          <cell r="AI140">
            <v>5</v>
          </cell>
          <cell r="AJ140" t="str">
            <v>Chivor</v>
          </cell>
          <cell r="AK140">
            <v>6</v>
          </cell>
          <cell r="AL140" t="str">
            <v>Chivor</v>
          </cell>
          <cell r="AM140">
            <v>2</v>
          </cell>
          <cell r="AN140" t="str">
            <v>Chivor</v>
          </cell>
          <cell r="AO140">
            <v>20</v>
          </cell>
          <cell r="AP140" t="str">
            <v>Chivor</v>
          </cell>
          <cell r="AQ140">
            <v>23</v>
          </cell>
          <cell r="AR140" t="str">
            <v>Ocupacion con permiso</v>
          </cell>
          <cell r="AS140" t="str">
            <v>Ha</v>
          </cell>
          <cell r="AT140">
            <v>5</v>
          </cell>
          <cell r="AZ140" t="str">
            <v>Café</v>
          </cell>
          <cell r="BA140" t="str">
            <v>Caña</v>
          </cell>
          <cell r="BJ140" t="str">
            <v>Maiz</v>
          </cell>
          <cell r="CG140">
            <v>2</v>
          </cell>
          <cell r="CH140" t="str">
            <v>Venta a intermediarios</v>
          </cell>
          <cell r="CI140">
            <v>1</v>
          </cell>
          <cell r="CJ140" t="str">
            <v>Consumo propio</v>
          </cell>
          <cell r="DA140">
            <v>8</v>
          </cell>
          <cell r="DB140" t="str">
            <v>Consumo propio</v>
          </cell>
          <cell r="EA140">
            <v>4</v>
          </cell>
          <cell r="EF140" t="str">
            <v>Gallinas</v>
          </cell>
        </row>
        <row r="141">
          <cell r="A141">
            <v>160</v>
          </cell>
          <cell r="B141">
            <v>44742</v>
          </cell>
          <cell r="C141" t="str">
            <v>Cristal Magdalena Sánchez Ruiz</v>
          </cell>
          <cell r="D141" t="str">
            <v>BOYACÁ</v>
          </cell>
          <cell r="E141" t="str">
            <v>CHIVOR</v>
          </cell>
          <cell r="F141" t="str">
            <v>CENTRO</v>
          </cell>
          <cell r="G141">
            <v>2</v>
          </cell>
          <cell r="I141" t="str">
            <v>4.891131 | -73.366264</v>
          </cell>
          <cell r="J141" t="str">
            <v>No</v>
          </cell>
          <cell r="P141" t="str">
            <v>Propio</v>
          </cell>
          <cell r="Q141">
            <v>4</v>
          </cell>
          <cell r="R141" t="str">
            <v>No consume</v>
          </cell>
          <cell r="S141">
            <v>0</v>
          </cell>
          <cell r="T141" t="str">
            <v>Propio</v>
          </cell>
          <cell r="U141">
            <v>3</v>
          </cell>
          <cell r="V141" t="str">
            <v>Vecino o conocido</v>
          </cell>
          <cell r="W141">
            <v>2</v>
          </cell>
          <cell r="X141" t="str">
            <v>Propio</v>
          </cell>
          <cell r="Y141">
            <v>50</v>
          </cell>
          <cell r="Z141" t="str">
            <v>Chivor</v>
          </cell>
          <cell r="AA141">
            <v>4</v>
          </cell>
          <cell r="AB141" t="str">
            <v>Chivor</v>
          </cell>
          <cell r="AC141">
            <v>3</v>
          </cell>
          <cell r="AD141" t="str">
            <v>Chivor</v>
          </cell>
          <cell r="AE141">
            <v>2</v>
          </cell>
          <cell r="AF141" t="str">
            <v>Chivor</v>
          </cell>
          <cell r="AG141">
            <v>3</v>
          </cell>
          <cell r="AH141" t="str">
            <v>Chivor</v>
          </cell>
          <cell r="AI141">
            <v>4</v>
          </cell>
          <cell r="AJ141" t="str">
            <v>Chivor</v>
          </cell>
          <cell r="AK141">
            <v>5</v>
          </cell>
          <cell r="AL141" t="str">
            <v>Garagoa</v>
          </cell>
          <cell r="AM141">
            <v>1</v>
          </cell>
          <cell r="AN141" t="str">
            <v>Garagoa</v>
          </cell>
          <cell r="AO141">
            <v>4</v>
          </cell>
          <cell r="AP141" t="str">
            <v>Garagoa</v>
          </cell>
          <cell r="AQ141">
            <v>10</v>
          </cell>
          <cell r="AR141" t="str">
            <v>Propia</v>
          </cell>
          <cell r="AS141" t="str">
            <v>Ha</v>
          </cell>
          <cell r="AT141">
            <v>5</v>
          </cell>
          <cell r="BA141" t="str">
            <v>Caña</v>
          </cell>
          <cell r="CI141">
            <v>1</v>
          </cell>
          <cell r="CJ141" t="str">
            <v>Consumo propio</v>
          </cell>
          <cell r="EA141">
            <v>1</v>
          </cell>
          <cell r="EF141" t="str">
            <v>Gallinas</v>
          </cell>
          <cell r="EP141" t="str">
            <v>Consumo propio</v>
          </cell>
          <cell r="EZ141" t="str">
            <v>Miel y derivados</v>
          </cell>
        </row>
        <row r="142">
          <cell r="A142">
            <v>161</v>
          </cell>
          <cell r="B142">
            <v>44742</v>
          </cell>
          <cell r="C142" t="str">
            <v>Cristal Magdalena Sánchez Ruiz</v>
          </cell>
          <cell r="D142" t="str">
            <v>BOYACÁ</v>
          </cell>
          <cell r="E142" t="str">
            <v>MACANAL</v>
          </cell>
          <cell r="F142" t="str">
            <v>GUAVIO</v>
          </cell>
          <cell r="G142">
            <v>1</v>
          </cell>
          <cell r="I142" t="str">
            <v>4.905903 | -73.334796</v>
          </cell>
          <cell r="J142" t="str">
            <v>No</v>
          </cell>
          <cell r="P142" t="str">
            <v>Vecino o conocido</v>
          </cell>
          <cell r="Q142">
            <v>8</v>
          </cell>
          <cell r="R142" t="str">
            <v>Chivor</v>
          </cell>
          <cell r="S142">
            <v>2</v>
          </cell>
          <cell r="T142" t="str">
            <v>Propio</v>
          </cell>
          <cell r="U142">
            <v>3</v>
          </cell>
          <cell r="V142" t="str">
            <v>Vecino o conocido</v>
          </cell>
          <cell r="W142">
            <v>1</v>
          </cell>
          <cell r="X142" t="str">
            <v>Propio</v>
          </cell>
          <cell r="Y142">
            <v>30</v>
          </cell>
          <cell r="Z142" t="str">
            <v>Chivor</v>
          </cell>
          <cell r="AA142">
            <v>4</v>
          </cell>
          <cell r="AB142" t="str">
            <v>Chivor</v>
          </cell>
          <cell r="AC142">
            <v>2</v>
          </cell>
          <cell r="AD142" t="str">
            <v>Chivor</v>
          </cell>
          <cell r="AE142">
            <v>2</v>
          </cell>
          <cell r="AF142" t="str">
            <v>Chivor</v>
          </cell>
          <cell r="AG142">
            <v>2</v>
          </cell>
          <cell r="AH142" t="str">
            <v>Chivor</v>
          </cell>
          <cell r="AI142">
            <v>4</v>
          </cell>
          <cell r="AJ142" t="str">
            <v>Chivor</v>
          </cell>
          <cell r="AK142">
            <v>3</v>
          </cell>
          <cell r="AL142" t="str">
            <v>Chivor</v>
          </cell>
          <cell r="AM142">
            <v>1</v>
          </cell>
          <cell r="AN142" t="str">
            <v>Chivor</v>
          </cell>
          <cell r="AO142">
            <v>0</v>
          </cell>
          <cell r="AP142" t="str">
            <v>Chivor</v>
          </cell>
          <cell r="AQ142">
            <v>18</v>
          </cell>
          <cell r="AR142" t="str">
            <v>Ocupacion con permiso</v>
          </cell>
          <cell r="AS142" t="str">
            <v>Ha</v>
          </cell>
          <cell r="AT142">
            <v>1</v>
          </cell>
          <cell r="BA142" t="str">
            <v>Caña</v>
          </cell>
          <cell r="CI142">
            <v>4</v>
          </cell>
          <cell r="CJ142" t="str">
            <v>Consumo propio</v>
          </cell>
          <cell r="EA142">
            <v>2</v>
          </cell>
          <cell r="EF142" t="str">
            <v>Gallinas</v>
          </cell>
          <cell r="EP142" t="str">
            <v>Venta a cliente final</v>
          </cell>
          <cell r="FH142" t="str">
            <v>Otro</v>
          </cell>
          <cell r="FI142" t="str">
            <v>SOBANDERIA</v>
          </cell>
        </row>
        <row r="143">
          <cell r="A143">
            <v>162</v>
          </cell>
          <cell r="B143">
            <v>44742</v>
          </cell>
          <cell r="C143" t="str">
            <v>Cristal Magdalena Sánchez Ruiz</v>
          </cell>
          <cell r="D143" t="str">
            <v>BOYACÁ</v>
          </cell>
          <cell r="E143" t="str">
            <v>MACANAL</v>
          </cell>
          <cell r="F143" t="str">
            <v>GUAVIO</v>
          </cell>
          <cell r="G143">
            <v>2</v>
          </cell>
          <cell r="H143" t="str">
            <v>../../files/multimedia/62be38810f060_0.jpg</v>
          </cell>
          <cell r="I143" t="str">
            <v>4.905899 | -73.334791</v>
          </cell>
          <cell r="J143" t="str">
            <v>No</v>
          </cell>
          <cell r="P143" t="str">
            <v>Vecino o conocido</v>
          </cell>
          <cell r="Q143">
            <v>5</v>
          </cell>
          <cell r="R143" t="str">
            <v>Chivor</v>
          </cell>
          <cell r="S143">
            <v>3</v>
          </cell>
          <cell r="T143" t="str">
            <v>Vecino o conocido</v>
          </cell>
          <cell r="U143">
            <v>3</v>
          </cell>
          <cell r="V143" t="str">
            <v>Vecino o conocido</v>
          </cell>
          <cell r="W143">
            <v>2</v>
          </cell>
          <cell r="X143" t="str">
            <v>Vecino o conocido</v>
          </cell>
          <cell r="Y143">
            <v>40</v>
          </cell>
          <cell r="Z143" t="str">
            <v>Chivor</v>
          </cell>
          <cell r="AA143">
            <v>4</v>
          </cell>
          <cell r="AB143" t="str">
            <v>Chivor</v>
          </cell>
          <cell r="AC143">
            <v>2</v>
          </cell>
          <cell r="AD143" t="str">
            <v>Chivor</v>
          </cell>
          <cell r="AE143">
            <v>2</v>
          </cell>
          <cell r="AF143" t="str">
            <v>Chivor</v>
          </cell>
          <cell r="AG143">
            <v>2</v>
          </cell>
          <cell r="AH143" t="str">
            <v>Chivor</v>
          </cell>
          <cell r="AI143">
            <v>5</v>
          </cell>
          <cell r="AJ143" t="str">
            <v>Chivor</v>
          </cell>
          <cell r="AK143">
            <v>4</v>
          </cell>
          <cell r="AL143" t="str">
            <v>Chivor</v>
          </cell>
          <cell r="AM143">
            <v>1</v>
          </cell>
          <cell r="AN143" t="str">
            <v>Chivor</v>
          </cell>
          <cell r="AO143">
            <v>10</v>
          </cell>
          <cell r="AP143" t="str">
            <v>Chivor</v>
          </cell>
          <cell r="AQ143">
            <v>15</v>
          </cell>
          <cell r="AR143" t="str">
            <v>Ocupacion con permiso</v>
          </cell>
          <cell r="AS143" t="str">
            <v>Fanegada</v>
          </cell>
          <cell r="AT143">
            <v>1</v>
          </cell>
        </row>
        <row r="144">
          <cell r="A144">
            <v>163</v>
          </cell>
          <cell r="B144">
            <v>44742</v>
          </cell>
          <cell r="C144" t="str">
            <v>Cristal Magdalena Sánchez Ruiz</v>
          </cell>
          <cell r="D144" t="str">
            <v>BOYACÁ</v>
          </cell>
          <cell r="E144" t="str">
            <v>MACANAL</v>
          </cell>
          <cell r="F144" t="str">
            <v>GUAVIO</v>
          </cell>
          <cell r="G144">
            <v>1</v>
          </cell>
          <cell r="I144" t="str">
            <v>4.904336 | -73.332158</v>
          </cell>
          <cell r="J144" t="str">
            <v>No</v>
          </cell>
          <cell r="P144" t="str">
            <v>Vecino o conocido</v>
          </cell>
          <cell r="Q144">
            <v>4</v>
          </cell>
          <cell r="R144" t="str">
            <v>Chivor</v>
          </cell>
          <cell r="S144">
            <v>2</v>
          </cell>
          <cell r="T144" t="str">
            <v>Vecino o conocido</v>
          </cell>
          <cell r="U144">
            <v>3</v>
          </cell>
          <cell r="V144" t="str">
            <v>Vecino o conocido</v>
          </cell>
          <cell r="W144">
            <v>3</v>
          </cell>
          <cell r="X144" t="str">
            <v>Vecino o conocido</v>
          </cell>
          <cell r="Y144">
            <v>20</v>
          </cell>
          <cell r="Z144" t="str">
            <v>Chivor</v>
          </cell>
          <cell r="AA144">
            <v>4</v>
          </cell>
          <cell r="AB144" t="str">
            <v>No consume</v>
          </cell>
          <cell r="AC144">
            <v>0</v>
          </cell>
          <cell r="AD144" t="str">
            <v>Chivor</v>
          </cell>
          <cell r="AE144">
            <v>2</v>
          </cell>
          <cell r="AG144">
            <v>2</v>
          </cell>
          <cell r="AI144">
            <v>2</v>
          </cell>
          <cell r="AK144">
            <v>4</v>
          </cell>
          <cell r="AM144">
            <v>1</v>
          </cell>
          <cell r="AO144">
            <v>12</v>
          </cell>
          <cell r="AQ144">
            <v>10</v>
          </cell>
          <cell r="AS144" t="str">
            <v>m²</v>
          </cell>
          <cell r="AT144">
            <v>50</v>
          </cell>
        </row>
        <row r="145">
          <cell r="A145">
            <v>164</v>
          </cell>
          <cell r="B145">
            <v>44742</v>
          </cell>
          <cell r="C145" t="str">
            <v>Cristal Magdalena Sánchez Ruiz</v>
          </cell>
          <cell r="D145" t="str">
            <v>BOYACÁ</v>
          </cell>
          <cell r="E145" t="str">
            <v>MACANAL</v>
          </cell>
          <cell r="F145" t="str">
            <v>GUAVIO</v>
          </cell>
          <cell r="G145">
            <v>1</v>
          </cell>
          <cell r="H145" t="str">
            <v>../../files/multimedia/62be3bc06ebd6_0.jpg</v>
          </cell>
          <cell r="I145" t="str">
            <v>4.905886 | -73.332148</v>
          </cell>
          <cell r="J145" t="str">
            <v>No</v>
          </cell>
          <cell r="O145" t="str">
            <v>Proyectos Productivos en turismo</v>
          </cell>
          <cell r="P145" t="str">
            <v>No consume</v>
          </cell>
          <cell r="Q145">
            <v>0</v>
          </cell>
          <cell r="R145" t="str">
            <v>Chivor</v>
          </cell>
          <cell r="S145">
            <v>2</v>
          </cell>
          <cell r="T145" t="str">
            <v>Chivor</v>
          </cell>
          <cell r="U145">
            <v>3</v>
          </cell>
          <cell r="V145" t="str">
            <v>Vecino o conocido</v>
          </cell>
          <cell r="W145">
            <v>1</v>
          </cell>
          <cell r="X145" t="str">
            <v>Chivor</v>
          </cell>
          <cell r="Y145">
            <v>30</v>
          </cell>
          <cell r="Z145" t="str">
            <v>Chivor</v>
          </cell>
          <cell r="AA145">
            <v>4</v>
          </cell>
          <cell r="AB145" t="str">
            <v>Chivor</v>
          </cell>
          <cell r="AC145">
            <v>1</v>
          </cell>
          <cell r="AD145" t="str">
            <v>Chivor</v>
          </cell>
          <cell r="AE145">
            <v>2</v>
          </cell>
          <cell r="AF145" t="str">
            <v>Chivor</v>
          </cell>
          <cell r="AG145">
            <v>2</v>
          </cell>
          <cell r="AH145" t="str">
            <v>Chivor</v>
          </cell>
          <cell r="AI145">
            <v>6</v>
          </cell>
          <cell r="AJ145" t="str">
            <v>Chivor</v>
          </cell>
          <cell r="AK145">
            <v>3</v>
          </cell>
          <cell r="AL145" t="str">
            <v>Chivor</v>
          </cell>
          <cell r="AM145">
            <v>1</v>
          </cell>
          <cell r="AN145" t="str">
            <v>Chivor</v>
          </cell>
          <cell r="AO145">
            <v>12</v>
          </cell>
          <cell r="AP145" t="str">
            <v>Chivor</v>
          </cell>
          <cell r="AQ145">
            <v>8</v>
          </cell>
          <cell r="AR145" t="str">
            <v>Ocupacion con permiso</v>
          </cell>
          <cell r="AS145" t="str">
            <v>Ha</v>
          </cell>
          <cell r="AT145">
            <v>1</v>
          </cell>
          <cell r="BA145" t="str">
            <v>Caña</v>
          </cell>
          <cell r="CI145">
            <v>6</v>
          </cell>
          <cell r="CJ145" t="str">
            <v>Consumo propio</v>
          </cell>
        </row>
        <row r="146">
          <cell r="A146">
            <v>165</v>
          </cell>
          <cell r="B146">
            <v>44742</v>
          </cell>
          <cell r="C146" t="str">
            <v>Cristal Magdalena Sánchez Ruiz</v>
          </cell>
          <cell r="D146" t="str">
            <v>BOYACÁ</v>
          </cell>
          <cell r="E146" t="str">
            <v>MACANAL</v>
          </cell>
          <cell r="F146" t="str">
            <v>QUEBRADA NEGRA</v>
          </cell>
          <cell r="G146">
            <v>1</v>
          </cell>
          <cell r="I146" t="str">
            <v>4.907143 | -73.328886</v>
          </cell>
          <cell r="J146" t="str">
            <v>No</v>
          </cell>
          <cell r="P146" t="str">
            <v>Propio</v>
          </cell>
          <cell r="Q146">
            <v>15</v>
          </cell>
          <cell r="R146" t="str">
            <v>Chivor</v>
          </cell>
          <cell r="S146">
            <v>2</v>
          </cell>
          <cell r="T146" t="str">
            <v>Propio</v>
          </cell>
          <cell r="U146">
            <v>3</v>
          </cell>
          <cell r="V146" t="str">
            <v>Vecino o conocido</v>
          </cell>
          <cell r="W146">
            <v>3</v>
          </cell>
          <cell r="X146" t="str">
            <v>Propio</v>
          </cell>
          <cell r="Y146">
            <v>30</v>
          </cell>
          <cell r="Z146" t="str">
            <v>Chivor</v>
          </cell>
          <cell r="AA146">
            <v>5</v>
          </cell>
          <cell r="AB146" t="str">
            <v>Chivor</v>
          </cell>
          <cell r="AC146">
            <v>2</v>
          </cell>
          <cell r="AD146" t="str">
            <v>Chivor</v>
          </cell>
          <cell r="AE146">
            <v>3</v>
          </cell>
          <cell r="AF146" t="str">
            <v>Chivor</v>
          </cell>
          <cell r="AG146">
            <v>4</v>
          </cell>
          <cell r="AH146" t="str">
            <v>Chivor</v>
          </cell>
          <cell r="AI146">
            <v>10</v>
          </cell>
          <cell r="AJ146" t="str">
            <v>Chivor</v>
          </cell>
          <cell r="AK146">
            <v>5</v>
          </cell>
          <cell r="AL146" t="str">
            <v>Chivor</v>
          </cell>
          <cell r="AM146">
            <v>1</v>
          </cell>
          <cell r="AN146" t="str">
            <v>No consume</v>
          </cell>
          <cell r="AS146" t="str">
            <v>m²</v>
          </cell>
          <cell r="AT146">
            <v>40</v>
          </cell>
          <cell r="EA146">
            <v>4</v>
          </cell>
        </row>
        <row r="147">
          <cell r="A147">
            <v>166</v>
          </cell>
          <cell r="B147">
            <v>44742</v>
          </cell>
          <cell r="C147" t="str">
            <v>Cristal Magdalena Sánchez Ruiz</v>
          </cell>
          <cell r="D147" t="str">
            <v>BOYACÁ</v>
          </cell>
          <cell r="E147" t="str">
            <v>CHIVOR</v>
          </cell>
          <cell r="F147" t="str">
            <v>CAMOYO</v>
          </cell>
          <cell r="G147">
            <v>2</v>
          </cell>
          <cell r="H147" t="str">
            <v>../../files/multimedia/62be3e29be9f0_0.jpg</v>
          </cell>
          <cell r="I147" t="str">
            <v>4.904478 | -73.324905</v>
          </cell>
          <cell r="J147" t="str">
            <v>No</v>
          </cell>
          <cell r="P147" t="str">
            <v>Vecino o conocido</v>
          </cell>
          <cell r="Q147">
            <v>10</v>
          </cell>
          <cell r="R147" t="str">
            <v>Chivor</v>
          </cell>
          <cell r="S147">
            <v>2</v>
          </cell>
          <cell r="T147" t="str">
            <v>Propio</v>
          </cell>
          <cell r="U147">
            <v>2</v>
          </cell>
          <cell r="V147" t="str">
            <v>Vecino o conocido</v>
          </cell>
          <cell r="W147">
            <v>2</v>
          </cell>
          <cell r="X147" t="str">
            <v>Propio</v>
          </cell>
          <cell r="Y147">
            <v>20</v>
          </cell>
          <cell r="Z147" t="str">
            <v>Chivor</v>
          </cell>
          <cell r="AA147">
            <v>5</v>
          </cell>
          <cell r="AB147" t="str">
            <v>Chivor</v>
          </cell>
          <cell r="AC147">
            <v>2</v>
          </cell>
          <cell r="AD147" t="str">
            <v>Chivor</v>
          </cell>
          <cell r="AE147">
            <v>1</v>
          </cell>
          <cell r="AF147" t="str">
            <v>Chivor</v>
          </cell>
          <cell r="AG147">
            <v>2</v>
          </cell>
          <cell r="AH147" t="str">
            <v>Chivor</v>
          </cell>
          <cell r="AI147">
            <v>2</v>
          </cell>
          <cell r="AJ147" t="str">
            <v>Chivor</v>
          </cell>
          <cell r="AK147">
            <v>4</v>
          </cell>
          <cell r="AL147" t="str">
            <v>Chivor</v>
          </cell>
          <cell r="AM147">
            <v>1</v>
          </cell>
          <cell r="AN147" t="str">
            <v>No consume</v>
          </cell>
          <cell r="AO147">
            <v>10</v>
          </cell>
          <cell r="AP147" t="str">
            <v>Chivor</v>
          </cell>
          <cell r="AQ147">
            <v>13</v>
          </cell>
          <cell r="AR147" t="str">
            <v>Propia</v>
          </cell>
          <cell r="AS147" t="str">
            <v>Fanegada</v>
          </cell>
          <cell r="AT147">
            <v>1</v>
          </cell>
          <cell r="EA147">
            <v>1</v>
          </cell>
        </row>
        <row r="148">
          <cell r="A148">
            <v>168</v>
          </cell>
          <cell r="B148">
            <v>44743</v>
          </cell>
          <cell r="C148" t="str">
            <v>Cristal Magdalena Sánchez Ruiz</v>
          </cell>
          <cell r="D148" t="str">
            <v>BOYACÁ</v>
          </cell>
          <cell r="E148" t="str">
            <v>MACANAL</v>
          </cell>
          <cell r="F148" t="str">
            <v>CENTRO</v>
          </cell>
          <cell r="G148">
            <v>4</v>
          </cell>
          <cell r="H148" t="str">
            <v>../../files/multimedia/62bfb20594adb_0.jpg</v>
          </cell>
          <cell r="I148" t="str">
            <v>4.975241 | -73.333104</v>
          </cell>
          <cell r="J148" t="str">
            <v>No</v>
          </cell>
          <cell r="P148" t="str">
            <v>Propio</v>
          </cell>
          <cell r="Q148">
            <v>10</v>
          </cell>
          <cell r="R148" t="str">
            <v>Macanal</v>
          </cell>
          <cell r="S148">
            <v>2</v>
          </cell>
          <cell r="T148" t="str">
            <v>Propio</v>
          </cell>
          <cell r="U148">
            <v>2</v>
          </cell>
          <cell r="V148" t="str">
            <v>Macanal</v>
          </cell>
          <cell r="W148">
            <v>4</v>
          </cell>
          <cell r="X148" t="str">
            <v>Vecino o conocido</v>
          </cell>
          <cell r="Y148">
            <v>60</v>
          </cell>
          <cell r="Z148" t="str">
            <v>Macanal</v>
          </cell>
          <cell r="AA148" t="str">
            <v>12.5</v>
          </cell>
          <cell r="AB148" t="str">
            <v>Macanal</v>
          </cell>
          <cell r="AC148">
            <v>3</v>
          </cell>
          <cell r="AD148" t="str">
            <v>Macanal</v>
          </cell>
          <cell r="AE148">
            <v>3</v>
          </cell>
          <cell r="AF148" t="str">
            <v>Macanal</v>
          </cell>
          <cell r="AG148">
            <v>3</v>
          </cell>
          <cell r="AH148" t="str">
            <v>Macanal</v>
          </cell>
          <cell r="AI148">
            <v>7</v>
          </cell>
          <cell r="AJ148" t="str">
            <v>Garagoa</v>
          </cell>
          <cell r="AK148">
            <v>6</v>
          </cell>
          <cell r="AL148" t="str">
            <v>Garagoa</v>
          </cell>
          <cell r="AM148">
            <v>1</v>
          </cell>
          <cell r="AN148" t="str">
            <v>Vecino o conocido</v>
          </cell>
          <cell r="AO148">
            <v>10</v>
          </cell>
          <cell r="AP148" t="str">
            <v>Garagoa</v>
          </cell>
          <cell r="AQ148">
            <v>20</v>
          </cell>
          <cell r="AR148" t="str">
            <v>Propia</v>
          </cell>
          <cell r="AS148" t="str">
            <v>Ha</v>
          </cell>
          <cell r="AT148">
            <v>4</v>
          </cell>
          <cell r="EA148">
            <v>1</v>
          </cell>
          <cell r="EF148" t="str">
            <v>Gallinas</v>
          </cell>
          <cell r="EP148" t="str">
            <v>Consumo propio</v>
          </cell>
        </row>
        <row r="149">
          <cell r="A149">
            <v>169</v>
          </cell>
          <cell r="B149">
            <v>44743</v>
          </cell>
          <cell r="C149" t="str">
            <v>Cristal Magdalena Sánchez Ruiz</v>
          </cell>
          <cell r="D149" t="str">
            <v>BOYACÁ</v>
          </cell>
          <cell r="E149" t="str">
            <v>MACANAL</v>
          </cell>
          <cell r="F149" t="str">
            <v>CENTRO</v>
          </cell>
          <cell r="G149">
            <v>2</v>
          </cell>
          <cell r="H149" t="str">
            <v>../../files/multimedia/62bfb469803b4_0.jpg</v>
          </cell>
          <cell r="I149" t="str">
            <v>4.973907 | -73.331861</v>
          </cell>
          <cell r="J149" t="str">
            <v>No</v>
          </cell>
          <cell r="P149" t="str">
            <v>No consume</v>
          </cell>
          <cell r="Q149">
            <v>0</v>
          </cell>
          <cell r="R149" t="str">
            <v>Garagoa</v>
          </cell>
          <cell r="S149">
            <v>2</v>
          </cell>
          <cell r="T149" t="str">
            <v>Vecino o conocido</v>
          </cell>
          <cell r="U149">
            <v>4</v>
          </cell>
          <cell r="V149" t="str">
            <v>Vecino o conocido</v>
          </cell>
          <cell r="W149">
            <v>3</v>
          </cell>
          <cell r="X149" t="str">
            <v>Garagoa</v>
          </cell>
          <cell r="Y149">
            <v>60</v>
          </cell>
          <cell r="Z149" t="str">
            <v>Garagoa</v>
          </cell>
          <cell r="AA149">
            <v>5</v>
          </cell>
          <cell r="AB149" t="str">
            <v>Garagoa</v>
          </cell>
          <cell r="AC149">
            <v>3</v>
          </cell>
          <cell r="AD149" t="str">
            <v>Garagoa</v>
          </cell>
          <cell r="AE149">
            <v>2</v>
          </cell>
          <cell r="AF149" t="str">
            <v>Garagoa</v>
          </cell>
          <cell r="AG149">
            <v>4</v>
          </cell>
          <cell r="AH149" t="str">
            <v>Garagoa</v>
          </cell>
          <cell r="AI149">
            <v>6</v>
          </cell>
          <cell r="AJ149" t="str">
            <v>Garagoa</v>
          </cell>
          <cell r="AK149">
            <v>4</v>
          </cell>
          <cell r="AL149" t="str">
            <v>Garagoa</v>
          </cell>
          <cell r="AM149">
            <v>1</v>
          </cell>
          <cell r="AN149" t="str">
            <v>Garagoa</v>
          </cell>
          <cell r="AO149">
            <v>0</v>
          </cell>
          <cell r="AP149" t="str">
            <v>Garagoa</v>
          </cell>
          <cell r="AQ149">
            <v>13</v>
          </cell>
          <cell r="AS149" t="str">
            <v>Ha</v>
          </cell>
          <cell r="AT149">
            <v>3</v>
          </cell>
        </row>
        <row r="150">
          <cell r="A150">
            <v>170</v>
          </cell>
          <cell r="B150">
            <v>44743</v>
          </cell>
          <cell r="C150" t="str">
            <v>Cristal Magdalena Sánchez Ruiz</v>
          </cell>
          <cell r="D150" t="str">
            <v>BOYACÁ</v>
          </cell>
          <cell r="E150" t="str">
            <v>MACANAL</v>
          </cell>
          <cell r="F150" t="str">
            <v>CENTRO</v>
          </cell>
          <cell r="G150">
            <v>1</v>
          </cell>
          <cell r="H150" t="str">
            <v>../../files/multimedia/62bfb77cd19f3_0.jpg</v>
          </cell>
          <cell r="I150" t="str">
            <v>4.975241 | -73.333104</v>
          </cell>
          <cell r="J150" t="str">
            <v>No</v>
          </cell>
          <cell r="P150" t="str">
            <v>No consume</v>
          </cell>
          <cell r="Q150">
            <v>0</v>
          </cell>
          <cell r="R150" t="str">
            <v>Garagoa</v>
          </cell>
          <cell r="S150">
            <v>1</v>
          </cell>
          <cell r="T150" t="str">
            <v>Garagoa</v>
          </cell>
          <cell r="U150">
            <v>2</v>
          </cell>
          <cell r="V150" t="str">
            <v>Garagoa</v>
          </cell>
          <cell r="W150">
            <v>3</v>
          </cell>
          <cell r="X150" t="str">
            <v>Garagoa</v>
          </cell>
          <cell r="Y150">
            <v>20</v>
          </cell>
          <cell r="Z150" t="str">
            <v>Garagoa</v>
          </cell>
          <cell r="AA150">
            <v>4</v>
          </cell>
          <cell r="AB150" t="str">
            <v>Garagoa</v>
          </cell>
          <cell r="AC150">
            <v>2</v>
          </cell>
          <cell r="AD150" t="str">
            <v>Garagoa</v>
          </cell>
          <cell r="AE150">
            <v>2</v>
          </cell>
          <cell r="AF150" t="str">
            <v>Garagoa</v>
          </cell>
          <cell r="AG150">
            <v>2</v>
          </cell>
          <cell r="AH150" t="str">
            <v>Garagoa</v>
          </cell>
          <cell r="AI150">
            <v>2</v>
          </cell>
          <cell r="AJ150" t="str">
            <v>Garagoa</v>
          </cell>
          <cell r="AK150">
            <v>3</v>
          </cell>
          <cell r="AL150" t="str">
            <v>Garagoa</v>
          </cell>
          <cell r="AM150">
            <v>1</v>
          </cell>
          <cell r="AN150" t="str">
            <v>Garagoa</v>
          </cell>
          <cell r="AO150">
            <v>0</v>
          </cell>
          <cell r="AP150" t="str">
            <v>Garagoa</v>
          </cell>
          <cell r="AQ150">
            <v>6</v>
          </cell>
          <cell r="AR150" t="str">
            <v>Propia</v>
          </cell>
          <cell r="AS150" t="str">
            <v>Ha</v>
          </cell>
          <cell r="AT150">
            <v>5</v>
          </cell>
          <cell r="EA150">
            <v>2</v>
          </cell>
          <cell r="EF150" t="str">
            <v>Gallinas</v>
          </cell>
          <cell r="EP150" t="str">
            <v>Consumo propio</v>
          </cell>
        </row>
        <row r="151">
          <cell r="A151">
            <v>171</v>
          </cell>
          <cell r="B151">
            <v>44743</v>
          </cell>
          <cell r="C151" t="str">
            <v>Cristal Magdalena Sánchez Ruiz</v>
          </cell>
          <cell r="D151" t="str">
            <v>BOYACÁ</v>
          </cell>
          <cell r="E151" t="str">
            <v>MACANAL</v>
          </cell>
          <cell r="F151" t="str">
            <v>CENTRO</v>
          </cell>
          <cell r="G151">
            <v>4</v>
          </cell>
          <cell r="H151" t="str">
            <v>../../files/multimedia/62bfb8d82d0f9_0.jpg</v>
          </cell>
          <cell r="I151" t="str">
            <v>4.970340 | -73.337176</v>
          </cell>
          <cell r="J151" t="str">
            <v>No</v>
          </cell>
          <cell r="P151" t="str">
            <v>Macanal</v>
          </cell>
          <cell r="Q151">
            <v>15</v>
          </cell>
          <cell r="R151" t="str">
            <v>Macanal</v>
          </cell>
          <cell r="S151">
            <v>2</v>
          </cell>
          <cell r="T151" t="str">
            <v>Macanal</v>
          </cell>
          <cell r="U151">
            <v>3</v>
          </cell>
          <cell r="V151" t="str">
            <v>Macanal</v>
          </cell>
          <cell r="W151">
            <v>5</v>
          </cell>
          <cell r="X151" t="str">
            <v>Macanal</v>
          </cell>
          <cell r="Y151">
            <v>50</v>
          </cell>
          <cell r="Z151" t="str">
            <v>Macanal</v>
          </cell>
          <cell r="AA151">
            <v>4</v>
          </cell>
          <cell r="AB151" t="str">
            <v>Macanal</v>
          </cell>
          <cell r="AC151">
            <v>2</v>
          </cell>
          <cell r="AD151" t="str">
            <v>Macanal</v>
          </cell>
          <cell r="AE151">
            <v>2</v>
          </cell>
          <cell r="AF151" t="str">
            <v>Macanal</v>
          </cell>
          <cell r="AG151">
            <v>4</v>
          </cell>
          <cell r="AH151" t="str">
            <v>Macanal</v>
          </cell>
          <cell r="AI151">
            <v>6</v>
          </cell>
          <cell r="AJ151" t="str">
            <v>Macanal</v>
          </cell>
          <cell r="AK151">
            <v>5</v>
          </cell>
          <cell r="AL151" t="str">
            <v>Macanal</v>
          </cell>
          <cell r="AM151">
            <v>2</v>
          </cell>
          <cell r="AN151" t="str">
            <v>Macanal</v>
          </cell>
          <cell r="AO151">
            <v>12</v>
          </cell>
          <cell r="AP151" t="str">
            <v>Macanal</v>
          </cell>
          <cell r="AQ151">
            <v>21</v>
          </cell>
          <cell r="AS151" t="str">
            <v>m²</v>
          </cell>
          <cell r="AT151">
            <v>60</v>
          </cell>
        </row>
        <row r="152">
          <cell r="A152">
            <v>172</v>
          </cell>
          <cell r="B152">
            <v>44743</v>
          </cell>
          <cell r="C152" t="str">
            <v>Cristal Magdalena Sánchez Ruiz</v>
          </cell>
          <cell r="D152" t="str">
            <v>BOYACÁ</v>
          </cell>
          <cell r="E152" t="str">
            <v>MACANAL</v>
          </cell>
          <cell r="F152" t="str">
            <v>CENTRO</v>
          </cell>
          <cell r="G152">
            <v>4</v>
          </cell>
          <cell r="H152" t="str">
            <v>../../files/multimedia/62bfbc0a72037_0.jpg</v>
          </cell>
          <cell r="I152" t="str">
            <v>4.970362 | -73.337172</v>
          </cell>
          <cell r="J152" t="str">
            <v>No</v>
          </cell>
          <cell r="P152" t="str">
            <v>Propio</v>
          </cell>
          <cell r="Q152">
            <v>15</v>
          </cell>
          <cell r="R152" t="str">
            <v>Macanal</v>
          </cell>
          <cell r="S152">
            <v>2</v>
          </cell>
          <cell r="T152" t="str">
            <v>Propio</v>
          </cell>
          <cell r="U152">
            <v>2</v>
          </cell>
          <cell r="V152" t="str">
            <v>Vecino o conocido</v>
          </cell>
          <cell r="W152">
            <v>2</v>
          </cell>
          <cell r="X152" t="str">
            <v>Propio</v>
          </cell>
          <cell r="Y152">
            <v>50</v>
          </cell>
          <cell r="Z152" t="str">
            <v>Macanal</v>
          </cell>
          <cell r="AA152">
            <v>5</v>
          </cell>
          <cell r="AB152" t="str">
            <v>Macanal</v>
          </cell>
          <cell r="AC152">
            <v>2</v>
          </cell>
          <cell r="AD152" t="str">
            <v>Macanal</v>
          </cell>
          <cell r="AE152">
            <v>2</v>
          </cell>
          <cell r="AF152" t="str">
            <v>Macanal</v>
          </cell>
          <cell r="AG152">
            <v>2</v>
          </cell>
          <cell r="AH152" t="str">
            <v>Macanal</v>
          </cell>
          <cell r="AI152">
            <v>8</v>
          </cell>
          <cell r="AJ152" t="str">
            <v>Macanal</v>
          </cell>
          <cell r="AK152">
            <v>4</v>
          </cell>
          <cell r="AL152" t="str">
            <v>Macanal</v>
          </cell>
          <cell r="AM152">
            <v>1</v>
          </cell>
          <cell r="AN152" t="str">
            <v>Vecino o conocido</v>
          </cell>
          <cell r="AO152">
            <v>9</v>
          </cell>
          <cell r="AP152" t="str">
            <v>Garagoa</v>
          </cell>
          <cell r="AQ152">
            <v>16</v>
          </cell>
          <cell r="AR152" t="str">
            <v>Propia</v>
          </cell>
          <cell r="AS152" t="str">
            <v>Fanegada</v>
          </cell>
          <cell r="AT152">
            <v>2</v>
          </cell>
          <cell r="EA152">
            <v>2</v>
          </cell>
        </row>
        <row r="153">
          <cell r="A153">
            <v>173</v>
          </cell>
          <cell r="B153">
            <v>44743</v>
          </cell>
          <cell r="C153" t="str">
            <v>Cristal Magdalena Sánchez Ruiz</v>
          </cell>
          <cell r="D153" t="str">
            <v>BOYACÁ</v>
          </cell>
          <cell r="E153" t="str">
            <v>MACANAL</v>
          </cell>
          <cell r="F153" t="str">
            <v>CENTRO</v>
          </cell>
          <cell r="G153">
            <v>4</v>
          </cell>
          <cell r="H153" t="str">
            <v>../../files/multimedia/62bfbc0a72037_0.jpg</v>
          </cell>
          <cell r="I153" t="str">
            <v>4.970362 | -73.337172</v>
          </cell>
          <cell r="J153" t="str">
            <v>No</v>
          </cell>
          <cell r="P153" t="str">
            <v>Propio</v>
          </cell>
          <cell r="Q153">
            <v>15</v>
          </cell>
          <cell r="R153" t="str">
            <v>Macanal</v>
          </cell>
          <cell r="S153">
            <v>2</v>
          </cell>
          <cell r="T153" t="str">
            <v>Propio</v>
          </cell>
          <cell r="U153">
            <v>2</v>
          </cell>
          <cell r="V153" t="str">
            <v>Vecino o conocido</v>
          </cell>
          <cell r="W153">
            <v>2</v>
          </cell>
          <cell r="X153" t="str">
            <v>Propio</v>
          </cell>
          <cell r="Y153">
            <v>50</v>
          </cell>
          <cell r="Z153" t="str">
            <v>Macanal</v>
          </cell>
          <cell r="AA153">
            <v>5</v>
          </cell>
          <cell r="AB153" t="str">
            <v>Macanal</v>
          </cell>
          <cell r="AC153">
            <v>2</v>
          </cell>
          <cell r="AD153" t="str">
            <v>Macanal</v>
          </cell>
          <cell r="AE153">
            <v>2</v>
          </cell>
          <cell r="AF153" t="str">
            <v>Macanal</v>
          </cell>
          <cell r="AG153">
            <v>2</v>
          </cell>
          <cell r="AH153" t="str">
            <v>Macanal</v>
          </cell>
          <cell r="AI153">
            <v>8</v>
          </cell>
          <cell r="AJ153" t="str">
            <v>Macanal</v>
          </cell>
          <cell r="AK153">
            <v>4</v>
          </cell>
          <cell r="AL153" t="str">
            <v>Macanal</v>
          </cell>
          <cell r="AM153">
            <v>1</v>
          </cell>
          <cell r="AN153" t="str">
            <v>Vecino o conocido</v>
          </cell>
          <cell r="AO153">
            <v>9</v>
          </cell>
          <cell r="AP153" t="str">
            <v>Garagoa</v>
          </cell>
          <cell r="AQ153">
            <v>16</v>
          </cell>
          <cell r="AR153" t="str">
            <v>Propia</v>
          </cell>
          <cell r="AS153" t="str">
            <v>Fanegada</v>
          </cell>
          <cell r="AT153">
            <v>2</v>
          </cell>
          <cell r="EA153">
            <v>2</v>
          </cell>
        </row>
        <row r="154">
          <cell r="A154">
            <v>174</v>
          </cell>
          <cell r="B154">
            <v>44743</v>
          </cell>
          <cell r="C154" t="str">
            <v>Cristal Magdalena Sánchez Ruiz</v>
          </cell>
          <cell r="D154" t="str">
            <v>BOYACÁ</v>
          </cell>
          <cell r="E154" t="str">
            <v>MACANAL</v>
          </cell>
          <cell r="F154" t="str">
            <v>CENTRO</v>
          </cell>
          <cell r="G154">
            <v>1</v>
          </cell>
          <cell r="H154" t="str">
            <v>../../files/multimedia/62bfbf1698677_0.jpg</v>
          </cell>
          <cell r="I154" t="str">
            <v>4.969655 | -73.337418</v>
          </cell>
          <cell r="J154" t="str">
            <v>No</v>
          </cell>
          <cell r="P154" t="str">
            <v>Vecino o conocido</v>
          </cell>
          <cell r="Q154">
            <v>2</v>
          </cell>
          <cell r="R154" t="str">
            <v>Garagoa</v>
          </cell>
          <cell r="S154">
            <v>1</v>
          </cell>
          <cell r="T154" t="str">
            <v>Propio</v>
          </cell>
          <cell r="U154">
            <v>2</v>
          </cell>
          <cell r="V154" t="str">
            <v>Vecino o conocido</v>
          </cell>
          <cell r="W154">
            <v>2</v>
          </cell>
          <cell r="X154" t="str">
            <v>Vecino o conocido</v>
          </cell>
          <cell r="Y154">
            <v>20</v>
          </cell>
          <cell r="Z154" t="str">
            <v>Garagoa</v>
          </cell>
          <cell r="AA154">
            <v>4</v>
          </cell>
          <cell r="AB154" t="str">
            <v>Garagoa</v>
          </cell>
          <cell r="AC154">
            <v>2</v>
          </cell>
          <cell r="AD154" t="str">
            <v>Garagoa</v>
          </cell>
          <cell r="AE154">
            <v>2</v>
          </cell>
          <cell r="AF154" t="str">
            <v>Garagoa</v>
          </cell>
          <cell r="AG154">
            <v>2</v>
          </cell>
          <cell r="AH154" t="str">
            <v>Garagoa</v>
          </cell>
          <cell r="AI154">
            <v>2</v>
          </cell>
          <cell r="AJ154" t="str">
            <v>Garagoa</v>
          </cell>
          <cell r="AK154">
            <v>3</v>
          </cell>
          <cell r="AL154" t="str">
            <v>Garagoa</v>
          </cell>
          <cell r="AM154">
            <v>1</v>
          </cell>
          <cell r="AN154" t="str">
            <v>No consume</v>
          </cell>
          <cell r="AO154">
            <v>0</v>
          </cell>
          <cell r="AP154" t="str">
            <v>Garagoa</v>
          </cell>
          <cell r="AQ154">
            <v>6</v>
          </cell>
          <cell r="AR154" t="str">
            <v>Propia</v>
          </cell>
          <cell r="AS154" t="str">
            <v>Fanegada</v>
          </cell>
          <cell r="AT154">
            <v>4</v>
          </cell>
          <cell r="EA154">
            <v>6</v>
          </cell>
        </row>
        <row r="155">
          <cell r="A155">
            <v>175</v>
          </cell>
          <cell r="B155">
            <v>44743</v>
          </cell>
          <cell r="C155" t="str">
            <v>Cristal Magdalena Sánchez Ruiz</v>
          </cell>
          <cell r="D155" t="str">
            <v>BOYACÁ</v>
          </cell>
          <cell r="E155" t="str">
            <v>MACANAL</v>
          </cell>
          <cell r="F155" t="str">
            <v>CENTRO</v>
          </cell>
          <cell r="G155">
            <v>5</v>
          </cell>
          <cell r="H155" t="str">
            <v>../../files/multimedia/62bfc093e3edf_0.jpg</v>
          </cell>
          <cell r="I155" t="str">
            <v>4.969577 | -73.337497</v>
          </cell>
          <cell r="J155" t="str">
            <v>No</v>
          </cell>
          <cell r="P155" t="str">
            <v>Macanal</v>
          </cell>
          <cell r="Q155">
            <v>30</v>
          </cell>
          <cell r="R155" t="str">
            <v>Macanal</v>
          </cell>
          <cell r="S155">
            <v>3</v>
          </cell>
          <cell r="T155" t="str">
            <v>Macanal</v>
          </cell>
          <cell r="U155">
            <v>3</v>
          </cell>
          <cell r="V155" t="str">
            <v>Macanal</v>
          </cell>
          <cell r="W155">
            <v>3</v>
          </cell>
          <cell r="X155" t="str">
            <v>Macanal</v>
          </cell>
          <cell r="Y155">
            <v>90</v>
          </cell>
          <cell r="Z155" t="str">
            <v>Macanal</v>
          </cell>
          <cell r="AA155">
            <v>6</v>
          </cell>
          <cell r="AB155" t="str">
            <v>Macanal</v>
          </cell>
          <cell r="AC155">
            <v>2</v>
          </cell>
          <cell r="AD155" t="str">
            <v>Macanal</v>
          </cell>
          <cell r="AE155">
            <v>3</v>
          </cell>
          <cell r="AF155" t="str">
            <v>Macanal</v>
          </cell>
          <cell r="AG155">
            <v>3</v>
          </cell>
          <cell r="AH155" t="str">
            <v>Macanal</v>
          </cell>
          <cell r="AI155">
            <v>6</v>
          </cell>
          <cell r="AJ155" t="str">
            <v>Macanal</v>
          </cell>
          <cell r="AK155">
            <v>4</v>
          </cell>
          <cell r="AL155" t="str">
            <v>Macanal</v>
          </cell>
          <cell r="AM155">
            <v>2</v>
          </cell>
          <cell r="AN155" t="str">
            <v>Macanal</v>
          </cell>
          <cell r="AO155">
            <v>15</v>
          </cell>
          <cell r="AP155" t="str">
            <v>Garagoa</v>
          </cell>
          <cell r="AQ155">
            <v>21</v>
          </cell>
          <cell r="AR155" t="str">
            <v>Propia</v>
          </cell>
          <cell r="AS155" t="str">
            <v>m²</v>
          </cell>
          <cell r="AT155">
            <v>80</v>
          </cell>
          <cell r="EA155">
            <v>6</v>
          </cell>
          <cell r="EF155" t="str">
            <v>Gallinas</v>
          </cell>
          <cell r="EP155" t="str">
            <v>Consumo propio</v>
          </cell>
        </row>
        <row r="156">
          <cell r="A156">
            <v>176</v>
          </cell>
          <cell r="B156">
            <v>44743</v>
          </cell>
          <cell r="C156" t="str">
            <v>Cristal Magdalena Sánchez Ruiz</v>
          </cell>
          <cell r="D156" t="str">
            <v>BOYACÁ</v>
          </cell>
          <cell r="E156" t="str">
            <v>MACANAL</v>
          </cell>
          <cell r="F156" t="str">
            <v>CENTRO</v>
          </cell>
          <cell r="G156">
            <v>1</v>
          </cell>
          <cell r="H156" t="str">
            <v>../../files/multimedia/62bfbf1698677_0.jpg</v>
          </cell>
          <cell r="I156" t="str">
            <v>4.969655 | -73.337418</v>
          </cell>
          <cell r="J156" t="str">
            <v>No</v>
          </cell>
          <cell r="P156" t="str">
            <v>Vecino o conocido</v>
          </cell>
          <cell r="Q156">
            <v>2</v>
          </cell>
          <cell r="R156" t="str">
            <v>Garagoa</v>
          </cell>
          <cell r="S156">
            <v>1</v>
          </cell>
          <cell r="T156" t="str">
            <v>Propio</v>
          </cell>
          <cell r="U156">
            <v>2</v>
          </cell>
          <cell r="V156" t="str">
            <v>Vecino o conocido</v>
          </cell>
          <cell r="W156">
            <v>2</v>
          </cell>
          <cell r="X156" t="str">
            <v>Vecino o conocido</v>
          </cell>
          <cell r="Y156">
            <v>20</v>
          </cell>
          <cell r="Z156" t="str">
            <v>Garagoa</v>
          </cell>
          <cell r="AA156">
            <v>4</v>
          </cell>
          <cell r="AB156" t="str">
            <v>Garagoa</v>
          </cell>
          <cell r="AC156">
            <v>2</v>
          </cell>
          <cell r="AD156" t="str">
            <v>Garagoa</v>
          </cell>
          <cell r="AE156">
            <v>2</v>
          </cell>
          <cell r="AF156" t="str">
            <v>Garagoa</v>
          </cell>
          <cell r="AG156">
            <v>2</v>
          </cell>
          <cell r="AH156" t="str">
            <v>Garagoa</v>
          </cell>
          <cell r="AI156">
            <v>2</v>
          </cell>
          <cell r="AJ156" t="str">
            <v>Garagoa</v>
          </cell>
          <cell r="AK156">
            <v>3</v>
          </cell>
          <cell r="AL156" t="str">
            <v>Garagoa</v>
          </cell>
          <cell r="AM156">
            <v>1</v>
          </cell>
          <cell r="AN156" t="str">
            <v>No consume</v>
          </cell>
          <cell r="AO156">
            <v>0</v>
          </cell>
          <cell r="AP156" t="str">
            <v>Garagoa</v>
          </cell>
          <cell r="AQ156">
            <v>6</v>
          </cell>
          <cell r="AR156" t="str">
            <v>Propia</v>
          </cell>
          <cell r="AS156" t="str">
            <v>Fanegada</v>
          </cell>
          <cell r="AT156">
            <v>4</v>
          </cell>
          <cell r="EA156">
            <v>6</v>
          </cell>
        </row>
        <row r="157">
          <cell r="A157">
            <v>177</v>
          </cell>
          <cell r="B157">
            <v>44743</v>
          </cell>
          <cell r="C157" t="str">
            <v>Cristal Magdalena Sánchez Ruiz</v>
          </cell>
          <cell r="D157" t="str">
            <v>BOYACÁ</v>
          </cell>
          <cell r="E157" t="str">
            <v>MACANAL</v>
          </cell>
          <cell r="F157" t="str">
            <v>CENTRO</v>
          </cell>
          <cell r="G157">
            <v>5</v>
          </cell>
          <cell r="I157" t="str">
            <v>4.969371 | -73.337526</v>
          </cell>
          <cell r="J157" t="str">
            <v>No</v>
          </cell>
          <cell r="P157" t="str">
            <v>Garagoa</v>
          </cell>
          <cell r="Q157">
            <v>30</v>
          </cell>
          <cell r="R157" t="str">
            <v>Garagoa</v>
          </cell>
          <cell r="S157">
            <v>3</v>
          </cell>
          <cell r="T157" t="str">
            <v>Garagoa</v>
          </cell>
          <cell r="U157">
            <v>2</v>
          </cell>
          <cell r="V157" t="str">
            <v>Vecino o conocido</v>
          </cell>
          <cell r="W157">
            <v>3</v>
          </cell>
          <cell r="X157" t="str">
            <v>Garagoa</v>
          </cell>
          <cell r="Y157">
            <v>90</v>
          </cell>
          <cell r="Z157" t="str">
            <v>Garagoa</v>
          </cell>
          <cell r="AA157">
            <v>7</v>
          </cell>
          <cell r="AB157" t="str">
            <v>Garagoa</v>
          </cell>
          <cell r="AC157">
            <v>2</v>
          </cell>
          <cell r="AD157" t="str">
            <v>Garagoa</v>
          </cell>
          <cell r="AE157">
            <v>3</v>
          </cell>
          <cell r="AF157" t="str">
            <v>Garagoa</v>
          </cell>
          <cell r="AG157">
            <v>3</v>
          </cell>
          <cell r="AH157" t="str">
            <v>Garagoa</v>
          </cell>
          <cell r="AI157">
            <v>3</v>
          </cell>
          <cell r="AJ157" t="str">
            <v>Garagoa</v>
          </cell>
          <cell r="AK157">
            <v>5</v>
          </cell>
          <cell r="AL157" t="str">
            <v>Garagoa</v>
          </cell>
          <cell r="AM157">
            <v>2</v>
          </cell>
          <cell r="AN157" t="str">
            <v>Vecino o conocido</v>
          </cell>
          <cell r="AO157">
            <v>17</v>
          </cell>
          <cell r="AP157" t="str">
            <v>Garagoa</v>
          </cell>
          <cell r="AQ157">
            <v>15</v>
          </cell>
          <cell r="AR157" t="str">
            <v>Propia</v>
          </cell>
          <cell r="AS157" t="str">
            <v>Fanegada</v>
          </cell>
          <cell r="AT157">
            <v>2</v>
          </cell>
        </row>
        <row r="158">
          <cell r="A158">
            <v>178</v>
          </cell>
          <cell r="B158">
            <v>44743</v>
          </cell>
          <cell r="C158" t="str">
            <v>Cristal Magdalena Sánchez Ruiz</v>
          </cell>
          <cell r="D158" t="str">
            <v>BOYACÁ</v>
          </cell>
          <cell r="E158" t="str">
            <v>MACANAL</v>
          </cell>
          <cell r="F158" t="str">
            <v>CENTRO</v>
          </cell>
          <cell r="G158">
            <v>5</v>
          </cell>
          <cell r="H158" t="str">
            <v>../../files/multimedia/62bfc093e3edf_0.jpg</v>
          </cell>
          <cell r="I158" t="str">
            <v>4.969577 | -73.337497</v>
          </cell>
          <cell r="J158" t="str">
            <v>No</v>
          </cell>
          <cell r="P158" t="str">
            <v>Macanal</v>
          </cell>
          <cell r="Q158">
            <v>30</v>
          </cell>
          <cell r="R158" t="str">
            <v>Macanal</v>
          </cell>
          <cell r="S158">
            <v>3</v>
          </cell>
          <cell r="T158" t="str">
            <v>Macanal</v>
          </cell>
          <cell r="U158">
            <v>3</v>
          </cell>
          <cell r="V158" t="str">
            <v>Macanal</v>
          </cell>
          <cell r="W158">
            <v>3</v>
          </cell>
          <cell r="X158" t="str">
            <v>Macanal</v>
          </cell>
          <cell r="Y158">
            <v>90</v>
          </cell>
          <cell r="Z158" t="str">
            <v>Macanal</v>
          </cell>
          <cell r="AA158">
            <v>6</v>
          </cell>
          <cell r="AB158" t="str">
            <v>Macanal</v>
          </cell>
          <cell r="AC158">
            <v>2</v>
          </cell>
          <cell r="AD158" t="str">
            <v>Macanal</v>
          </cell>
          <cell r="AE158">
            <v>3</v>
          </cell>
          <cell r="AF158" t="str">
            <v>Macanal</v>
          </cell>
          <cell r="AG158">
            <v>3</v>
          </cell>
          <cell r="AH158" t="str">
            <v>Macanal</v>
          </cell>
          <cell r="AI158">
            <v>6</v>
          </cell>
          <cell r="AJ158" t="str">
            <v>Macanal</v>
          </cell>
          <cell r="AK158">
            <v>4</v>
          </cell>
          <cell r="AL158" t="str">
            <v>Macanal</v>
          </cell>
          <cell r="AM158">
            <v>2</v>
          </cell>
          <cell r="AN158" t="str">
            <v>Macanal</v>
          </cell>
          <cell r="AO158">
            <v>15</v>
          </cell>
          <cell r="AP158" t="str">
            <v>Garagoa</v>
          </cell>
          <cell r="AQ158">
            <v>21</v>
          </cell>
          <cell r="AR158" t="str">
            <v>Propia</v>
          </cell>
          <cell r="AS158" t="str">
            <v>m²</v>
          </cell>
          <cell r="AT158">
            <v>80</v>
          </cell>
          <cell r="EA158">
            <v>6</v>
          </cell>
          <cell r="EF158" t="str">
            <v>Gallinas</v>
          </cell>
          <cell r="EP158" t="str">
            <v>Consumo propio</v>
          </cell>
        </row>
        <row r="159">
          <cell r="A159">
            <v>179</v>
          </cell>
          <cell r="B159">
            <v>44743</v>
          </cell>
          <cell r="C159" t="str">
            <v>Cristal Magdalena Sánchez Ruiz</v>
          </cell>
          <cell r="D159" t="str">
            <v>BOYACÁ</v>
          </cell>
          <cell r="E159" t="str">
            <v>ALMEIDA</v>
          </cell>
          <cell r="F159" t="str">
            <v>YAVIR</v>
          </cell>
          <cell r="G159">
            <v>4</v>
          </cell>
          <cell r="H159" t="str">
            <v>../../files/multimedia/62bfc4113f3af_0.jpg</v>
          </cell>
          <cell r="I159" t="str">
            <v>4.969408 | -73.375206</v>
          </cell>
          <cell r="J159" t="str">
            <v>No</v>
          </cell>
          <cell r="P159" t="str">
            <v>Macanal</v>
          </cell>
          <cell r="Q159">
            <v>15</v>
          </cell>
          <cell r="R159" t="str">
            <v>Macanal</v>
          </cell>
          <cell r="S159">
            <v>3</v>
          </cell>
          <cell r="T159" t="str">
            <v>Macanal</v>
          </cell>
          <cell r="U159">
            <v>2</v>
          </cell>
          <cell r="V159" t="str">
            <v>Vecino o conocido</v>
          </cell>
          <cell r="W159">
            <v>4</v>
          </cell>
          <cell r="X159" t="str">
            <v>Macanal</v>
          </cell>
          <cell r="Y159">
            <v>3</v>
          </cell>
          <cell r="Z159" t="str">
            <v>Macanal</v>
          </cell>
          <cell r="AA159">
            <v>4</v>
          </cell>
          <cell r="AB159" t="str">
            <v>Macanal</v>
          </cell>
          <cell r="AC159">
            <v>2</v>
          </cell>
          <cell r="AD159" t="str">
            <v>Macanal</v>
          </cell>
          <cell r="AE159">
            <v>2</v>
          </cell>
          <cell r="AF159" t="str">
            <v>Macanal</v>
          </cell>
          <cell r="AG159">
            <v>2</v>
          </cell>
          <cell r="AH159" t="str">
            <v>Macanal</v>
          </cell>
          <cell r="AI159">
            <v>6</v>
          </cell>
          <cell r="AJ159" t="str">
            <v>Macanal</v>
          </cell>
          <cell r="AK159">
            <v>3</v>
          </cell>
          <cell r="AL159" t="str">
            <v>Macanal</v>
          </cell>
          <cell r="AM159">
            <v>1</v>
          </cell>
          <cell r="AN159" t="str">
            <v>Vecino o conocido</v>
          </cell>
          <cell r="AO159">
            <v>6</v>
          </cell>
          <cell r="AP159" t="str">
            <v>Macanal</v>
          </cell>
          <cell r="AQ159">
            <v>12</v>
          </cell>
          <cell r="AS159" t="str">
            <v>Fanegada</v>
          </cell>
          <cell r="AT159">
            <v>1</v>
          </cell>
        </row>
        <row r="160">
          <cell r="A160">
            <v>180</v>
          </cell>
          <cell r="B160">
            <v>44743</v>
          </cell>
          <cell r="C160" t="str">
            <v>Cristal Magdalena Sánchez Ruiz</v>
          </cell>
          <cell r="D160" t="str">
            <v>BOYACÁ</v>
          </cell>
          <cell r="E160" t="str">
            <v>MACANAL</v>
          </cell>
          <cell r="F160" t="str">
            <v>CASCO URBANO</v>
          </cell>
          <cell r="G160">
            <v>2</v>
          </cell>
          <cell r="H160" t="str">
            <v>../../files/multimedia/62bfc59a84554_0.jpg</v>
          </cell>
          <cell r="I160" t="str">
            <v>4.971078 | -73.322388</v>
          </cell>
          <cell r="J160" t="str">
            <v>No</v>
          </cell>
          <cell r="P160" t="str">
            <v>No consume</v>
          </cell>
          <cell r="Q160">
            <v>0</v>
          </cell>
          <cell r="R160" t="str">
            <v>Macanal</v>
          </cell>
          <cell r="S160">
            <v>2</v>
          </cell>
          <cell r="T160" t="str">
            <v>Macanal</v>
          </cell>
          <cell r="U160">
            <v>2</v>
          </cell>
          <cell r="V160" t="str">
            <v>Vecino o conocido</v>
          </cell>
          <cell r="W160">
            <v>4</v>
          </cell>
          <cell r="X160" t="str">
            <v>Macanal</v>
          </cell>
          <cell r="Y160">
            <v>30</v>
          </cell>
          <cell r="Z160" t="str">
            <v>Macanal</v>
          </cell>
          <cell r="AA160">
            <v>5</v>
          </cell>
          <cell r="AB160" t="str">
            <v>Macanal</v>
          </cell>
          <cell r="AC160">
            <v>3</v>
          </cell>
          <cell r="AD160" t="str">
            <v>Macanal</v>
          </cell>
          <cell r="AE160">
            <v>3</v>
          </cell>
          <cell r="AF160" t="str">
            <v>Macanal</v>
          </cell>
          <cell r="AG160">
            <v>3</v>
          </cell>
          <cell r="AH160" t="str">
            <v>Macanal</v>
          </cell>
          <cell r="AI160">
            <v>7</v>
          </cell>
          <cell r="AJ160" t="str">
            <v>Macanal</v>
          </cell>
          <cell r="AK160">
            <v>4</v>
          </cell>
          <cell r="AL160" t="str">
            <v>Macanal</v>
          </cell>
          <cell r="AM160">
            <v>1</v>
          </cell>
          <cell r="AN160" t="str">
            <v>Macanal</v>
          </cell>
          <cell r="AO160">
            <v>12</v>
          </cell>
          <cell r="AP160" t="str">
            <v>Macanal</v>
          </cell>
          <cell r="AQ160">
            <v>25</v>
          </cell>
          <cell r="AR160" t="str">
            <v>Propia</v>
          </cell>
          <cell r="AS160" t="str">
            <v>Ha</v>
          </cell>
          <cell r="AT160">
            <v>1</v>
          </cell>
        </row>
        <row r="161">
          <cell r="A161">
            <v>181</v>
          </cell>
          <cell r="B161">
            <v>44743</v>
          </cell>
          <cell r="C161" t="str">
            <v>Cristal Magdalena Sánchez Ruiz</v>
          </cell>
          <cell r="D161" t="str">
            <v>BOYACÁ</v>
          </cell>
          <cell r="E161" t="str">
            <v>MACANAL</v>
          </cell>
          <cell r="F161" t="str">
            <v>CENTRO</v>
          </cell>
          <cell r="G161">
            <v>5</v>
          </cell>
          <cell r="I161" t="str">
            <v>4.969371 | -73.337526</v>
          </cell>
          <cell r="J161" t="str">
            <v>No</v>
          </cell>
          <cell r="P161" t="str">
            <v>Garagoa</v>
          </cell>
          <cell r="Q161">
            <v>30</v>
          </cell>
          <cell r="R161" t="str">
            <v>Garagoa</v>
          </cell>
          <cell r="S161">
            <v>3</v>
          </cell>
          <cell r="T161" t="str">
            <v>Garagoa</v>
          </cell>
          <cell r="U161">
            <v>2</v>
          </cell>
          <cell r="V161" t="str">
            <v>Vecino o conocido</v>
          </cell>
          <cell r="W161">
            <v>3</v>
          </cell>
          <cell r="X161" t="str">
            <v>Garagoa</v>
          </cell>
          <cell r="Y161">
            <v>90</v>
          </cell>
          <cell r="Z161" t="str">
            <v>Garagoa</v>
          </cell>
          <cell r="AA161">
            <v>7</v>
          </cell>
          <cell r="AB161" t="str">
            <v>Garagoa</v>
          </cell>
          <cell r="AC161">
            <v>2</v>
          </cell>
          <cell r="AD161" t="str">
            <v>Garagoa</v>
          </cell>
          <cell r="AE161">
            <v>3</v>
          </cell>
          <cell r="AF161" t="str">
            <v>Garagoa</v>
          </cell>
          <cell r="AG161">
            <v>3</v>
          </cell>
          <cell r="AH161" t="str">
            <v>Garagoa</v>
          </cell>
          <cell r="AI161">
            <v>3</v>
          </cell>
          <cell r="AJ161" t="str">
            <v>Garagoa</v>
          </cell>
          <cell r="AK161">
            <v>5</v>
          </cell>
          <cell r="AL161" t="str">
            <v>Garagoa</v>
          </cell>
          <cell r="AM161">
            <v>2</v>
          </cell>
          <cell r="AN161" t="str">
            <v>Vecino o conocido</v>
          </cell>
          <cell r="AO161">
            <v>17</v>
          </cell>
          <cell r="AP161" t="str">
            <v>Garagoa</v>
          </cell>
          <cell r="AQ161">
            <v>15</v>
          </cell>
          <cell r="AR161" t="str">
            <v>Propia</v>
          </cell>
          <cell r="AS161" t="str">
            <v>Fanegada</v>
          </cell>
          <cell r="AT161">
            <v>2</v>
          </cell>
        </row>
        <row r="162">
          <cell r="A162">
            <v>182</v>
          </cell>
          <cell r="B162">
            <v>44744</v>
          </cell>
          <cell r="C162" t="str">
            <v>Cristal Magdalena Sánchez Ruiz</v>
          </cell>
          <cell r="D162" t="str">
            <v>BOYACÁ</v>
          </cell>
          <cell r="E162" t="str">
            <v>ALMEIDA</v>
          </cell>
          <cell r="F162" t="str">
            <v>TIBAITA</v>
          </cell>
          <cell r="G162">
            <v>3</v>
          </cell>
          <cell r="H162" t="str">
            <v>../../files/multimedia/62c0c939b0107_0.jpg</v>
          </cell>
          <cell r="I162" t="str">
            <v>5.006613 | -73.378856</v>
          </cell>
          <cell r="J162" t="str">
            <v>No</v>
          </cell>
          <cell r="P162" t="str">
            <v>Propio</v>
          </cell>
          <cell r="Q162">
            <v>15</v>
          </cell>
          <cell r="R162" t="str">
            <v>Garagoa</v>
          </cell>
          <cell r="S162">
            <v>3</v>
          </cell>
          <cell r="T162" t="str">
            <v>Garagoa</v>
          </cell>
          <cell r="U162">
            <v>3</v>
          </cell>
          <cell r="V162" t="str">
            <v>Vecino o conocido</v>
          </cell>
          <cell r="W162">
            <v>3</v>
          </cell>
          <cell r="X162" t="str">
            <v>Propio</v>
          </cell>
          <cell r="Y162">
            <v>60</v>
          </cell>
          <cell r="Z162" t="str">
            <v>Garagoa</v>
          </cell>
          <cell r="AA162">
            <v>10</v>
          </cell>
          <cell r="AB162" t="str">
            <v>Garagoa</v>
          </cell>
          <cell r="AC162">
            <v>6</v>
          </cell>
          <cell r="AD162" t="str">
            <v>Garagoa</v>
          </cell>
          <cell r="AE162">
            <v>3</v>
          </cell>
          <cell r="AF162" t="str">
            <v>Garagoa</v>
          </cell>
          <cell r="AG162">
            <v>6</v>
          </cell>
          <cell r="AH162" t="str">
            <v>Garagoa</v>
          </cell>
          <cell r="AI162">
            <v>6</v>
          </cell>
          <cell r="AJ162" t="str">
            <v>Garagoa</v>
          </cell>
          <cell r="AK162">
            <v>4</v>
          </cell>
          <cell r="AL162" t="str">
            <v>Garagoa</v>
          </cell>
          <cell r="AM162">
            <v>2</v>
          </cell>
          <cell r="AN162" t="str">
            <v>Garagoa</v>
          </cell>
          <cell r="AO162">
            <v>20</v>
          </cell>
          <cell r="AP162" t="str">
            <v>Garagoa</v>
          </cell>
          <cell r="AQ162">
            <v>15</v>
          </cell>
          <cell r="AR162" t="str">
            <v>Propia</v>
          </cell>
          <cell r="AS162" t="str">
            <v>Ha</v>
          </cell>
          <cell r="AT162">
            <v>3</v>
          </cell>
          <cell r="EA162">
            <v>1</v>
          </cell>
        </row>
        <row r="163">
          <cell r="A163">
            <v>183</v>
          </cell>
          <cell r="B163">
            <v>44744</v>
          </cell>
          <cell r="C163" t="str">
            <v>Cristal Magdalena Sánchez Ruiz</v>
          </cell>
          <cell r="D163" t="str">
            <v>BOYACÁ</v>
          </cell>
          <cell r="E163" t="str">
            <v>ALMEIDA</v>
          </cell>
          <cell r="F163" t="str">
            <v>TIBAITA</v>
          </cell>
          <cell r="G163">
            <v>2</v>
          </cell>
          <cell r="H163" t="str">
            <v>../../files/multimedia/62c0cb45ac4f0_0.jpg</v>
          </cell>
          <cell r="I163" t="str">
            <v>5.006604 | -73.378298</v>
          </cell>
          <cell r="J163" t="str">
            <v>No</v>
          </cell>
          <cell r="P163" t="str">
            <v>Vecino o conocido</v>
          </cell>
          <cell r="Q163">
            <v>10</v>
          </cell>
          <cell r="R163" t="str">
            <v>Garagoa</v>
          </cell>
          <cell r="S163">
            <v>2</v>
          </cell>
          <cell r="T163" t="str">
            <v>Vecino o conocido</v>
          </cell>
          <cell r="U163">
            <v>2</v>
          </cell>
          <cell r="V163" t="str">
            <v>Garagoa</v>
          </cell>
          <cell r="W163">
            <v>2</v>
          </cell>
          <cell r="X163" t="str">
            <v>Garagoa</v>
          </cell>
          <cell r="Y163">
            <v>20</v>
          </cell>
          <cell r="Z163" t="str">
            <v>Vecino o conocido</v>
          </cell>
          <cell r="AA163">
            <v>4</v>
          </cell>
          <cell r="AB163" t="str">
            <v>Garagoa</v>
          </cell>
          <cell r="AC163">
            <v>2</v>
          </cell>
          <cell r="AD163" t="str">
            <v>Garagoa</v>
          </cell>
          <cell r="AE163">
            <v>2</v>
          </cell>
          <cell r="AF163" t="str">
            <v>Garagoa</v>
          </cell>
          <cell r="AG163">
            <v>2</v>
          </cell>
          <cell r="AH163" t="str">
            <v>Garagoa</v>
          </cell>
          <cell r="AI163">
            <v>5</v>
          </cell>
          <cell r="AJ163" t="str">
            <v>Garagoa</v>
          </cell>
          <cell r="AK163">
            <v>3</v>
          </cell>
          <cell r="AL163" t="str">
            <v>Garagoa</v>
          </cell>
          <cell r="AM163">
            <v>1</v>
          </cell>
          <cell r="AN163" t="str">
            <v>Garagoa</v>
          </cell>
          <cell r="AO163">
            <v>0</v>
          </cell>
          <cell r="AP163" t="str">
            <v>Garagoa</v>
          </cell>
          <cell r="AQ163">
            <v>15</v>
          </cell>
          <cell r="AR163" t="str">
            <v>Propia</v>
          </cell>
          <cell r="AS163" t="str">
            <v>Ha</v>
          </cell>
          <cell r="AT163">
            <v>3</v>
          </cell>
          <cell r="BA163" t="str">
            <v>Caña</v>
          </cell>
          <cell r="CI163">
            <v>6</v>
          </cell>
          <cell r="CJ163" t="str">
            <v>Consumo propio</v>
          </cell>
          <cell r="EA163">
            <v>1</v>
          </cell>
        </row>
        <row r="164">
          <cell r="A164">
            <v>184</v>
          </cell>
          <cell r="B164">
            <v>44743</v>
          </cell>
          <cell r="C164" t="str">
            <v>Cristal Magdalena Sánchez Ruiz</v>
          </cell>
          <cell r="D164" t="str">
            <v>BOYACÁ</v>
          </cell>
          <cell r="E164" t="str">
            <v>ALMEIDA</v>
          </cell>
          <cell r="F164" t="str">
            <v>YAVIR</v>
          </cell>
          <cell r="G164">
            <v>4</v>
          </cell>
          <cell r="H164" t="str">
            <v>../../files/multimedia/62bfc4113f3af_0.jpg</v>
          </cell>
          <cell r="I164" t="str">
            <v>4.969408 | -73.375206</v>
          </cell>
          <cell r="J164" t="str">
            <v>No</v>
          </cell>
          <cell r="P164" t="str">
            <v>Macanal</v>
          </cell>
          <cell r="Q164">
            <v>15</v>
          </cell>
          <cell r="R164" t="str">
            <v>Macanal</v>
          </cell>
          <cell r="S164">
            <v>3</v>
          </cell>
          <cell r="T164" t="str">
            <v>Macanal</v>
          </cell>
          <cell r="U164">
            <v>2</v>
          </cell>
          <cell r="V164" t="str">
            <v>Vecino o conocido</v>
          </cell>
          <cell r="W164">
            <v>4</v>
          </cell>
          <cell r="X164" t="str">
            <v>Macanal</v>
          </cell>
          <cell r="Y164">
            <v>3</v>
          </cell>
          <cell r="Z164" t="str">
            <v>Macanal</v>
          </cell>
          <cell r="AA164">
            <v>4</v>
          </cell>
          <cell r="AB164" t="str">
            <v>Macanal</v>
          </cell>
          <cell r="AC164">
            <v>2</v>
          </cell>
          <cell r="AD164" t="str">
            <v>Macanal</v>
          </cell>
          <cell r="AE164">
            <v>2</v>
          </cell>
          <cell r="AF164" t="str">
            <v>Macanal</v>
          </cell>
          <cell r="AG164">
            <v>2</v>
          </cell>
          <cell r="AH164" t="str">
            <v>Macanal</v>
          </cell>
          <cell r="AI164">
            <v>6</v>
          </cell>
          <cell r="AJ164" t="str">
            <v>Macanal</v>
          </cell>
          <cell r="AK164">
            <v>3</v>
          </cell>
          <cell r="AL164" t="str">
            <v>Macanal</v>
          </cell>
          <cell r="AM164">
            <v>1</v>
          </cell>
          <cell r="AN164" t="str">
            <v>Vecino o conocido</v>
          </cell>
          <cell r="AO164">
            <v>6</v>
          </cell>
          <cell r="AP164" t="str">
            <v>Macanal</v>
          </cell>
          <cell r="AQ164">
            <v>12</v>
          </cell>
          <cell r="AS164" t="str">
            <v>Fanegada</v>
          </cell>
          <cell r="AT164">
            <v>1</v>
          </cell>
        </row>
        <row r="165">
          <cell r="A165">
            <v>185</v>
          </cell>
          <cell r="B165">
            <v>44744</v>
          </cell>
          <cell r="C165" t="str">
            <v>Cristal Magdalena Sánchez Ruiz</v>
          </cell>
          <cell r="D165" t="str">
            <v>BOYACÁ</v>
          </cell>
          <cell r="E165" t="str">
            <v>ALMEIDA</v>
          </cell>
          <cell r="F165" t="str">
            <v>TIBAITA</v>
          </cell>
          <cell r="G165">
            <v>1</v>
          </cell>
          <cell r="H165" t="str">
            <v>../../files/multimedia/62c0cccc238c8_0.jpg</v>
          </cell>
          <cell r="I165" t="str">
            <v>5.006733 | -73.377153</v>
          </cell>
          <cell r="J165" t="str">
            <v>No</v>
          </cell>
          <cell r="P165" t="str">
            <v>No consume</v>
          </cell>
          <cell r="Q165">
            <v>0</v>
          </cell>
          <cell r="R165" t="str">
            <v>Garagoa</v>
          </cell>
          <cell r="S165">
            <v>2</v>
          </cell>
          <cell r="T165" t="str">
            <v>Garagoa</v>
          </cell>
          <cell r="U165">
            <v>2</v>
          </cell>
          <cell r="V165" t="str">
            <v>Vecino o conocido</v>
          </cell>
          <cell r="W165">
            <v>1</v>
          </cell>
          <cell r="X165" t="str">
            <v>Vecino o conocido</v>
          </cell>
          <cell r="Y165">
            <v>20</v>
          </cell>
          <cell r="Z165" t="str">
            <v>Vecino o conocido</v>
          </cell>
          <cell r="AA165">
            <v>3</v>
          </cell>
          <cell r="AB165" t="str">
            <v>Garagoa</v>
          </cell>
          <cell r="AC165">
            <v>2</v>
          </cell>
          <cell r="AD165" t="str">
            <v>Garagoa</v>
          </cell>
          <cell r="AE165">
            <v>2</v>
          </cell>
          <cell r="AF165" t="str">
            <v>Garagoa</v>
          </cell>
          <cell r="AG165">
            <v>2</v>
          </cell>
          <cell r="AH165" t="str">
            <v>Garagoa</v>
          </cell>
          <cell r="AI165">
            <v>3</v>
          </cell>
          <cell r="AJ165" t="str">
            <v>Garagoa</v>
          </cell>
          <cell r="AK165">
            <v>2</v>
          </cell>
          <cell r="AL165" t="str">
            <v>Garagoa</v>
          </cell>
          <cell r="AM165">
            <v>1</v>
          </cell>
          <cell r="AN165" t="str">
            <v>Garagoa</v>
          </cell>
          <cell r="AO165">
            <v>10</v>
          </cell>
          <cell r="AP165" t="str">
            <v>Garagoa</v>
          </cell>
          <cell r="AQ165">
            <v>10</v>
          </cell>
          <cell r="AR165" t="str">
            <v>Ocupacion con permiso</v>
          </cell>
          <cell r="AS165" t="str">
            <v>Fanegada</v>
          </cell>
          <cell r="AT165">
            <v>1</v>
          </cell>
        </row>
        <row r="166">
          <cell r="A166">
            <v>186</v>
          </cell>
          <cell r="B166">
            <v>44743</v>
          </cell>
          <cell r="C166" t="str">
            <v>Cristal Magdalena Sánchez Ruiz</v>
          </cell>
          <cell r="D166" t="str">
            <v>BOYACÁ</v>
          </cell>
          <cell r="E166" t="str">
            <v>MACANAL</v>
          </cell>
          <cell r="F166" t="str">
            <v>CASCO URBANO</v>
          </cell>
          <cell r="G166">
            <v>2</v>
          </cell>
          <cell r="H166" t="str">
            <v>../../files/multimedia/62bfc59a84554_0.jpg</v>
          </cell>
          <cell r="I166" t="str">
            <v>4.971078 | -73.322388</v>
          </cell>
          <cell r="J166" t="str">
            <v>No</v>
          </cell>
          <cell r="P166" t="str">
            <v>No consume</v>
          </cell>
          <cell r="Q166">
            <v>0</v>
          </cell>
          <cell r="R166" t="str">
            <v>Macanal</v>
          </cell>
          <cell r="S166">
            <v>2</v>
          </cell>
          <cell r="T166" t="str">
            <v>Macanal</v>
          </cell>
          <cell r="U166">
            <v>2</v>
          </cell>
          <cell r="V166" t="str">
            <v>Vecino o conocido</v>
          </cell>
          <cell r="W166">
            <v>4</v>
          </cell>
          <cell r="X166" t="str">
            <v>Macanal</v>
          </cell>
          <cell r="Y166">
            <v>30</v>
          </cell>
          <cell r="Z166" t="str">
            <v>Macanal</v>
          </cell>
          <cell r="AA166">
            <v>5</v>
          </cell>
          <cell r="AB166" t="str">
            <v>Macanal</v>
          </cell>
          <cell r="AC166">
            <v>3</v>
          </cell>
          <cell r="AD166" t="str">
            <v>Macanal</v>
          </cell>
          <cell r="AE166">
            <v>3</v>
          </cell>
          <cell r="AF166" t="str">
            <v>Macanal</v>
          </cell>
          <cell r="AG166">
            <v>3</v>
          </cell>
          <cell r="AH166" t="str">
            <v>Macanal</v>
          </cell>
          <cell r="AI166">
            <v>7</v>
          </cell>
          <cell r="AJ166" t="str">
            <v>Macanal</v>
          </cell>
          <cell r="AK166">
            <v>4</v>
          </cell>
          <cell r="AL166" t="str">
            <v>Macanal</v>
          </cell>
          <cell r="AM166">
            <v>1</v>
          </cell>
          <cell r="AN166" t="str">
            <v>Macanal</v>
          </cell>
          <cell r="AO166">
            <v>12</v>
          </cell>
          <cell r="AP166" t="str">
            <v>Macanal</v>
          </cell>
          <cell r="AQ166">
            <v>25</v>
          </cell>
          <cell r="AR166" t="str">
            <v>Propia</v>
          </cell>
          <cell r="AS166" t="str">
            <v>Ha</v>
          </cell>
          <cell r="AT166">
            <v>1</v>
          </cell>
        </row>
        <row r="167">
          <cell r="A167">
            <v>187</v>
          </cell>
          <cell r="B167">
            <v>44744</v>
          </cell>
          <cell r="C167" t="str">
            <v>Cristal Magdalena Sánchez Ruiz</v>
          </cell>
          <cell r="D167" t="str">
            <v>BOYACÁ</v>
          </cell>
          <cell r="E167" t="str">
            <v>ALMEIDA</v>
          </cell>
          <cell r="F167" t="str">
            <v>TIBAITA</v>
          </cell>
          <cell r="G167">
            <v>2</v>
          </cell>
          <cell r="H167" t="str">
            <v>../../files/multimedia/62c0cec75ad27_0.jpg</v>
          </cell>
          <cell r="I167" t="str">
            <v>5.006682 | -73.377168</v>
          </cell>
          <cell r="J167" t="str">
            <v>No</v>
          </cell>
          <cell r="P167" t="str">
            <v>Vecino o conocido</v>
          </cell>
          <cell r="Q167">
            <v>4</v>
          </cell>
          <cell r="R167" t="str">
            <v>Garagoa</v>
          </cell>
          <cell r="S167">
            <v>2</v>
          </cell>
          <cell r="T167" t="str">
            <v>Negocio local</v>
          </cell>
          <cell r="U167">
            <v>2</v>
          </cell>
          <cell r="V167" t="str">
            <v>Vecino o conocido</v>
          </cell>
          <cell r="W167">
            <v>1</v>
          </cell>
          <cell r="X167" t="str">
            <v>Garagoa</v>
          </cell>
          <cell r="Y167">
            <v>40</v>
          </cell>
          <cell r="Z167" t="str">
            <v>Garagoa</v>
          </cell>
          <cell r="AA167">
            <v>4</v>
          </cell>
          <cell r="AB167" t="str">
            <v>Garagoa</v>
          </cell>
          <cell r="AC167">
            <v>2</v>
          </cell>
          <cell r="AD167" t="str">
            <v>Garagoa</v>
          </cell>
          <cell r="AE167">
            <v>2</v>
          </cell>
          <cell r="AF167" t="str">
            <v>Garagoa</v>
          </cell>
          <cell r="AG167">
            <v>2</v>
          </cell>
          <cell r="AH167" t="str">
            <v>Garagoa</v>
          </cell>
          <cell r="AI167">
            <v>6</v>
          </cell>
          <cell r="AJ167" t="str">
            <v>Garagoa</v>
          </cell>
          <cell r="AK167">
            <v>2</v>
          </cell>
          <cell r="AL167" t="str">
            <v>Garagoa</v>
          </cell>
          <cell r="AM167">
            <v>1</v>
          </cell>
          <cell r="AN167" t="str">
            <v>Vecino o conocido</v>
          </cell>
          <cell r="AO167">
            <v>10</v>
          </cell>
          <cell r="AP167" t="str">
            <v>Garagoa</v>
          </cell>
          <cell r="AQ167">
            <v>12</v>
          </cell>
          <cell r="AR167" t="str">
            <v>Propia</v>
          </cell>
          <cell r="AS167" t="str">
            <v>Ha</v>
          </cell>
          <cell r="AT167">
            <v>2</v>
          </cell>
          <cell r="EA167">
            <v>6</v>
          </cell>
        </row>
        <row r="168">
          <cell r="A168">
            <v>188</v>
          </cell>
          <cell r="B168">
            <v>44744</v>
          </cell>
          <cell r="C168" t="str">
            <v>Cristal Magdalena Sánchez Ruiz</v>
          </cell>
          <cell r="D168" t="str">
            <v>BOYACÁ</v>
          </cell>
          <cell r="E168" t="str">
            <v>ALMEIDA</v>
          </cell>
          <cell r="F168" t="str">
            <v>TIBAITA</v>
          </cell>
          <cell r="G168">
            <v>2</v>
          </cell>
          <cell r="H168" t="str">
            <v>../../files/multimedia/62c0d29162ca5_0.jpg</v>
          </cell>
          <cell r="I168" t="str">
            <v>5.008503 | -73.375753</v>
          </cell>
          <cell r="J168" t="str">
            <v>No</v>
          </cell>
          <cell r="P168" t="str">
            <v>Vecino o conocido</v>
          </cell>
          <cell r="Q168">
            <v>4</v>
          </cell>
          <cell r="R168" t="str">
            <v>No consume</v>
          </cell>
          <cell r="S168">
            <v>0</v>
          </cell>
          <cell r="T168" t="str">
            <v>Vecino o conocido</v>
          </cell>
          <cell r="U168">
            <v>3</v>
          </cell>
          <cell r="V168" t="str">
            <v>Vecino o conocido</v>
          </cell>
          <cell r="W168">
            <v>2</v>
          </cell>
          <cell r="X168" t="str">
            <v>Vecino o conocido</v>
          </cell>
          <cell r="Y168">
            <v>30</v>
          </cell>
          <cell r="Z168" t="str">
            <v>Garagoa</v>
          </cell>
          <cell r="AA168">
            <v>5</v>
          </cell>
          <cell r="AB168" t="str">
            <v>Garagoa</v>
          </cell>
          <cell r="AC168">
            <v>2</v>
          </cell>
          <cell r="AD168" t="str">
            <v>Garagoa</v>
          </cell>
          <cell r="AE168">
            <v>2</v>
          </cell>
          <cell r="AF168" t="str">
            <v>Garagoa</v>
          </cell>
          <cell r="AG168">
            <v>3</v>
          </cell>
          <cell r="AH168" t="str">
            <v>Garagoa</v>
          </cell>
          <cell r="AI168">
            <v>5</v>
          </cell>
          <cell r="AJ168" t="str">
            <v>Garagoa</v>
          </cell>
          <cell r="AK168">
            <v>4</v>
          </cell>
          <cell r="AL168" t="str">
            <v>Garagoa</v>
          </cell>
          <cell r="AM168">
            <v>1</v>
          </cell>
          <cell r="AN168" t="str">
            <v>Propio</v>
          </cell>
          <cell r="AO168">
            <v>10</v>
          </cell>
          <cell r="AP168" t="str">
            <v>Garagoa</v>
          </cell>
          <cell r="AQ168">
            <v>10</v>
          </cell>
          <cell r="AR168" t="str">
            <v>Propia</v>
          </cell>
          <cell r="AS168" t="str">
            <v>m²</v>
          </cell>
          <cell r="AT168">
            <v>50</v>
          </cell>
        </row>
        <row r="169">
          <cell r="A169">
            <v>189</v>
          </cell>
          <cell r="B169">
            <v>44744</v>
          </cell>
          <cell r="C169" t="str">
            <v>Cristal Magdalena Sánchez Ruiz</v>
          </cell>
          <cell r="D169" t="str">
            <v>BOYACÁ</v>
          </cell>
          <cell r="E169" t="str">
            <v>ALMEIDA</v>
          </cell>
          <cell r="F169" t="str">
            <v>TIBAITA</v>
          </cell>
          <cell r="G169">
            <v>3</v>
          </cell>
          <cell r="H169" t="str">
            <v>../../files/multimedia/62c0c939b0107_0.jpg</v>
          </cell>
          <cell r="I169" t="str">
            <v>5.006613 | -73.378856</v>
          </cell>
          <cell r="J169" t="str">
            <v>No</v>
          </cell>
          <cell r="P169" t="str">
            <v>Propio</v>
          </cell>
          <cell r="Q169">
            <v>15</v>
          </cell>
          <cell r="R169" t="str">
            <v>Garagoa</v>
          </cell>
          <cell r="S169">
            <v>3</v>
          </cell>
          <cell r="T169" t="str">
            <v>Garagoa</v>
          </cell>
          <cell r="U169">
            <v>3</v>
          </cell>
          <cell r="V169" t="str">
            <v>Vecino o conocido</v>
          </cell>
          <cell r="W169">
            <v>3</v>
          </cell>
          <cell r="X169" t="str">
            <v>Propio</v>
          </cell>
          <cell r="Y169">
            <v>60</v>
          </cell>
          <cell r="Z169" t="str">
            <v>Garagoa</v>
          </cell>
          <cell r="AA169">
            <v>10</v>
          </cell>
          <cell r="AB169" t="str">
            <v>Garagoa</v>
          </cell>
          <cell r="AC169">
            <v>6</v>
          </cell>
          <cell r="AD169" t="str">
            <v>Garagoa</v>
          </cell>
          <cell r="AE169">
            <v>3</v>
          </cell>
          <cell r="AF169" t="str">
            <v>Garagoa</v>
          </cell>
          <cell r="AG169">
            <v>6</v>
          </cell>
          <cell r="AH169" t="str">
            <v>Garagoa</v>
          </cell>
          <cell r="AI169">
            <v>6</v>
          </cell>
          <cell r="AJ169" t="str">
            <v>Garagoa</v>
          </cell>
          <cell r="AK169">
            <v>4</v>
          </cell>
          <cell r="AL169" t="str">
            <v>Garagoa</v>
          </cell>
          <cell r="AM169">
            <v>2</v>
          </cell>
          <cell r="AN169" t="str">
            <v>Garagoa</v>
          </cell>
          <cell r="AO169">
            <v>20</v>
          </cell>
          <cell r="AP169" t="str">
            <v>Garagoa</v>
          </cell>
          <cell r="AQ169">
            <v>15</v>
          </cell>
          <cell r="AR169" t="str">
            <v>Propia</v>
          </cell>
          <cell r="AS169" t="str">
            <v>Ha</v>
          </cell>
          <cell r="AT169">
            <v>3</v>
          </cell>
          <cell r="EA169">
            <v>1</v>
          </cell>
        </row>
        <row r="170">
          <cell r="A170">
            <v>190</v>
          </cell>
          <cell r="B170">
            <v>44744</v>
          </cell>
          <cell r="C170" t="str">
            <v>Cristal Magdalena Sánchez Ruiz</v>
          </cell>
          <cell r="D170" t="str">
            <v>BOYACÁ</v>
          </cell>
          <cell r="E170" t="str">
            <v>ALMEIDA</v>
          </cell>
          <cell r="F170" t="str">
            <v>TIBAITA</v>
          </cell>
          <cell r="G170">
            <v>3</v>
          </cell>
          <cell r="I170" t="str">
            <v>5.008485 | -73.375076</v>
          </cell>
          <cell r="J170" t="str">
            <v>No</v>
          </cell>
          <cell r="P170" t="str">
            <v>Propio</v>
          </cell>
          <cell r="Q170">
            <v>20</v>
          </cell>
          <cell r="R170" t="str">
            <v>Garagoa</v>
          </cell>
          <cell r="S170">
            <v>2</v>
          </cell>
          <cell r="T170" t="str">
            <v>Vecino o conocido</v>
          </cell>
          <cell r="U170">
            <v>3</v>
          </cell>
          <cell r="V170" t="str">
            <v>Garagoa</v>
          </cell>
          <cell r="W170">
            <v>2</v>
          </cell>
          <cell r="X170" t="str">
            <v>Vecino o conocido</v>
          </cell>
          <cell r="Y170">
            <v>60</v>
          </cell>
          <cell r="Z170" t="str">
            <v>Propio</v>
          </cell>
          <cell r="AA170">
            <v>4</v>
          </cell>
          <cell r="AB170" t="str">
            <v>Garagoa</v>
          </cell>
          <cell r="AC170">
            <v>2</v>
          </cell>
          <cell r="AD170" t="str">
            <v>Garagoa</v>
          </cell>
          <cell r="AE170">
            <v>3</v>
          </cell>
          <cell r="AF170" t="str">
            <v>Garagoa</v>
          </cell>
          <cell r="AG170">
            <v>3</v>
          </cell>
          <cell r="AH170" t="str">
            <v>Garagoa</v>
          </cell>
          <cell r="AI170">
            <v>5</v>
          </cell>
          <cell r="AJ170" t="str">
            <v>Garagoa</v>
          </cell>
          <cell r="AK170">
            <v>4</v>
          </cell>
          <cell r="AL170" t="str">
            <v>Garagoa</v>
          </cell>
          <cell r="AM170">
            <v>2</v>
          </cell>
          <cell r="AN170" t="str">
            <v>Propio</v>
          </cell>
          <cell r="AO170">
            <v>14</v>
          </cell>
          <cell r="AP170" t="str">
            <v>Garagoa</v>
          </cell>
          <cell r="AQ170">
            <v>13</v>
          </cell>
          <cell r="AR170" t="str">
            <v>Propia</v>
          </cell>
          <cell r="AT170">
            <v>5</v>
          </cell>
          <cell r="EA170">
            <v>1</v>
          </cell>
        </row>
        <row r="171">
          <cell r="A171">
            <v>191</v>
          </cell>
          <cell r="B171">
            <v>44744</v>
          </cell>
          <cell r="C171" t="str">
            <v>Cristal Magdalena Sánchez Ruiz</v>
          </cell>
          <cell r="D171" t="str">
            <v>BOYACÁ</v>
          </cell>
          <cell r="E171" t="str">
            <v>ALMEIDA</v>
          </cell>
          <cell r="F171" t="str">
            <v>TIBAITA</v>
          </cell>
          <cell r="G171">
            <v>2</v>
          </cell>
          <cell r="H171" t="str">
            <v>../../files/multimedia/62c0cb45ac4f0_0.jpg</v>
          </cell>
          <cell r="I171" t="str">
            <v>5.006604 | -73.378298</v>
          </cell>
          <cell r="J171" t="str">
            <v>No</v>
          </cell>
          <cell r="P171" t="str">
            <v>Vecino o conocido</v>
          </cell>
          <cell r="Q171">
            <v>10</v>
          </cell>
          <cell r="R171" t="str">
            <v>Garagoa</v>
          </cell>
          <cell r="S171">
            <v>2</v>
          </cell>
          <cell r="T171" t="str">
            <v>Vecino o conocido</v>
          </cell>
          <cell r="U171">
            <v>2</v>
          </cell>
          <cell r="V171" t="str">
            <v>Garagoa</v>
          </cell>
          <cell r="W171">
            <v>2</v>
          </cell>
          <cell r="X171" t="str">
            <v>Garagoa</v>
          </cell>
          <cell r="Y171">
            <v>20</v>
          </cell>
          <cell r="Z171" t="str">
            <v>Vecino o conocido</v>
          </cell>
          <cell r="AA171">
            <v>4</v>
          </cell>
          <cell r="AB171" t="str">
            <v>Garagoa</v>
          </cell>
          <cell r="AC171">
            <v>2</v>
          </cell>
          <cell r="AD171" t="str">
            <v>Garagoa</v>
          </cell>
          <cell r="AE171">
            <v>2</v>
          </cell>
          <cell r="AF171" t="str">
            <v>Garagoa</v>
          </cell>
          <cell r="AG171">
            <v>2</v>
          </cell>
          <cell r="AH171" t="str">
            <v>Garagoa</v>
          </cell>
          <cell r="AI171">
            <v>5</v>
          </cell>
          <cell r="AJ171" t="str">
            <v>Garagoa</v>
          </cell>
          <cell r="AK171">
            <v>3</v>
          </cell>
          <cell r="AL171" t="str">
            <v>Garagoa</v>
          </cell>
          <cell r="AM171">
            <v>1</v>
          </cell>
          <cell r="AN171" t="str">
            <v>Garagoa</v>
          </cell>
          <cell r="AO171">
            <v>0</v>
          </cell>
          <cell r="AP171" t="str">
            <v>Garagoa</v>
          </cell>
          <cell r="AQ171">
            <v>15</v>
          </cell>
          <cell r="AR171" t="str">
            <v>Propia</v>
          </cell>
          <cell r="AS171" t="str">
            <v>Ha</v>
          </cell>
          <cell r="AT171">
            <v>3</v>
          </cell>
          <cell r="BA171" t="str">
            <v>Caña</v>
          </cell>
          <cell r="CI171">
            <v>6</v>
          </cell>
          <cell r="CJ171" t="str">
            <v>Consumo propio</v>
          </cell>
          <cell r="EA171">
            <v>1</v>
          </cell>
        </row>
        <row r="172">
          <cell r="A172">
            <v>192</v>
          </cell>
          <cell r="B172">
            <v>44744</v>
          </cell>
          <cell r="C172" t="str">
            <v>Cristal Magdalena Sánchez Ruiz</v>
          </cell>
          <cell r="D172" t="str">
            <v>BOYACÁ</v>
          </cell>
          <cell r="E172" t="str">
            <v>ALMEIDA</v>
          </cell>
          <cell r="F172" t="str">
            <v>TIBAITA</v>
          </cell>
          <cell r="G172">
            <v>3</v>
          </cell>
          <cell r="H172" t="str">
            <v>../../files/multimedia/62c0d63c4d08b_0.jpg</v>
          </cell>
          <cell r="I172" t="str">
            <v>5.009032 | -73.373841</v>
          </cell>
          <cell r="J172" t="str">
            <v>No</v>
          </cell>
          <cell r="P172" t="str">
            <v>No consume</v>
          </cell>
          <cell r="Q172">
            <v>0</v>
          </cell>
          <cell r="R172" t="str">
            <v>Garagoa</v>
          </cell>
          <cell r="S172">
            <v>2</v>
          </cell>
          <cell r="T172" t="str">
            <v>Garagoa</v>
          </cell>
          <cell r="U172">
            <v>2</v>
          </cell>
          <cell r="V172" t="str">
            <v>Garagoa</v>
          </cell>
          <cell r="W172">
            <v>2</v>
          </cell>
          <cell r="X172" t="str">
            <v>Garagoa</v>
          </cell>
          <cell r="Y172">
            <v>30</v>
          </cell>
          <cell r="Z172" t="str">
            <v>Garagoa</v>
          </cell>
          <cell r="AA172">
            <v>4</v>
          </cell>
          <cell r="AB172" t="str">
            <v>Garagoa</v>
          </cell>
          <cell r="AC172">
            <v>2</v>
          </cell>
          <cell r="AD172" t="str">
            <v>Garagoa</v>
          </cell>
          <cell r="AE172">
            <v>2</v>
          </cell>
          <cell r="AF172" t="str">
            <v>Garagoa</v>
          </cell>
          <cell r="AG172">
            <v>3</v>
          </cell>
          <cell r="AH172" t="str">
            <v>Garagoa</v>
          </cell>
          <cell r="AI172">
            <v>4</v>
          </cell>
          <cell r="AJ172" t="str">
            <v>Garagoa</v>
          </cell>
          <cell r="AK172">
            <v>4</v>
          </cell>
          <cell r="AL172" t="str">
            <v>Garagoa</v>
          </cell>
          <cell r="AM172">
            <v>1</v>
          </cell>
          <cell r="AN172" t="str">
            <v>Vecino o conocido</v>
          </cell>
          <cell r="AO172">
            <v>5</v>
          </cell>
          <cell r="AP172" t="str">
            <v>Garagoa</v>
          </cell>
          <cell r="AQ172">
            <v>10</v>
          </cell>
          <cell r="AR172" t="str">
            <v>Ocupacion con permiso</v>
          </cell>
          <cell r="AS172" t="str">
            <v>Ha</v>
          </cell>
          <cell r="AT172">
            <v>3</v>
          </cell>
          <cell r="BJ172" t="str">
            <v>Maiz</v>
          </cell>
          <cell r="DA172">
            <v>6</v>
          </cell>
        </row>
        <row r="173">
          <cell r="A173">
            <v>193</v>
          </cell>
          <cell r="B173">
            <v>44744</v>
          </cell>
          <cell r="C173" t="str">
            <v>Cristal Magdalena Sánchez Ruiz</v>
          </cell>
          <cell r="D173" t="str">
            <v>BOYACÁ</v>
          </cell>
          <cell r="E173" t="str">
            <v>ALMEIDA</v>
          </cell>
          <cell r="F173" t="str">
            <v>TIBAITA</v>
          </cell>
          <cell r="G173">
            <v>4</v>
          </cell>
          <cell r="H173" t="str">
            <v>../../files/multimedia/62c0d89ba1f38_0.jpg</v>
          </cell>
          <cell r="I173" t="str">
            <v>5.009957 | -73.373110</v>
          </cell>
          <cell r="J173" t="str">
            <v>No</v>
          </cell>
          <cell r="P173" t="str">
            <v>Vecino o conocido</v>
          </cell>
          <cell r="Q173">
            <v>30</v>
          </cell>
          <cell r="R173" t="str">
            <v>Garagoa</v>
          </cell>
          <cell r="S173">
            <v>3</v>
          </cell>
          <cell r="T173" t="str">
            <v>Garagoa</v>
          </cell>
          <cell r="U173">
            <v>3</v>
          </cell>
          <cell r="V173" t="str">
            <v>Vecino o conocido</v>
          </cell>
          <cell r="W173">
            <v>2</v>
          </cell>
          <cell r="X173" t="str">
            <v>Vecino o conocido</v>
          </cell>
          <cell r="Y173">
            <v>60</v>
          </cell>
          <cell r="Z173" t="str">
            <v>Garagoa</v>
          </cell>
          <cell r="AA173">
            <v>5</v>
          </cell>
          <cell r="AB173" t="str">
            <v>Garagoa</v>
          </cell>
          <cell r="AC173">
            <v>2</v>
          </cell>
          <cell r="AD173" t="str">
            <v>Garagoa</v>
          </cell>
          <cell r="AE173">
            <v>3</v>
          </cell>
          <cell r="AF173" t="str">
            <v>Garagoa</v>
          </cell>
          <cell r="AG173">
            <v>3</v>
          </cell>
          <cell r="AH173" t="str">
            <v>Garagoa</v>
          </cell>
          <cell r="AI173">
            <v>3</v>
          </cell>
          <cell r="AJ173" t="str">
            <v>Garagoa</v>
          </cell>
          <cell r="AK173">
            <v>5</v>
          </cell>
          <cell r="AM173">
            <v>1</v>
          </cell>
          <cell r="AN173" t="str">
            <v>Vecino o conocido</v>
          </cell>
          <cell r="AO173">
            <v>13</v>
          </cell>
          <cell r="AP173" t="str">
            <v>Garagoa</v>
          </cell>
          <cell r="AQ173">
            <v>13</v>
          </cell>
          <cell r="AR173" t="str">
            <v>Propia</v>
          </cell>
          <cell r="AS173" t="str">
            <v>Fanegada</v>
          </cell>
          <cell r="AT173">
            <v>1</v>
          </cell>
        </row>
        <row r="174">
          <cell r="A174">
            <v>194</v>
          </cell>
          <cell r="B174">
            <v>44744</v>
          </cell>
          <cell r="C174" t="str">
            <v>Cristal Magdalena Sánchez Ruiz</v>
          </cell>
          <cell r="D174" t="str">
            <v>BOYACÁ</v>
          </cell>
          <cell r="E174" t="str">
            <v>ALMEIDA</v>
          </cell>
          <cell r="F174" t="str">
            <v>TIBAITA</v>
          </cell>
          <cell r="G174">
            <v>1</v>
          </cell>
          <cell r="H174" t="str">
            <v>../../files/multimedia/62c0dab0ac670_0.jpg</v>
          </cell>
          <cell r="I174" t="str">
            <v>5.010508 | -73.372889</v>
          </cell>
          <cell r="J174" t="str">
            <v>No</v>
          </cell>
          <cell r="P174" t="str">
            <v>Vecino o conocido</v>
          </cell>
          <cell r="Q174">
            <v>2</v>
          </cell>
          <cell r="R174" t="str">
            <v>Vecino o conocido</v>
          </cell>
          <cell r="S174" t="str">
            <v>1.5</v>
          </cell>
          <cell r="T174" t="str">
            <v>Garagoa</v>
          </cell>
          <cell r="U174">
            <v>2</v>
          </cell>
          <cell r="V174" t="str">
            <v>Vecino o conocido</v>
          </cell>
          <cell r="W174">
            <v>1</v>
          </cell>
          <cell r="X174" t="str">
            <v>Vecino o conocido</v>
          </cell>
          <cell r="Y174">
            <v>20</v>
          </cell>
          <cell r="Z174" t="str">
            <v>Vecino o conocido</v>
          </cell>
          <cell r="AA174">
            <v>3</v>
          </cell>
          <cell r="AB174" t="str">
            <v>Vecino o conocido</v>
          </cell>
          <cell r="AC174">
            <v>1</v>
          </cell>
          <cell r="AD174" t="str">
            <v>Vecino o conocido</v>
          </cell>
          <cell r="AE174">
            <v>1</v>
          </cell>
          <cell r="AF174" t="str">
            <v>Vecino o conocido</v>
          </cell>
          <cell r="AG174">
            <v>2</v>
          </cell>
          <cell r="AH174" t="str">
            <v>Vecino o conocido</v>
          </cell>
          <cell r="AI174">
            <v>4</v>
          </cell>
          <cell r="AJ174" t="str">
            <v>Vecino o conocido</v>
          </cell>
          <cell r="AK174">
            <v>2</v>
          </cell>
          <cell r="AL174" t="str">
            <v>Vecino o conocido</v>
          </cell>
          <cell r="AM174">
            <v>1</v>
          </cell>
          <cell r="AN174" t="str">
            <v>Vecino o conocido</v>
          </cell>
          <cell r="AO174">
            <v>6</v>
          </cell>
          <cell r="AP174" t="str">
            <v>Garagoa</v>
          </cell>
          <cell r="AQ174">
            <v>8</v>
          </cell>
          <cell r="AR174" t="str">
            <v>Propia</v>
          </cell>
          <cell r="AS174" t="str">
            <v>Fanegada</v>
          </cell>
          <cell r="AT174">
            <v>1</v>
          </cell>
        </row>
        <row r="175">
          <cell r="A175">
            <v>195</v>
          </cell>
          <cell r="B175">
            <v>44744</v>
          </cell>
          <cell r="C175" t="str">
            <v>Cristal Magdalena Sánchez Ruiz</v>
          </cell>
          <cell r="D175" t="str">
            <v>BOYACÁ</v>
          </cell>
          <cell r="E175" t="str">
            <v>ALMEIDA</v>
          </cell>
          <cell r="F175" t="str">
            <v>TIBAITA</v>
          </cell>
          <cell r="G175">
            <v>1</v>
          </cell>
          <cell r="H175" t="str">
            <v>../../files/multimedia/62c0cccc238c8_0.jpg</v>
          </cell>
          <cell r="I175" t="str">
            <v>5.006733 | -73.377153</v>
          </cell>
          <cell r="J175" t="str">
            <v>No</v>
          </cell>
          <cell r="P175" t="str">
            <v>No consume</v>
          </cell>
          <cell r="Q175">
            <v>0</v>
          </cell>
          <cell r="R175" t="str">
            <v>Garagoa</v>
          </cell>
          <cell r="S175">
            <v>2</v>
          </cell>
          <cell r="T175" t="str">
            <v>Garagoa</v>
          </cell>
          <cell r="U175">
            <v>2</v>
          </cell>
          <cell r="V175" t="str">
            <v>Vecino o conocido</v>
          </cell>
          <cell r="W175">
            <v>1</v>
          </cell>
          <cell r="X175" t="str">
            <v>Vecino o conocido</v>
          </cell>
          <cell r="Y175">
            <v>20</v>
          </cell>
          <cell r="Z175" t="str">
            <v>Vecino o conocido</v>
          </cell>
          <cell r="AA175">
            <v>3</v>
          </cell>
          <cell r="AB175" t="str">
            <v>Garagoa</v>
          </cell>
          <cell r="AC175">
            <v>2</v>
          </cell>
          <cell r="AD175" t="str">
            <v>Garagoa</v>
          </cell>
          <cell r="AE175">
            <v>2</v>
          </cell>
          <cell r="AF175" t="str">
            <v>Garagoa</v>
          </cell>
          <cell r="AG175">
            <v>2</v>
          </cell>
          <cell r="AH175" t="str">
            <v>Garagoa</v>
          </cell>
          <cell r="AI175">
            <v>3</v>
          </cell>
          <cell r="AJ175" t="str">
            <v>Garagoa</v>
          </cell>
          <cell r="AK175">
            <v>2</v>
          </cell>
          <cell r="AL175" t="str">
            <v>Garagoa</v>
          </cell>
          <cell r="AM175">
            <v>1</v>
          </cell>
          <cell r="AN175" t="str">
            <v>Garagoa</v>
          </cell>
          <cell r="AO175">
            <v>10</v>
          </cell>
          <cell r="AP175" t="str">
            <v>Garagoa</v>
          </cell>
          <cell r="AQ175">
            <v>10</v>
          </cell>
          <cell r="AR175" t="str">
            <v>Ocupacion con permiso</v>
          </cell>
          <cell r="AS175" t="str">
            <v>Fanegada</v>
          </cell>
          <cell r="AT175">
            <v>1</v>
          </cell>
        </row>
        <row r="176">
          <cell r="A176">
            <v>196</v>
          </cell>
          <cell r="B176">
            <v>44744</v>
          </cell>
          <cell r="C176" t="str">
            <v>Cristal Magdalena Sánchez Ruiz</v>
          </cell>
          <cell r="D176" t="str">
            <v>BOYACÁ</v>
          </cell>
          <cell r="E176" t="str">
            <v>ALMEIDA</v>
          </cell>
          <cell r="F176" t="str">
            <v>TIBAITA</v>
          </cell>
          <cell r="G176">
            <v>2</v>
          </cell>
          <cell r="H176" t="str">
            <v>../../files/multimedia/62c0dc2323eaa_0.jpg</v>
          </cell>
          <cell r="I176" t="str">
            <v>5.010632 | -73.373020</v>
          </cell>
          <cell r="J176" t="str">
            <v>No</v>
          </cell>
          <cell r="P176" t="str">
            <v>Vecino o conocido</v>
          </cell>
          <cell r="Q176">
            <v>4</v>
          </cell>
          <cell r="R176" t="str">
            <v>Garagoa</v>
          </cell>
          <cell r="S176">
            <v>2</v>
          </cell>
          <cell r="T176" t="str">
            <v>Propio</v>
          </cell>
          <cell r="U176">
            <v>2</v>
          </cell>
          <cell r="V176" t="str">
            <v>Vecino o conocido</v>
          </cell>
          <cell r="W176">
            <v>3</v>
          </cell>
          <cell r="X176" t="str">
            <v>Propio</v>
          </cell>
          <cell r="Y176">
            <v>30</v>
          </cell>
          <cell r="Z176" t="str">
            <v>Vecino o conocido</v>
          </cell>
          <cell r="AA176">
            <v>4</v>
          </cell>
          <cell r="AB176" t="str">
            <v>Vecino o conocido</v>
          </cell>
          <cell r="AC176">
            <v>2</v>
          </cell>
          <cell r="AD176" t="str">
            <v>Vecino o conocido</v>
          </cell>
          <cell r="AE176">
            <v>2</v>
          </cell>
          <cell r="AF176" t="str">
            <v>Vecino o conocido</v>
          </cell>
          <cell r="AG176">
            <v>2</v>
          </cell>
          <cell r="AH176" t="str">
            <v>Vecino o conocido</v>
          </cell>
          <cell r="AI176">
            <v>3</v>
          </cell>
          <cell r="AJ176" t="str">
            <v>Garagoa</v>
          </cell>
          <cell r="AK176">
            <v>4</v>
          </cell>
          <cell r="AL176" t="str">
            <v>Garagoa</v>
          </cell>
          <cell r="AM176">
            <v>1</v>
          </cell>
          <cell r="AN176" t="str">
            <v>Garagoa</v>
          </cell>
          <cell r="AO176">
            <v>10</v>
          </cell>
          <cell r="AP176" t="str">
            <v>Garagoa</v>
          </cell>
          <cell r="AQ176">
            <v>9</v>
          </cell>
          <cell r="AR176" t="str">
            <v>Propia</v>
          </cell>
          <cell r="AS176" t="str">
            <v>Fanegada</v>
          </cell>
          <cell r="AT176">
            <v>1</v>
          </cell>
          <cell r="EA176">
            <v>1</v>
          </cell>
        </row>
        <row r="177">
          <cell r="A177">
            <v>197</v>
          </cell>
          <cell r="B177">
            <v>44744</v>
          </cell>
          <cell r="C177" t="str">
            <v>Cristal Magdalena Sánchez Ruiz</v>
          </cell>
          <cell r="D177" t="str">
            <v>BOYACÁ</v>
          </cell>
          <cell r="E177" t="str">
            <v>ALMEIDA</v>
          </cell>
          <cell r="F177" t="str">
            <v>TIBAITA</v>
          </cell>
          <cell r="G177">
            <v>2</v>
          </cell>
          <cell r="H177" t="str">
            <v>../../files/multimedia/62c0cec75ad27_0.jpg</v>
          </cell>
          <cell r="I177" t="str">
            <v>5.006682 | -73.377168</v>
          </cell>
          <cell r="J177" t="str">
            <v>No</v>
          </cell>
          <cell r="P177" t="str">
            <v>Vecino o conocido</v>
          </cell>
          <cell r="Q177">
            <v>4</v>
          </cell>
          <cell r="R177" t="str">
            <v>Garagoa</v>
          </cell>
          <cell r="S177">
            <v>2</v>
          </cell>
          <cell r="T177" t="str">
            <v>Negocio local</v>
          </cell>
          <cell r="U177">
            <v>2</v>
          </cell>
          <cell r="V177" t="str">
            <v>Vecino o conocido</v>
          </cell>
          <cell r="W177">
            <v>1</v>
          </cell>
          <cell r="X177" t="str">
            <v>Garagoa</v>
          </cell>
          <cell r="Y177">
            <v>40</v>
          </cell>
          <cell r="Z177" t="str">
            <v>Garagoa</v>
          </cell>
          <cell r="AA177">
            <v>4</v>
          </cell>
          <cell r="AB177" t="str">
            <v>Garagoa</v>
          </cell>
          <cell r="AC177">
            <v>2</v>
          </cell>
          <cell r="AD177" t="str">
            <v>Garagoa</v>
          </cell>
          <cell r="AE177">
            <v>2</v>
          </cell>
          <cell r="AF177" t="str">
            <v>Garagoa</v>
          </cell>
          <cell r="AG177">
            <v>2</v>
          </cell>
          <cell r="AH177" t="str">
            <v>Garagoa</v>
          </cell>
          <cell r="AI177">
            <v>6</v>
          </cell>
          <cell r="AJ177" t="str">
            <v>Garagoa</v>
          </cell>
          <cell r="AK177">
            <v>2</v>
          </cell>
          <cell r="AL177" t="str">
            <v>Garagoa</v>
          </cell>
          <cell r="AM177">
            <v>1</v>
          </cell>
          <cell r="AN177" t="str">
            <v>Vecino o conocido</v>
          </cell>
          <cell r="AO177">
            <v>10</v>
          </cell>
          <cell r="AP177" t="str">
            <v>Garagoa</v>
          </cell>
          <cell r="AQ177">
            <v>12</v>
          </cell>
          <cell r="AR177" t="str">
            <v>Propia</v>
          </cell>
          <cell r="AS177" t="str">
            <v>Ha</v>
          </cell>
          <cell r="AT177">
            <v>2</v>
          </cell>
          <cell r="EA177">
            <v>6</v>
          </cell>
        </row>
        <row r="178">
          <cell r="A178">
            <v>198</v>
          </cell>
          <cell r="B178">
            <v>44744</v>
          </cell>
          <cell r="C178" t="str">
            <v>Cristal Magdalena Sánchez Ruiz</v>
          </cell>
          <cell r="D178" t="str">
            <v>BOYACÁ</v>
          </cell>
          <cell r="E178" t="str">
            <v>ALMEIDA</v>
          </cell>
          <cell r="F178" t="str">
            <v>TIBAITA</v>
          </cell>
          <cell r="G178">
            <v>1</v>
          </cell>
          <cell r="H178" t="str">
            <v>../../files/multimedia/62c0dec70dfac_0.jpg</v>
          </cell>
          <cell r="I178" t="str">
            <v>5.012253 | -73.373999</v>
          </cell>
          <cell r="J178" t="str">
            <v>No</v>
          </cell>
          <cell r="P178" t="str">
            <v>No consume</v>
          </cell>
          <cell r="R178" t="str">
            <v>Garagoa</v>
          </cell>
          <cell r="S178">
            <v>1</v>
          </cell>
          <cell r="T178" t="str">
            <v>Vecino o conocido</v>
          </cell>
          <cell r="U178">
            <v>2</v>
          </cell>
          <cell r="V178" t="str">
            <v>Vecino o conocido</v>
          </cell>
          <cell r="W178">
            <v>1</v>
          </cell>
          <cell r="X178" t="str">
            <v>Vecino o conocido</v>
          </cell>
          <cell r="Y178">
            <v>20</v>
          </cell>
          <cell r="Z178" t="str">
            <v>Garagoa</v>
          </cell>
          <cell r="AA178">
            <v>3</v>
          </cell>
          <cell r="AB178" t="str">
            <v>Garagoa</v>
          </cell>
          <cell r="AC178">
            <v>1</v>
          </cell>
          <cell r="AD178" t="str">
            <v>Garagoa</v>
          </cell>
          <cell r="AE178">
            <v>2</v>
          </cell>
          <cell r="AF178" t="str">
            <v>Garagoa</v>
          </cell>
          <cell r="AG178">
            <v>2</v>
          </cell>
          <cell r="AH178" t="str">
            <v>Garagoa</v>
          </cell>
          <cell r="AI178">
            <v>4</v>
          </cell>
          <cell r="AJ178" t="str">
            <v>Garagoa</v>
          </cell>
          <cell r="AK178">
            <v>3</v>
          </cell>
          <cell r="AL178" t="str">
            <v>Garagoa</v>
          </cell>
          <cell r="AM178">
            <v>1</v>
          </cell>
          <cell r="AN178" t="str">
            <v>No consume</v>
          </cell>
          <cell r="AO178">
            <v>0</v>
          </cell>
          <cell r="AP178" t="str">
            <v>Garagoa</v>
          </cell>
          <cell r="AQ178">
            <v>10</v>
          </cell>
          <cell r="AR178" t="str">
            <v>Propia</v>
          </cell>
          <cell r="AS178" t="str">
            <v>Fanegada</v>
          </cell>
          <cell r="AT178">
            <v>2</v>
          </cell>
          <cell r="EA178">
            <v>5</v>
          </cell>
        </row>
        <row r="179">
          <cell r="A179">
            <v>199</v>
          </cell>
          <cell r="B179">
            <v>44744</v>
          </cell>
          <cell r="C179" t="str">
            <v>Cristal Magdalena Sánchez Ruiz</v>
          </cell>
          <cell r="D179" t="str">
            <v>BOYACÁ</v>
          </cell>
          <cell r="E179" t="str">
            <v>SOMONDOCO</v>
          </cell>
          <cell r="F179" t="str">
            <v>BOYA II</v>
          </cell>
          <cell r="G179">
            <v>1</v>
          </cell>
          <cell r="H179" t="str">
            <v>../../files/multimedia/62c0e063db185_0.jpg</v>
          </cell>
          <cell r="I179" t="str">
            <v>5.0041861 | -73.385999</v>
          </cell>
          <cell r="J179" t="str">
            <v>No</v>
          </cell>
          <cell r="P179" t="str">
            <v>Garagoa</v>
          </cell>
          <cell r="Q179">
            <v>6</v>
          </cell>
          <cell r="R179" t="str">
            <v>Garagoa</v>
          </cell>
          <cell r="S179">
            <v>2</v>
          </cell>
          <cell r="T179" t="str">
            <v>Vecino o conocido</v>
          </cell>
          <cell r="U179">
            <v>2</v>
          </cell>
          <cell r="V179" t="str">
            <v>Vecino o conocido</v>
          </cell>
          <cell r="W179">
            <v>1</v>
          </cell>
          <cell r="X179" t="str">
            <v>Garagoa</v>
          </cell>
          <cell r="Y179">
            <v>30</v>
          </cell>
          <cell r="Z179" t="str">
            <v>Garagoa</v>
          </cell>
          <cell r="AA179">
            <v>4</v>
          </cell>
          <cell r="AB179" t="str">
            <v>Garagoa</v>
          </cell>
          <cell r="AC179">
            <v>2</v>
          </cell>
          <cell r="AD179" t="str">
            <v>Garagoa</v>
          </cell>
          <cell r="AE179">
            <v>2</v>
          </cell>
          <cell r="AF179" t="str">
            <v>Garagoa</v>
          </cell>
          <cell r="AG179">
            <v>2</v>
          </cell>
          <cell r="AH179" t="str">
            <v>Garagoa</v>
          </cell>
          <cell r="AI179">
            <v>5</v>
          </cell>
          <cell r="AJ179" t="str">
            <v>Garagoa</v>
          </cell>
          <cell r="AK179">
            <v>2</v>
          </cell>
          <cell r="AL179" t="str">
            <v>Garagoa</v>
          </cell>
          <cell r="AM179">
            <v>1</v>
          </cell>
          <cell r="AN179" t="str">
            <v>Propio</v>
          </cell>
          <cell r="AO179">
            <v>5</v>
          </cell>
          <cell r="AP179" t="str">
            <v>Garagoa</v>
          </cell>
          <cell r="AQ179">
            <v>9</v>
          </cell>
          <cell r="AR179" t="str">
            <v>Ocupacion con permiso</v>
          </cell>
          <cell r="AS179" t="str">
            <v>Fanegada</v>
          </cell>
          <cell r="AT179">
            <v>1</v>
          </cell>
        </row>
        <row r="180">
          <cell r="A180">
            <v>200</v>
          </cell>
          <cell r="B180">
            <v>44744</v>
          </cell>
          <cell r="C180" t="str">
            <v>Cristal Magdalena Sánchez Ruiz</v>
          </cell>
          <cell r="D180" t="str">
            <v>BOYACÁ</v>
          </cell>
          <cell r="E180" t="str">
            <v>ALMEIDA</v>
          </cell>
          <cell r="F180" t="str">
            <v>TIBAITA</v>
          </cell>
          <cell r="G180">
            <v>2</v>
          </cell>
          <cell r="H180" t="str">
            <v>../../files/multimedia/62c0d29162ca5_0.jpg</v>
          </cell>
          <cell r="I180" t="str">
            <v>5.008503 | -73.375753</v>
          </cell>
          <cell r="J180" t="str">
            <v>No</v>
          </cell>
          <cell r="P180" t="str">
            <v>Vecino o conocido</v>
          </cell>
          <cell r="Q180">
            <v>4</v>
          </cell>
          <cell r="R180" t="str">
            <v>No consume</v>
          </cell>
          <cell r="S180">
            <v>0</v>
          </cell>
          <cell r="T180" t="str">
            <v>Vecino o conocido</v>
          </cell>
          <cell r="U180">
            <v>3</v>
          </cell>
          <cell r="V180" t="str">
            <v>Vecino o conocido</v>
          </cell>
          <cell r="W180">
            <v>2</v>
          </cell>
          <cell r="X180" t="str">
            <v>Vecino o conocido</v>
          </cell>
          <cell r="Y180">
            <v>30</v>
          </cell>
          <cell r="Z180" t="str">
            <v>Garagoa</v>
          </cell>
          <cell r="AA180">
            <v>5</v>
          </cell>
          <cell r="AB180" t="str">
            <v>Garagoa</v>
          </cell>
          <cell r="AC180">
            <v>2</v>
          </cell>
          <cell r="AD180" t="str">
            <v>Garagoa</v>
          </cell>
          <cell r="AE180">
            <v>2</v>
          </cell>
          <cell r="AF180" t="str">
            <v>Garagoa</v>
          </cell>
          <cell r="AG180">
            <v>3</v>
          </cell>
          <cell r="AH180" t="str">
            <v>Garagoa</v>
          </cell>
          <cell r="AI180">
            <v>5</v>
          </cell>
          <cell r="AJ180" t="str">
            <v>Garagoa</v>
          </cell>
          <cell r="AK180">
            <v>4</v>
          </cell>
          <cell r="AL180" t="str">
            <v>Garagoa</v>
          </cell>
          <cell r="AM180">
            <v>1</v>
          </cell>
          <cell r="AN180" t="str">
            <v>Propio</v>
          </cell>
          <cell r="AO180">
            <v>10</v>
          </cell>
          <cell r="AP180" t="str">
            <v>Garagoa</v>
          </cell>
          <cell r="AQ180">
            <v>10</v>
          </cell>
          <cell r="AR180" t="str">
            <v>Propia</v>
          </cell>
          <cell r="AS180" t="str">
            <v>m²</v>
          </cell>
          <cell r="AT180">
            <v>50</v>
          </cell>
        </row>
        <row r="181">
          <cell r="A181">
            <v>201</v>
          </cell>
          <cell r="B181">
            <v>44744</v>
          </cell>
          <cell r="C181" t="str">
            <v>Cristal Magdalena Sánchez Ruiz</v>
          </cell>
          <cell r="D181" t="str">
            <v>BOYACÁ</v>
          </cell>
          <cell r="E181" t="str">
            <v>ALMEIDA</v>
          </cell>
          <cell r="F181" t="str">
            <v>TIBAITA</v>
          </cell>
          <cell r="G181">
            <v>3</v>
          </cell>
          <cell r="I181" t="str">
            <v>5.008485 | -73.375076</v>
          </cell>
          <cell r="J181" t="str">
            <v>No</v>
          </cell>
          <cell r="P181" t="str">
            <v>Propio</v>
          </cell>
          <cell r="Q181">
            <v>20</v>
          </cell>
          <cell r="R181" t="str">
            <v>Garagoa</v>
          </cell>
          <cell r="S181">
            <v>2</v>
          </cell>
          <cell r="T181" t="str">
            <v>Vecino o conocido</v>
          </cell>
          <cell r="U181">
            <v>3</v>
          </cell>
          <cell r="V181" t="str">
            <v>Garagoa</v>
          </cell>
          <cell r="W181">
            <v>2</v>
          </cell>
          <cell r="X181" t="str">
            <v>Vecino o conocido</v>
          </cell>
          <cell r="Y181">
            <v>60</v>
          </cell>
          <cell r="Z181" t="str">
            <v>Propio</v>
          </cell>
          <cell r="AA181">
            <v>4</v>
          </cell>
          <cell r="AB181" t="str">
            <v>Garagoa</v>
          </cell>
          <cell r="AC181">
            <v>2</v>
          </cell>
          <cell r="AD181" t="str">
            <v>Garagoa</v>
          </cell>
          <cell r="AE181">
            <v>3</v>
          </cell>
          <cell r="AF181" t="str">
            <v>Garagoa</v>
          </cell>
          <cell r="AG181">
            <v>3</v>
          </cell>
          <cell r="AH181" t="str">
            <v>Garagoa</v>
          </cell>
          <cell r="AI181">
            <v>5</v>
          </cell>
          <cell r="AJ181" t="str">
            <v>Garagoa</v>
          </cell>
          <cell r="AK181">
            <v>4</v>
          </cell>
          <cell r="AL181" t="str">
            <v>Garagoa</v>
          </cell>
          <cell r="AM181">
            <v>2</v>
          </cell>
          <cell r="AN181" t="str">
            <v>Propio</v>
          </cell>
          <cell r="AO181">
            <v>14</v>
          </cell>
          <cell r="AP181" t="str">
            <v>Garagoa</v>
          </cell>
          <cell r="AQ181">
            <v>13</v>
          </cell>
          <cell r="AR181" t="str">
            <v>Propia</v>
          </cell>
          <cell r="AT181">
            <v>5</v>
          </cell>
          <cell r="EA181">
            <v>1</v>
          </cell>
        </row>
        <row r="182">
          <cell r="A182">
            <v>202</v>
          </cell>
          <cell r="B182">
            <v>44744</v>
          </cell>
          <cell r="C182" t="str">
            <v>Cristal Magdalena Sánchez Ruiz</v>
          </cell>
          <cell r="D182" t="str">
            <v>BOYACÁ</v>
          </cell>
          <cell r="E182" t="str">
            <v>ALMEIDA</v>
          </cell>
          <cell r="F182" t="str">
            <v>TIBAITA</v>
          </cell>
          <cell r="G182">
            <v>3</v>
          </cell>
          <cell r="H182" t="str">
            <v>../../files/multimedia/62c0d63c4d08b_0.jpg</v>
          </cell>
          <cell r="I182" t="str">
            <v>5.009032 | -73.373841</v>
          </cell>
          <cell r="J182" t="str">
            <v>No</v>
          </cell>
          <cell r="P182" t="str">
            <v>No consume</v>
          </cell>
          <cell r="Q182">
            <v>0</v>
          </cell>
          <cell r="R182" t="str">
            <v>Garagoa</v>
          </cell>
          <cell r="S182">
            <v>2</v>
          </cell>
          <cell r="T182" t="str">
            <v>Garagoa</v>
          </cell>
          <cell r="U182">
            <v>2</v>
          </cell>
          <cell r="V182" t="str">
            <v>Garagoa</v>
          </cell>
          <cell r="W182">
            <v>2</v>
          </cell>
          <cell r="X182" t="str">
            <v>Garagoa</v>
          </cell>
          <cell r="Y182">
            <v>30</v>
          </cell>
          <cell r="Z182" t="str">
            <v>Garagoa</v>
          </cell>
          <cell r="AA182">
            <v>4</v>
          </cell>
          <cell r="AB182" t="str">
            <v>Garagoa</v>
          </cell>
          <cell r="AC182">
            <v>2</v>
          </cell>
          <cell r="AD182" t="str">
            <v>Garagoa</v>
          </cell>
          <cell r="AE182">
            <v>2</v>
          </cell>
          <cell r="AF182" t="str">
            <v>Garagoa</v>
          </cell>
          <cell r="AG182">
            <v>3</v>
          </cell>
          <cell r="AH182" t="str">
            <v>Garagoa</v>
          </cell>
          <cell r="AI182">
            <v>4</v>
          </cell>
          <cell r="AJ182" t="str">
            <v>Garagoa</v>
          </cell>
          <cell r="AK182">
            <v>4</v>
          </cell>
          <cell r="AL182" t="str">
            <v>Garagoa</v>
          </cell>
          <cell r="AM182">
            <v>1</v>
          </cell>
          <cell r="AN182" t="str">
            <v>Vecino o conocido</v>
          </cell>
          <cell r="AO182">
            <v>5</v>
          </cell>
          <cell r="AP182" t="str">
            <v>Garagoa</v>
          </cell>
          <cell r="AQ182">
            <v>10</v>
          </cell>
          <cell r="AR182" t="str">
            <v>Ocupacion con permiso</v>
          </cell>
          <cell r="AS182" t="str">
            <v>Ha</v>
          </cell>
          <cell r="AT182">
            <v>3</v>
          </cell>
          <cell r="BJ182" t="str">
            <v>Maiz</v>
          </cell>
          <cell r="DA182">
            <v>6</v>
          </cell>
        </row>
        <row r="183">
          <cell r="A183">
            <v>203</v>
          </cell>
          <cell r="B183">
            <v>44744</v>
          </cell>
          <cell r="C183" t="str">
            <v>Cristal Magdalena Sánchez Ruiz</v>
          </cell>
          <cell r="D183" t="str">
            <v>BOYACÁ</v>
          </cell>
          <cell r="E183" t="str">
            <v>ALMEIDA</v>
          </cell>
          <cell r="F183" t="str">
            <v>TIBAITA</v>
          </cell>
          <cell r="G183">
            <v>4</v>
          </cell>
          <cell r="H183" t="str">
            <v>../../files/multimedia/62c0d89ba1f38_0.jpg</v>
          </cell>
          <cell r="I183" t="str">
            <v>5.009957 | -73.373110</v>
          </cell>
          <cell r="J183" t="str">
            <v>No</v>
          </cell>
          <cell r="P183" t="str">
            <v>Vecino o conocido</v>
          </cell>
          <cell r="Q183">
            <v>30</v>
          </cell>
          <cell r="R183" t="str">
            <v>Garagoa</v>
          </cell>
          <cell r="S183">
            <v>3</v>
          </cell>
          <cell r="T183" t="str">
            <v>Garagoa</v>
          </cell>
          <cell r="U183">
            <v>3</v>
          </cell>
          <cell r="V183" t="str">
            <v>Vecino o conocido</v>
          </cell>
          <cell r="W183">
            <v>2</v>
          </cell>
          <cell r="X183" t="str">
            <v>Vecino o conocido</v>
          </cell>
          <cell r="Y183">
            <v>60</v>
          </cell>
          <cell r="Z183" t="str">
            <v>Garagoa</v>
          </cell>
          <cell r="AA183">
            <v>5</v>
          </cell>
          <cell r="AB183" t="str">
            <v>Garagoa</v>
          </cell>
          <cell r="AC183">
            <v>2</v>
          </cell>
          <cell r="AD183" t="str">
            <v>Garagoa</v>
          </cell>
          <cell r="AE183">
            <v>3</v>
          </cell>
          <cell r="AF183" t="str">
            <v>Garagoa</v>
          </cell>
          <cell r="AG183">
            <v>3</v>
          </cell>
          <cell r="AH183" t="str">
            <v>Garagoa</v>
          </cell>
          <cell r="AI183">
            <v>3</v>
          </cell>
          <cell r="AJ183" t="str">
            <v>Garagoa</v>
          </cell>
          <cell r="AK183">
            <v>5</v>
          </cell>
          <cell r="AM183">
            <v>1</v>
          </cell>
          <cell r="AN183" t="str">
            <v>Vecino o conocido</v>
          </cell>
          <cell r="AO183">
            <v>13</v>
          </cell>
          <cell r="AP183" t="str">
            <v>Garagoa</v>
          </cell>
          <cell r="AQ183">
            <v>13</v>
          </cell>
          <cell r="AR183" t="str">
            <v>Propia</v>
          </cell>
          <cell r="AS183" t="str">
            <v>Fanegada</v>
          </cell>
          <cell r="AT183">
            <v>1</v>
          </cell>
        </row>
        <row r="184">
          <cell r="A184">
            <v>204</v>
          </cell>
          <cell r="B184">
            <v>44744</v>
          </cell>
          <cell r="C184" t="str">
            <v>Cristal Magdalena Sánchez Ruiz</v>
          </cell>
          <cell r="D184" t="str">
            <v>BOYACÁ</v>
          </cell>
          <cell r="E184" t="str">
            <v>ALMEIDA</v>
          </cell>
          <cell r="F184" t="str">
            <v>TIBAITA</v>
          </cell>
          <cell r="G184">
            <v>1</v>
          </cell>
          <cell r="H184" t="str">
            <v>../../files/multimedia/62c0dab0ac670_0.jpg</v>
          </cell>
          <cell r="I184" t="str">
            <v>5.010508 | -73.372889</v>
          </cell>
          <cell r="J184" t="str">
            <v>No</v>
          </cell>
          <cell r="P184" t="str">
            <v>Vecino o conocido</v>
          </cell>
          <cell r="Q184">
            <v>2</v>
          </cell>
          <cell r="R184" t="str">
            <v>Vecino o conocido</v>
          </cell>
          <cell r="S184" t="str">
            <v>1.5</v>
          </cell>
          <cell r="T184" t="str">
            <v>Garagoa</v>
          </cell>
          <cell r="U184">
            <v>2</v>
          </cell>
          <cell r="V184" t="str">
            <v>Vecino o conocido</v>
          </cell>
          <cell r="W184">
            <v>1</v>
          </cell>
          <cell r="X184" t="str">
            <v>Vecino o conocido</v>
          </cell>
          <cell r="Y184">
            <v>20</v>
          </cell>
          <cell r="Z184" t="str">
            <v>Vecino o conocido</v>
          </cell>
          <cell r="AA184">
            <v>3</v>
          </cell>
          <cell r="AB184" t="str">
            <v>Vecino o conocido</v>
          </cell>
          <cell r="AC184">
            <v>1</v>
          </cell>
          <cell r="AD184" t="str">
            <v>Vecino o conocido</v>
          </cell>
          <cell r="AE184">
            <v>1</v>
          </cell>
          <cell r="AF184" t="str">
            <v>Vecino o conocido</v>
          </cell>
          <cell r="AG184">
            <v>2</v>
          </cell>
          <cell r="AH184" t="str">
            <v>Vecino o conocido</v>
          </cell>
          <cell r="AI184">
            <v>4</v>
          </cell>
          <cell r="AJ184" t="str">
            <v>Vecino o conocido</v>
          </cell>
          <cell r="AK184">
            <v>2</v>
          </cell>
          <cell r="AL184" t="str">
            <v>Vecino o conocido</v>
          </cell>
          <cell r="AM184">
            <v>1</v>
          </cell>
          <cell r="AN184" t="str">
            <v>Vecino o conocido</v>
          </cell>
          <cell r="AO184">
            <v>6</v>
          </cell>
          <cell r="AP184" t="str">
            <v>Garagoa</v>
          </cell>
          <cell r="AQ184">
            <v>8</v>
          </cell>
          <cell r="AR184" t="str">
            <v>Propia</v>
          </cell>
          <cell r="AS184" t="str">
            <v>Fanegada</v>
          </cell>
          <cell r="AT184">
            <v>1</v>
          </cell>
        </row>
        <row r="185">
          <cell r="A185">
            <v>205</v>
          </cell>
          <cell r="B185">
            <v>44744</v>
          </cell>
          <cell r="C185" t="str">
            <v>Cristal Magdalena Sánchez Ruiz</v>
          </cell>
          <cell r="D185" t="str">
            <v>BOYACÁ</v>
          </cell>
          <cell r="E185" t="str">
            <v>ALMEIDA</v>
          </cell>
          <cell r="F185" t="str">
            <v>TIBAITA</v>
          </cell>
          <cell r="G185">
            <v>2</v>
          </cell>
          <cell r="H185" t="str">
            <v>../../files/multimedia/62c0dc2323eaa_0.jpg</v>
          </cell>
          <cell r="I185" t="str">
            <v>5.010632 | -73.373020</v>
          </cell>
          <cell r="J185" t="str">
            <v>No</v>
          </cell>
          <cell r="P185" t="str">
            <v>Vecino o conocido</v>
          </cell>
          <cell r="Q185">
            <v>4</v>
          </cell>
          <cell r="R185" t="str">
            <v>Garagoa</v>
          </cell>
          <cell r="S185">
            <v>2</v>
          </cell>
          <cell r="T185" t="str">
            <v>Propio</v>
          </cell>
          <cell r="U185">
            <v>2</v>
          </cell>
          <cell r="V185" t="str">
            <v>Vecino o conocido</v>
          </cell>
          <cell r="W185">
            <v>3</v>
          </cell>
          <cell r="X185" t="str">
            <v>Propio</v>
          </cell>
          <cell r="Y185">
            <v>30</v>
          </cell>
          <cell r="Z185" t="str">
            <v>Vecino o conocido</v>
          </cell>
          <cell r="AA185">
            <v>4</v>
          </cell>
          <cell r="AB185" t="str">
            <v>Vecino o conocido</v>
          </cell>
          <cell r="AC185">
            <v>2</v>
          </cell>
          <cell r="AD185" t="str">
            <v>Vecino o conocido</v>
          </cell>
          <cell r="AE185">
            <v>2</v>
          </cell>
          <cell r="AF185" t="str">
            <v>Vecino o conocido</v>
          </cell>
          <cell r="AG185">
            <v>2</v>
          </cell>
          <cell r="AH185" t="str">
            <v>Vecino o conocido</v>
          </cell>
          <cell r="AI185">
            <v>3</v>
          </cell>
          <cell r="AJ185" t="str">
            <v>Garagoa</v>
          </cell>
          <cell r="AK185">
            <v>4</v>
          </cell>
          <cell r="AL185" t="str">
            <v>Garagoa</v>
          </cell>
          <cell r="AM185">
            <v>1</v>
          </cell>
          <cell r="AN185" t="str">
            <v>Garagoa</v>
          </cell>
          <cell r="AO185">
            <v>10</v>
          </cell>
          <cell r="AP185" t="str">
            <v>Garagoa</v>
          </cell>
          <cell r="AQ185">
            <v>9</v>
          </cell>
          <cell r="AR185" t="str">
            <v>Propia</v>
          </cell>
          <cell r="AS185" t="str">
            <v>Fanegada</v>
          </cell>
          <cell r="AT185">
            <v>1</v>
          </cell>
          <cell r="EA185">
            <v>1</v>
          </cell>
        </row>
        <row r="186">
          <cell r="A186">
            <v>206</v>
          </cell>
          <cell r="B186">
            <v>44744</v>
          </cell>
          <cell r="C186" t="str">
            <v>Cristal Magdalena Sánchez Ruiz</v>
          </cell>
          <cell r="D186" t="str">
            <v>BOYACÁ</v>
          </cell>
          <cell r="E186" t="str">
            <v>ALMEIDA</v>
          </cell>
          <cell r="F186" t="str">
            <v>TIBAITA</v>
          </cell>
          <cell r="G186">
            <v>1</v>
          </cell>
          <cell r="H186" t="str">
            <v>../../files/multimedia/62c0dec70dfac_0.jpg</v>
          </cell>
          <cell r="I186" t="str">
            <v>5.012253 | -73.373999</v>
          </cell>
          <cell r="J186" t="str">
            <v>No</v>
          </cell>
          <cell r="P186" t="str">
            <v>No consume</v>
          </cell>
          <cell r="R186" t="str">
            <v>Garagoa</v>
          </cell>
          <cell r="S186">
            <v>1</v>
          </cell>
          <cell r="T186" t="str">
            <v>Vecino o conocido</v>
          </cell>
          <cell r="U186">
            <v>2</v>
          </cell>
          <cell r="V186" t="str">
            <v>Vecino o conocido</v>
          </cell>
          <cell r="W186">
            <v>1</v>
          </cell>
          <cell r="X186" t="str">
            <v>Vecino o conocido</v>
          </cell>
          <cell r="Y186">
            <v>20</v>
          </cell>
          <cell r="Z186" t="str">
            <v>Garagoa</v>
          </cell>
          <cell r="AA186">
            <v>3</v>
          </cell>
          <cell r="AB186" t="str">
            <v>Garagoa</v>
          </cell>
          <cell r="AC186">
            <v>1</v>
          </cell>
          <cell r="AD186" t="str">
            <v>Garagoa</v>
          </cell>
          <cell r="AE186">
            <v>2</v>
          </cell>
          <cell r="AF186" t="str">
            <v>Garagoa</v>
          </cell>
          <cell r="AG186">
            <v>2</v>
          </cell>
          <cell r="AH186" t="str">
            <v>Garagoa</v>
          </cell>
          <cell r="AI186">
            <v>4</v>
          </cell>
          <cell r="AJ186" t="str">
            <v>Garagoa</v>
          </cell>
          <cell r="AK186">
            <v>3</v>
          </cell>
          <cell r="AL186" t="str">
            <v>Garagoa</v>
          </cell>
          <cell r="AM186">
            <v>1</v>
          </cell>
          <cell r="AN186" t="str">
            <v>No consume</v>
          </cell>
          <cell r="AO186">
            <v>0</v>
          </cell>
          <cell r="AP186" t="str">
            <v>Garagoa</v>
          </cell>
          <cell r="AQ186">
            <v>10</v>
          </cell>
          <cell r="AR186" t="str">
            <v>Propia</v>
          </cell>
          <cell r="AS186" t="str">
            <v>Fanegada</v>
          </cell>
          <cell r="AT186">
            <v>2</v>
          </cell>
          <cell r="EA186">
            <v>5</v>
          </cell>
        </row>
        <row r="187">
          <cell r="A187">
            <v>207</v>
          </cell>
          <cell r="B187">
            <v>44744</v>
          </cell>
          <cell r="C187" t="str">
            <v>Cristal Magdalena Sánchez Ruiz</v>
          </cell>
          <cell r="D187" t="str">
            <v>BOYACÁ</v>
          </cell>
          <cell r="E187" t="str">
            <v>SOMONDOCO</v>
          </cell>
          <cell r="F187" t="str">
            <v>BOYA II</v>
          </cell>
          <cell r="G187">
            <v>1</v>
          </cell>
          <cell r="H187" t="str">
            <v>../../files/multimedia/62c0e063db185_0.jpg</v>
          </cell>
          <cell r="I187" t="str">
            <v>5.0041861 | -73.385999</v>
          </cell>
          <cell r="J187" t="str">
            <v>No</v>
          </cell>
          <cell r="P187" t="str">
            <v>Garagoa</v>
          </cell>
          <cell r="Q187">
            <v>6</v>
          </cell>
          <cell r="R187" t="str">
            <v>Garagoa</v>
          </cell>
          <cell r="S187">
            <v>2</v>
          </cell>
          <cell r="T187" t="str">
            <v>Vecino o conocido</v>
          </cell>
          <cell r="U187">
            <v>2</v>
          </cell>
          <cell r="V187" t="str">
            <v>Vecino o conocido</v>
          </cell>
          <cell r="W187">
            <v>1</v>
          </cell>
          <cell r="X187" t="str">
            <v>Garagoa</v>
          </cell>
          <cell r="Y187">
            <v>30</v>
          </cell>
          <cell r="Z187" t="str">
            <v>Garagoa</v>
          </cell>
          <cell r="AA187">
            <v>4</v>
          </cell>
          <cell r="AB187" t="str">
            <v>Garagoa</v>
          </cell>
          <cell r="AC187">
            <v>2</v>
          </cell>
          <cell r="AD187" t="str">
            <v>Garagoa</v>
          </cell>
          <cell r="AE187">
            <v>2</v>
          </cell>
          <cell r="AF187" t="str">
            <v>Garagoa</v>
          </cell>
          <cell r="AG187">
            <v>2</v>
          </cell>
          <cell r="AH187" t="str">
            <v>Garagoa</v>
          </cell>
          <cell r="AI187">
            <v>5</v>
          </cell>
          <cell r="AJ187" t="str">
            <v>Garagoa</v>
          </cell>
          <cell r="AK187">
            <v>2</v>
          </cell>
          <cell r="AL187" t="str">
            <v>Garagoa</v>
          </cell>
          <cell r="AM187">
            <v>1</v>
          </cell>
          <cell r="AN187" t="str">
            <v>Propio</v>
          </cell>
          <cell r="AO187">
            <v>5</v>
          </cell>
          <cell r="AP187" t="str">
            <v>Garagoa</v>
          </cell>
          <cell r="AQ187">
            <v>9</v>
          </cell>
          <cell r="AR187" t="str">
            <v>Ocupacion con permiso</v>
          </cell>
          <cell r="AS187" t="str">
            <v>Fanegada</v>
          </cell>
          <cell r="AT187">
            <v>1</v>
          </cell>
        </row>
        <row r="188">
          <cell r="A188">
            <v>210</v>
          </cell>
          <cell r="B188">
            <v>44747</v>
          </cell>
          <cell r="C188" t="str">
            <v>Cristal Magdalena Sánchez Ruiz</v>
          </cell>
          <cell r="D188" t="str">
            <v>BOYACÁ</v>
          </cell>
          <cell r="E188" t="str">
            <v>MACANAL</v>
          </cell>
          <cell r="F188" t="str">
            <v>LIMON</v>
          </cell>
          <cell r="G188">
            <v>3</v>
          </cell>
          <cell r="I188" t="str">
            <v>4.956722 | -73.343802</v>
          </cell>
          <cell r="J188" t="str">
            <v>No</v>
          </cell>
          <cell r="P188" t="str">
            <v>Propio</v>
          </cell>
          <cell r="Q188">
            <v>15</v>
          </cell>
          <cell r="R188" t="str">
            <v>Macanal</v>
          </cell>
          <cell r="S188">
            <v>3</v>
          </cell>
          <cell r="T188" t="str">
            <v>Propio</v>
          </cell>
          <cell r="U188">
            <v>3</v>
          </cell>
          <cell r="V188" t="str">
            <v>Propio</v>
          </cell>
          <cell r="W188">
            <v>4</v>
          </cell>
          <cell r="X188" t="str">
            <v>Propio</v>
          </cell>
          <cell r="Y188">
            <v>60</v>
          </cell>
          <cell r="Z188" t="str">
            <v>Macanal</v>
          </cell>
          <cell r="AA188">
            <v>5</v>
          </cell>
          <cell r="AB188" t="str">
            <v>Macanal</v>
          </cell>
          <cell r="AC188">
            <v>2</v>
          </cell>
          <cell r="AD188" t="str">
            <v>Macanal</v>
          </cell>
          <cell r="AE188">
            <v>2</v>
          </cell>
          <cell r="AF188" t="str">
            <v>Macanal</v>
          </cell>
          <cell r="AG188">
            <v>2</v>
          </cell>
          <cell r="AH188" t="str">
            <v>Macanal</v>
          </cell>
          <cell r="AI188">
            <v>4</v>
          </cell>
          <cell r="AJ188" t="str">
            <v>Macanal</v>
          </cell>
          <cell r="AK188">
            <v>5</v>
          </cell>
          <cell r="AL188" t="str">
            <v>Macanal</v>
          </cell>
          <cell r="AM188">
            <v>2</v>
          </cell>
          <cell r="AN188" t="str">
            <v>Macanal</v>
          </cell>
          <cell r="AO188">
            <v>20</v>
          </cell>
          <cell r="AP188" t="str">
            <v>Macanal</v>
          </cell>
          <cell r="AQ188">
            <v>15</v>
          </cell>
          <cell r="AR188" t="str">
            <v>Propia</v>
          </cell>
          <cell r="AS188" t="str">
            <v>Ha</v>
          </cell>
          <cell r="AT188">
            <v>4</v>
          </cell>
          <cell r="EA188">
            <v>1</v>
          </cell>
          <cell r="EF188" t="str">
            <v>Gallinas</v>
          </cell>
          <cell r="EP188" t="str">
            <v>Consumo propio</v>
          </cell>
        </row>
        <row r="189">
          <cell r="A189">
            <v>211</v>
          </cell>
          <cell r="B189">
            <v>44747</v>
          </cell>
          <cell r="C189" t="str">
            <v>Cristal Magdalena Sánchez Ruiz</v>
          </cell>
          <cell r="D189" t="str">
            <v>BOYACÁ</v>
          </cell>
          <cell r="E189" t="str">
            <v>MACANAL</v>
          </cell>
          <cell r="F189" t="str">
            <v>LIMON</v>
          </cell>
          <cell r="G189">
            <v>2</v>
          </cell>
          <cell r="H189" t="str">
            <v>../../files/multimedia/62c4b4c72e988_0.jpg</v>
          </cell>
          <cell r="I189" t="str">
            <v>4.964141 | -73.343463</v>
          </cell>
          <cell r="J189" t="str">
            <v>No</v>
          </cell>
          <cell r="P189" t="str">
            <v>Vecino o conocido</v>
          </cell>
          <cell r="Q189">
            <v>4</v>
          </cell>
          <cell r="R189" t="str">
            <v>Macanal</v>
          </cell>
          <cell r="S189">
            <v>2</v>
          </cell>
          <cell r="T189" t="str">
            <v>Macanal</v>
          </cell>
          <cell r="U189">
            <v>3</v>
          </cell>
          <cell r="V189" t="str">
            <v>Macanal</v>
          </cell>
          <cell r="W189">
            <v>4</v>
          </cell>
          <cell r="X189" t="str">
            <v>Macanal</v>
          </cell>
          <cell r="Y189">
            <v>30</v>
          </cell>
          <cell r="Z189" t="str">
            <v>Macanal</v>
          </cell>
          <cell r="AA189">
            <v>4</v>
          </cell>
          <cell r="AB189" t="str">
            <v>Macanal</v>
          </cell>
          <cell r="AC189">
            <v>3</v>
          </cell>
          <cell r="AD189" t="str">
            <v>Macanal</v>
          </cell>
          <cell r="AE189">
            <v>5</v>
          </cell>
          <cell r="AF189" t="str">
            <v>Macanal</v>
          </cell>
          <cell r="AG189">
            <v>3</v>
          </cell>
          <cell r="AH189" t="str">
            <v>Macanal</v>
          </cell>
          <cell r="AI189">
            <v>5</v>
          </cell>
          <cell r="AJ189" t="str">
            <v>Garagoa</v>
          </cell>
          <cell r="AK189">
            <v>5</v>
          </cell>
          <cell r="AL189" t="str">
            <v>Garagoa</v>
          </cell>
          <cell r="AM189">
            <v>1</v>
          </cell>
          <cell r="AN189" t="str">
            <v>Vecino o conocido</v>
          </cell>
          <cell r="AO189">
            <v>10</v>
          </cell>
          <cell r="AP189" t="str">
            <v>Garagoa</v>
          </cell>
          <cell r="AQ189">
            <v>8</v>
          </cell>
          <cell r="AR189" t="str">
            <v>Propia</v>
          </cell>
          <cell r="AS189" t="str">
            <v>Fanegada</v>
          </cell>
          <cell r="AT189">
            <v>1</v>
          </cell>
        </row>
        <row r="190">
          <cell r="A190">
            <v>212</v>
          </cell>
          <cell r="B190">
            <v>44747</v>
          </cell>
          <cell r="C190" t="str">
            <v>Cristal Magdalena Sánchez Ruiz</v>
          </cell>
          <cell r="D190" t="str">
            <v>BOYACÁ</v>
          </cell>
          <cell r="E190" t="str">
            <v>MACANAL</v>
          </cell>
          <cell r="F190" t="str">
            <v>LIMON</v>
          </cell>
          <cell r="G190">
            <v>1</v>
          </cell>
          <cell r="H190" t="str">
            <v>../../files/multimedia/62c4b6a7e241a_0.jpg</v>
          </cell>
          <cell r="I190" t="str">
            <v>4.964150 | -73.343445</v>
          </cell>
          <cell r="J190" t="str">
            <v>No</v>
          </cell>
          <cell r="P190" t="str">
            <v>Macanal</v>
          </cell>
          <cell r="Q190">
            <v>4</v>
          </cell>
          <cell r="R190" t="str">
            <v>Macanal</v>
          </cell>
          <cell r="S190">
            <v>2</v>
          </cell>
          <cell r="T190" t="str">
            <v>Macanal</v>
          </cell>
          <cell r="U190">
            <v>2</v>
          </cell>
          <cell r="V190" t="str">
            <v>Macanal</v>
          </cell>
          <cell r="W190">
            <v>2</v>
          </cell>
          <cell r="X190" t="str">
            <v>Macanal</v>
          </cell>
          <cell r="Y190">
            <v>20</v>
          </cell>
          <cell r="Z190" t="str">
            <v>Macanal</v>
          </cell>
          <cell r="AA190">
            <v>3</v>
          </cell>
          <cell r="AB190" t="str">
            <v>Macanal</v>
          </cell>
          <cell r="AC190">
            <v>1</v>
          </cell>
          <cell r="AD190" t="str">
            <v>Macanal</v>
          </cell>
          <cell r="AE190">
            <v>2</v>
          </cell>
          <cell r="AF190" t="str">
            <v>Macanal</v>
          </cell>
          <cell r="AG190">
            <v>1</v>
          </cell>
          <cell r="AH190" t="str">
            <v>Macanal</v>
          </cell>
          <cell r="AI190">
            <v>3</v>
          </cell>
          <cell r="AJ190" t="str">
            <v>Macanal</v>
          </cell>
          <cell r="AK190">
            <v>2</v>
          </cell>
          <cell r="AL190" t="str">
            <v>Macanal</v>
          </cell>
          <cell r="AM190">
            <v>1</v>
          </cell>
          <cell r="AN190" t="str">
            <v>Macanal</v>
          </cell>
          <cell r="AO190">
            <v>6</v>
          </cell>
          <cell r="AP190" t="str">
            <v>Macanal</v>
          </cell>
          <cell r="AQ190">
            <v>6</v>
          </cell>
          <cell r="AR190" t="str">
            <v>Ocupacion con permiso</v>
          </cell>
          <cell r="AT190">
            <v>60</v>
          </cell>
        </row>
        <row r="191">
          <cell r="A191">
            <v>213</v>
          </cell>
          <cell r="B191">
            <v>44747</v>
          </cell>
          <cell r="C191" t="str">
            <v>Cristal Magdalena Sánchez Ruiz</v>
          </cell>
          <cell r="D191" t="str">
            <v>BOYACÁ</v>
          </cell>
          <cell r="E191" t="str">
            <v>MACANAL</v>
          </cell>
          <cell r="F191" t="str">
            <v>LIMON</v>
          </cell>
          <cell r="G191">
            <v>4</v>
          </cell>
          <cell r="H191" t="str">
            <v>../../files/multimedia/62c4b84c3e525_0.jpg</v>
          </cell>
          <cell r="I191" t="str">
            <v>4.964507 | -73.344276</v>
          </cell>
          <cell r="J191" t="str">
            <v>No</v>
          </cell>
          <cell r="P191" t="str">
            <v>Vecino o conocido</v>
          </cell>
          <cell r="Q191">
            <v>8</v>
          </cell>
          <cell r="R191" t="str">
            <v>Macanal</v>
          </cell>
          <cell r="S191">
            <v>3</v>
          </cell>
          <cell r="T191" t="str">
            <v>Vecino o conocido</v>
          </cell>
          <cell r="U191">
            <v>2</v>
          </cell>
          <cell r="V191" t="str">
            <v>Propio</v>
          </cell>
          <cell r="W191">
            <v>3</v>
          </cell>
          <cell r="X191" t="str">
            <v>Macanal</v>
          </cell>
          <cell r="Y191">
            <v>90</v>
          </cell>
          <cell r="Z191" t="str">
            <v>Macanal</v>
          </cell>
          <cell r="AA191">
            <v>5</v>
          </cell>
          <cell r="AB191" t="str">
            <v>Macanal</v>
          </cell>
          <cell r="AC191">
            <v>3</v>
          </cell>
          <cell r="AD191" t="str">
            <v>Macanal</v>
          </cell>
          <cell r="AE191">
            <v>3</v>
          </cell>
          <cell r="AF191" t="str">
            <v>Macanal</v>
          </cell>
          <cell r="AG191">
            <v>3</v>
          </cell>
          <cell r="AH191" t="str">
            <v>Macanal</v>
          </cell>
          <cell r="AI191">
            <v>5</v>
          </cell>
          <cell r="AJ191" t="str">
            <v>Macanal</v>
          </cell>
          <cell r="AK191">
            <v>5</v>
          </cell>
          <cell r="AL191" t="str">
            <v>Garagoa</v>
          </cell>
          <cell r="AM191">
            <v>2</v>
          </cell>
          <cell r="AN191" t="str">
            <v>Garagoa</v>
          </cell>
          <cell r="AO191">
            <v>10</v>
          </cell>
          <cell r="AP191" t="str">
            <v>Garagoa</v>
          </cell>
          <cell r="AQ191">
            <v>15</v>
          </cell>
          <cell r="AR191" t="str">
            <v>Propia</v>
          </cell>
          <cell r="AS191" t="str">
            <v>Ha</v>
          </cell>
          <cell r="AT191">
            <v>2</v>
          </cell>
          <cell r="EA191">
            <v>1</v>
          </cell>
        </row>
        <row r="192">
          <cell r="A192">
            <v>214</v>
          </cell>
          <cell r="B192">
            <v>44747</v>
          </cell>
          <cell r="C192" t="str">
            <v>Cristal Magdalena Sánchez Ruiz</v>
          </cell>
          <cell r="D192" t="str">
            <v>BOYACÁ</v>
          </cell>
          <cell r="E192" t="str">
            <v>MACANAL</v>
          </cell>
          <cell r="F192" t="str">
            <v>LIMON</v>
          </cell>
          <cell r="G192">
            <v>2</v>
          </cell>
          <cell r="H192" t="str">
            <v>../../files/multimedia/62c4cdb795859_0.jpg</v>
          </cell>
          <cell r="I192" t="str">
            <v>4.964507 | -73.344272</v>
          </cell>
          <cell r="J192" t="str">
            <v>No</v>
          </cell>
          <cell r="P192" t="str">
            <v>Propio</v>
          </cell>
          <cell r="Q192">
            <v>2</v>
          </cell>
          <cell r="R192" t="str">
            <v>Macanal</v>
          </cell>
          <cell r="S192">
            <v>1</v>
          </cell>
          <cell r="T192" t="str">
            <v>Propio</v>
          </cell>
          <cell r="U192">
            <v>1</v>
          </cell>
          <cell r="V192" t="str">
            <v>Vecino o conocido</v>
          </cell>
          <cell r="W192">
            <v>1</v>
          </cell>
          <cell r="X192" t="str">
            <v>Macanal</v>
          </cell>
          <cell r="Y192">
            <v>20</v>
          </cell>
          <cell r="Z192" t="str">
            <v>Macanal</v>
          </cell>
          <cell r="AA192">
            <v>2</v>
          </cell>
          <cell r="AB192" t="str">
            <v>Macanal</v>
          </cell>
          <cell r="AC192">
            <v>1</v>
          </cell>
          <cell r="AD192" t="str">
            <v>Macanal</v>
          </cell>
          <cell r="AE192">
            <v>1</v>
          </cell>
          <cell r="AF192" t="str">
            <v>Macanal</v>
          </cell>
          <cell r="AG192">
            <v>1</v>
          </cell>
          <cell r="AH192" t="str">
            <v>Macanal</v>
          </cell>
          <cell r="AI192">
            <v>2</v>
          </cell>
          <cell r="AJ192" t="str">
            <v>Macanal</v>
          </cell>
          <cell r="AK192">
            <v>2</v>
          </cell>
          <cell r="AL192" t="str">
            <v>Macanal</v>
          </cell>
          <cell r="AM192">
            <v>1</v>
          </cell>
          <cell r="AN192" t="str">
            <v>No consume</v>
          </cell>
          <cell r="AO192">
            <v>0</v>
          </cell>
          <cell r="AP192" t="str">
            <v>Macanal</v>
          </cell>
          <cell r="AQ192">
            <v>5</v>
          </cell>
          <cell r="AR192" t="str">
            <v>Propia</v>
          </cell>
          <cell r="AS192" t="str">
            <v>Fanegada</v>
          </cell>
          <cell r="AT192">
            <v>3</v>
          </cell>
          <cell r="EA192">
            <v>6</v>
          </cell>
        </row>
        <row r="193">
          <cell r="A193">
            <v>215</v>
          </cell>
          <cell r="B193">
            <v>44747</v>
          </cell>
          <cell r="C193" t="str">
            <v>Cristal Magdalena Sánchez Ruiz</v>
          </cell>
          <cell r="D193" t="str">
            <v>BOYACÁ</v>
          </cell>
          <cell r="E193" t="str">
            <v>MACANAL</v>
          </cell>
          <cell r="F193" t="str">
            <v>CENTRO</v>
          </cell>
          <cell r="G193">
            <v>2</v>
          </cell>
          <cell r="H193" t="str">
            <v>../../files/multimedia/62c4cf3ca2e43_0.jpg</v>
          </cell>
          <cell r="I193" t="str">
            <v>4.976871 | -73.335684</v>
          </cell>
          <cell r="J193" t="str">
            <v>No</v>
          </cell>
          <cell r="P193" t="str">
            <v>Propio</v>
          </cell>
          <cell r="Q193">
            <v>7</v>
          </cell>
          <cell r="R193" t="str">
            <v>Macanal</v>
          </cell>
          <cell r="S193">
            <v>1</v>
          </cell>
          <cell r="T193" t="str">
            <v>Propio</v>
          </cell>
          <cell r="U193">
            <v>2</v>
          </cell>
          <cell r="V193" t="str">
            <v>Vecino o conocido</v>
          </cell>
          <cell r="W193">
            <v>3</v>
          </cell>
          <cell r="X193" t="str">
            <v>Vecino o conocido</v>
          </cell>
          <cell r="Y193">
            <v>40</v>
          </cell>
          <cell r="Z193" t="str">
            <v>Macanal</v>
          </cell>
          <cell r="AA193">
            <v>4</v>
          </cell>
          <cell r="AB193" t="str">
            <v>Macanal</v>
          </cell>
          <cell r="AC193">
            <v>1</v>
          </cell>
          <cell r="AD193" t="str">
            <v>Macanal</v>
          </cell>
          <cell r="AE193">
            <v>1</v>
          </cell>
          <cell r="AF193" t="str">
            <v>Macanal</v>
          </cell>
          <cell r="AG193">
            <v>2</v>
          </cell>
          <cell r="AH193" t="str">
            <v>Macanal</v>
          </cell>
          <cell r="AI193">
            <v>1</v>
          </cell>
          <cell r="AJ193" t="str">
            <v>Macanal</v>
          </cell>
          <cell r="AK193">
            <v>3</v>
          </cell>
          <cell r="AL193" t="str">
            <v>Macanal</v>
          </cell>
          <cell r="AM193">
            <v>1</v>
          </cell>
          <cell r="AN193" t="str">
            <v>Macanal</v>
          </cell>
          <cell r="AO193">
            <v>5</v>
          </cell>
          <cell r="AP193" t="str">
            <v>Macanal</v>
          </cell>
          <cell r="AQ193">
            <v>9</v>
          </cell>
          <cell r="AR193" t="str">
            <v>Propia</v>
          </cell>
          <cell r="AS193" t="str">
            <v>Ha</v>
          </cell>
          <cell r="AT193">
            <v>6</v>
          </cell>
          <cell r="BJ193" t="str">
            <v>Maiz</v>
          </cell>
          <cell r="DA193">
            <v>1</v>
          </cell>
          <cell r="DB193" t="str">
            <v>Consumo propio</v>
          </cell>
          <cell r="EA193">
            <v>1</v>
          </cell>
        </row>
        <row r="194">
          <cell r="A194">
            <v>216</v>
          </cell>
          <cell r="B194">
            <v>44747</v>
          </cell>
          <cell r="C194" t="str">
            <v>Cristal Magdalena Sánchez Ruiz</v>
          </cell>
          <cell r="D194" t="str">
            <v>BOYACÁ</v>
          </cell>
          <cell r="E194" t="str">
            <v>MACANAL</v>
          </cell>
          <cell r="F194" t="str">
            <v>LIMON</v>
          </cell>
          <cell r="G194">
            <v>4</v>
          </cell>
          <cell r="H194" t="str">
            <v>../../files/multimedia/62c4d118e5e08_0.jpg</v>
          </cell>
          <cell r="I194" t="str">
            <v>4.962067 | -73.345008</v>
          </cell>
          <cell r="J194" t="str">
            <v>No</v>
          </cell>
          <cell r="P194" t="str">
            <v>Propio</v>
          </cell>
          <cell r="Q194">
            <v>30</v>
          </cell>
          <cell r="R194" t="str">
            <v>Macanal</v>
          </cell>
          <cell r="S194">
            <v>4</v>
          </cell>
          <cell r="T194" t="str">
            <v>Propio</v>
          </cell>
          <cell r="U194">
            <v>5</v>
          </cell>
          <cell r="V194" t="str">
            <v>Propio</v>
          </cell>
          <cell r="W194">
            <v>4</v>
          </cell>
          <cell r="X194" t="str">
            <v>Propio</v>
          </cell>
          <cell r="Y194">
            <v>2</v>
          </cell>
          <cell r="Z194" t="str">
            <v>Macanal</v>
          </cell>
          <cell r="AA194">
            <v>8</v>
          </cell>
          <cell r="AB194" t="str">
            <v>Propio</v>
          </cell>
          <cell r="AC194">
            <v>2</v>
          </cell>
          <cell r="AD194" t="str">
            <v>Propio</v>
          </cell>
          <cell r="AE194">
            <v>3</v>
          </cell>
          <cell r="AF194" t="str">
            <v>Propio</v>
          </cell>
          <cell r="AG194">
            <v>3</v>
          </cell>
          <cell r="AH194" t="str">
            <v>Macanal</v>
          </cell>
          <cell r="AI194">
            <v>3</v>
          </cell>
          <cell r="AJ194" t="str">
            <v>Macanal</v>
          </cell>
          <cell r="AK194">
            <v>6</v>
          </cell>
          <cell r="AL194" t="str">
            <v>Macanal</v>
          </cell>
          <cell r="AM194">
            <v>2</v>
          </cell>
          <cell r="AN194" t="str">
            <v>Vecino o conocido</v>
          </cell>
          <cell r="AO194">
            <v>10</v>
          </cell>
          <cell r="AP194" t="str">
            <v>Macanal</v>
          </cell>
          <cell r="AQ194">
            <v>20</v>
          </cell>
          <cell r="AR194" t="str">
            <v>Propia</v>
          </cell>
          <cell r="AS194" t="str">
            <v>Ha</v>
          </cell>
          <cell r="AT194">
            <v>8</v>
          </cell>
          <cell r="BA194" t="str">
            <v>Caña</v>
          </cell>
          <cell r="BJ194" t="str">
            <v>Maiz</v>
          </cell>
          <cell r="CI194">
            <v>1</v>
          </cell>
          <cell r="CJ194" t="str">
            <v>Consumo propio</v>
          </cell>
          <cell r="DA194">
            <v>1</v>
          </cell>
          <cell r="DB194" t="str">
            <v>Consumo propio</v>
          </cell>
          <cell r="EA194">
            <v>3</v>
          </cell>
        </row>
        <row r="195">
          <cell r="A195">
            <v>217</v>
          </cell>
          <cell r="B195">
            <v>44747</v>
          </cell>
          <cell r="C195" t="str">
            <v>Cristal Magdalena Sánchez Ruiz</v>
          </cell>
          <cell r="D195" t="str">
            <v>BOYACÁ</v>
          </cell>
          <cell r="E195" t="str">
            <v>MACANAL</v>
          </cell>
          <cell r="F195" t="str">
            <v>LIMON</v>
          </cell>
          <cell r="G195">
            <v>2</v>
          </cell>
          <cell r="H195" t="str">
            <v>../../files/multimedia/62c500a930e90_0.jpg</v>
          </cell>
          <cell r="I195" t="str">
            <v>4.962067 | -73.345008</v>
          </cell>
          <cell r="J195" t="str">
            <v>No</v>
          </cell>
          <cell r="P195" t="str">
            <v>Macanal</v>
          </cell>
          <cell r="Q195">
            <v>3</v>
          </cell>
          <cell r="R195" t="str">
            <v>Macanal</v>
          </cell>
          <cell r="S195">
            <v>2</v>
          </cell>
          <cell r="T195" t="str">
            <v>Macanal</v>
          </cell>
          <cell r="U195">
            <v>2</v>
          </cell>
          <cell r="V195" t="str">
            <v>Macanal</v>
          </cell>
          <cell r="W195">
            <v>2</v>
          </cell>
          <cell r="X195" t="str">
            <v>Macanal</v>
          </cell>
          <cell r="Y195">
            <v>60</v>
          </cell>
          <cell r="Z195" t="str">
            <v>Macanal</v>
          </cell>
          <cell r="AA195">
            <v>5</v>
          </cell>
          <cell r="AB195" t="str">
            <v>Macanal</v>
          </cell>
          <cell r="AC195">
            <v>2</v>
          </cell>
          <cell r="AD195" t="str">
            <v>Macanal</v>
          </cell>
          <cell r="AE195">
            <v>2</v>
          </cell>
          <cell r="AF195" t="str">
            <v>Macanal</v>
          </cell>
          <cell r="AG195">
            <v>2</v>
          </cell>
          <cell r="AH195" t="str">
            <v>Macanal</v>
          </cell>
          <cell r="AI195">
            <v>5</v>
          </cell>
          <cell r="AJ195" t="str">
            <v>Macanal</v>
          </cell>
          <cell r="AK195">
            <v>4</v>
          </cell>
          <cell r="AL195" t="str">
            <v>Macanal</v>
          </cell>
          <cell r="AM195">
            <v>1</v>
          </cell>
          <cell r="AN195" t="str">
            <v>Macanal</v>
          </cell>
          <cell r="AO195">
            <v>5</v>
          </cell>
          <cell r="AP195" t="str">
            <v>Macanal</v>
          </cell>
          <cell r="AQ195">
            <v>12</v>
          </cell>
          <cell r="AR195" t="str">
            <v>Propia</v>
          </cell>
          <cell r="AS195" t="str">
            <v>Fanegada</v>
          </cell>
          <cell r="AT195">
            <v>5</v>
          </cell>
        </row>
        <row r="196">
          <cell r="A196">
            <v>218</v>
          </cell>
          <cell r="B196">
            <v>44748</v>
          </cell>
          <cell r="C196" t="str">
            <v>Cristal Magdalena Sánchez Ruiz</v>
          </cell>
          <cell r="D196" t="str">
            <v>BOYACÁ</v>
          </cell>
          <cell r="E196" t="str">
            <v>MACANAL</v>
          </cell>
          <cell r="F196" t="str">
            <v>MEDIA ESTANCIA</v>
          </cell>
          <cell r="G196">
            <v>1</v>
          </cell>
          <cell r="H196" t="str">
            <v>../../files/multimedia/62c5a1e560a75_0.jpg</v>
          </cell>
          <cell r="I196" t="str">
            <v>4.923735 | -73.355789</v>
          </cell>
          <cell r="J196" t="str">
            <v>No</v>
          </cell>
          <cell r="P196" t="str">
            <v>No consume</v>
          </cell>
          <cell r="Q196">
            <v>0</v>
          </cell>
          <cell r="S196">
            <v>0</v>
          </cell>
          <cell r="U196">
            <v>2</v>
          </cell>
          <cell r="W196">
            <v>2</v>
          </cell>
          <cell r="X196" t="str">
            <v>Vecino o conocido</v>
          </cell>
          <cell r="Y196">
            <v>30</v>
          </cell>
          <cell r="AA196">
            <v>3</v>
          </cell>
          <cell r="AS196" t="str">
            <v>Ha</v>
          </cell>
          <cell r="AT196">
            <v>1</v>
          </cell>
          <cell r="BA196" t="str">
            <v>Caña</v>
          </cell>
          <cell r="BV196" t="str">
            <v>Otro</v>
          </cell>
          <cell r="CI196">
            <v>8</v>
          </cell>
          <cell r="CJ196" t="str">
            <v>Consumo propio</v>
          </cell>
          <cell r="DY196">
            <v>1</v>
          </cell>
          <cell r="DZ196" t="str">
            <v>Consumo propio</v>
          </cell>
        </row>
        <row r="197">
          <cell r="A197">
            <v>219</v>
          </cell>
          <cell r="B197">
            <v>44748</v>
          </cell>
          <cell r="C197" t="str">
            <v>Cristal Magdalena Sánchez Ruiz</v>
          </cell>
          <cell r="D197" t="str">
            <v>BOYACÁ</v>
          </cell>
          <cell r="E197" t="str">
            <v>MACANAL</v>
          </cell>
          <cell r="F197" t="str">
            <v>MEDIA ESTANCIA</v>
          </cell>
          <cell r="G197">
            <v>3</v>
          </cell>
          <cell r="H197" t="str">
            <v>../../files/multimedia/62c5a25374fe5_0.jpg</v>
          </cell>
          <cell r="I197" t="str">
            <v>4.923707 | -73.355616</v>
          </cell>
          <cell r="J197" t="str">
            <v>No</v>
          </cell>
          <cell r="P197" t="str">
            <v>Vecino o conocido</v>
          </cell>
          <cell r="Q197">
            <v>6</v>
          </cell>
          <cell r="R197" t="str">
            <v>Macanal</v>
          </cell>
          <cell r="S197">
            <v>2</v>
          </cell>
          <cell r="T197" t="str">
            <v>Vecino o conocido</v>
          </cell>
          <cell r="U197">
            <v>2</v>
          </cell>
          <cell r="V197" t="str">
            <v>Vecino o conocido</v>
          </cell>
          <cell r="W197">
            <v>2</v>
          </cell>
          <cell r="X197" t="str">
            <v>Vecino o conocido</v>
          </cell>
          <cell r="Y197">
            <v>45</v>
          </cell>
          <cell r="Z197" t="str">
            <v>Macanal</v>
          </cell>
          <cell r="AA197">
            <v>7</v>
          </cell>
          <cell r="AB197" t="str">
            <v>Macanal</v>
          </cell>
          <cell r="AC197">
            <v>2</v>
          </cell>
          <cell r="AD197" t="str">
            <v>Macanal</v>
          </cell>
          <cell r="AE197">
            <v>1</v>
          </cell>
          <cell r="AF197" t="str">
            <v>Macanal</v>
          </cell>
          <cell r="AG197">
            <v>3</v>
          </cell>
          <cell r="AH197" t="str">
            <v>Macanal</v>
          </cell>
          <cell r="AI197">
            <v>4</v>
          </cell>
          <cell r="AJ197" t="str">
            <v>Macanal</v>
          </cell>
          <cell r="AK197">
            <v>4</v>
          </cell>
          <cell r="AL197" t="str">
            <v>Macanal</v>
          </cell>
          <cell r="AM197">
            <v>2</v>
          </cell>
          <cell r="AN197" t="str">
            <v>Propio</v>
          </cell>
          <cell r="AO197">
            <v>3</v>
          </cell>
          <cell r="AP197" t="str">
            <v>Garagoa</v>
          </cell>
          <cell r="AQ197">
            <v>10</v>
          </cell>
          <cell r="AR197" t="str">
            <v>Propia</v>
          </cell>
          <cell r="AS197" t="str">
            <v>Fanegada</v>
          </cell>
          <cell r="AT197">
            <v>1</v>
          </cell>
          <cell r="EA197">
            <v>5</v>
          </cell>
        </row>
        <row r="198">
          <cell r="A198">
            <v>220</v>
          </cell>
          <cell r="B198">
            <v>44748</v>
          </cell>
          <cell r="C198" t="str">
            <v>Cristal Magdalena Sánchez Ruiz</v>
          </cell>
          <cell r="D198" t="str">
            <v>BOYACÁ</v>
          </cell>
          <cell r="E198" t="str">
            <v>MACANAL</v>
          </cell>
          <cell r="F198" t="str">
            <v>MEDIA ESTANCIA</v>
          </cell>
          <cell r="G198">
            <v>3</v>
          </cell>
          <cell r="H198" t="str">
            <v>../../files/multimedia/62c5a58f366ce_0.jpg</v>
          </cell>
          <cell r="I198" t="str">
            <v>4.929011 | -73.351429</v>
          </cell>
          <cell r="J198" t="str">
            <v>No</v>
          </cell>
          <cell r="P198" t="str">
            <v>Propio</v>
          </cell>
          <cell r="Q198">
            <v>30</v>
          </cell>
          <cell r="R198" t="str">
            <v>Macanal</v>
          </cell>
          <cell r="S198">
            <v>4</v>
          </cell>
          <cell r="T198" t="str">
            <v>Propio</v>
          </cell>
          <cell r="U198">
            <v>5</v>
          </cell>
          <cell r="V198" t="str">
            <v>Vecino o conocido</v>
          </cell>
          <cell r="W198">
            <v>4</v>
          </cell>
          <cell r="X198" t="str">
            <v>Propio</v>
          </cell>
          <cell r="Y198">
            <v>60</v>
          </cell>
          <cell r="Z198" t="str">
            <v>Macanal</v>
          </cell>
          <cell r="AA198">
            <v>5</v>
          </cell>
          <cell r="AB198" t="str">
            <v>Macanal</v>
          </cell>
          <cell r="AC198">
            <v>3</v>
          </cell>
          <cell r="AD198" t="str">
            <v>Macanal</v>
          </cell>
          <cell r="AE198">
            <v>3</v>
          </cell>
          <cell r="AF198" t="str">
            <v>Macanal</v>
          </cell>
          <cell r="AG198">
            <v>3</v>
          </cell>
          <cell r="AH198" t="str">
            <v>Macanal</v>
          </cell>
          <cell r="AI198">
            <v>5</v>
          </cell>
          <cell r="AJ198" t="str">
            <v>Macanal</v>
          </cell>
          <cell r="AK198">
            <v>3</v>
          </cell>
          <cell r="AM198">
            <v>1</v>
          </cell>
          <cell r="AN198" t="str">
            <v>Macanal</v>
          </cell>
          <cell r="AO198">
            <v>5</v>
          </cell>
          <cell r="AP198" t="str">
            <v>Macanal</v>
          </cell>
          <cell r="AQ198">
            <v>15</v>
          </cell>
          <cell r="AR198" t="str">
            <v>Ocupacion con permiso</v>
          </cell>
          <cell r="AS198" t="str">
            <v>Ha</v>
          </cell>
          <cell r="AT198">
            <v>6</v>
          </cell>
          <cell r="BA198" t="str">
            <v>Caña</v>
          </cell>
          <cell r="CI198">
            <v>2</v>
          </cell>
          <cell r="CJ198" t="str">
            <v>Consumo propio</v>
          </cell>
          <cell r="EA198">
            <v>1</v>
          </cell>
          <cell r="EB198" t="str">
            <v>Vacas</v>
          </cell>
          <cell r="EF198" t="str">
            <v>Gallinas</v>
          </cell>
          <cell r="EL198" t="str">
            <v>Consumo propio</v>
          </cell>
          <cell r="EP198" t="str">
            <v>Consumo propio</v>
          </cell>
          <cell r="EX198" t="str">
            <v>Leche</v>
          </cell>
          <cell r="EZ198" t="str">
            <v>Miel y derivados</v>
          </cell>
        </row>
        <row r="199">
          <cell r="A199">
            <v>221</v>
          </cell>
          <cell r="B199">
            <v>44748</v>
          </cell>
          <cell r="C199" t="str">
            <v>Cristal Magdalena Sánchez Ruiz</v>
          </cell>
          <cell r="D199" t="str">
            <v>BOYACÁ</v>
          </cell>
          <cell r="E199" t="str">
            <v>MACANAL</v>
          </cell>
          <cell r="F199" t="str">
            <v>MEDIA ESTANCIA</v>
          </cell>
          <cell r="G199">
            <v>2</v>
          </cell>
          <cell r="H199" t="str">
            <v>../../files/multimedia/62c5aac975131_0.jpg</v>
          </cell>
          <cell r="I199" t="str">
            <v>4.929531 | -73.356936</v>
          </cell>
          <cell r="J199" t="str">
            <v>No</v>
          </cell>
          <cell r="P199" t="str">
            <v>Macanal</v>
          </cell>
          <cell r="Q199">
            <v>0</v>
          </cell>
          <cell r="R199" t="str">
            <v>Macanal</v>
          </cell>
          <cell r="S199">
            <v>1</v>
          </cell>
          <cell r="T199" t="str">
            <v>Macanal</v>
          </cell>
          <cell r="U199">
            <v>1</v>
          </cell>
          <cell r="V199" t="str">
            <v>Macanal</v>
          </cell>
          <cell r="W199">
            <v>1</v>
          </cell>
          <cell r="X199" t="str">
            <v>Macanal</v>
          </cell>
          <cell r="Y199">
            <v>30</v>
          </cell>
          <cell r="Z199" t="str">
            <v>Macanal</v>
          </cell>
          <cell r="AA199">
            <v>3</v>
          </cell>
          <cell r="AB199" t="str">
            <v>Macanal</v>
          </cell>
          <cell r="AC199">
            <v>1</v>
          </cell>
          <cell r="AD199" t="str">
            <v>Macanal</v>
          </cell>
          <cell r="AE199">
            <v>1</v>
          </cell>
          <cell r="AF199" t="str">
            <v>Macanal</v>
          </cell>
          <cell r="AH199" t="str">
            <v>Macanal</v>
          </cell>
          <cell r="AI199">
            <v>1</v>
          </cell>
          <cell r="AJ199" t="str">
            <v>Macanal</v>
          </cell>
          <cell r="AK199">
            <v>1</v>
          </cell>
          <cell r="AL199" t="str">
            <v>Macanal</v>
          </cell>
          <cell r="AM199">
            <v>3</v>
          </cell>
          <cell r="AN199" t="str">
            <v>No consume</v>
          </cell>
          <cell r="AO199">
            <v>0</v>
          </cell>
          <cell r="AP199" t="str">
            <v>Macanal</v>
          </cell>
          <cell r="AQ199">
            <v>10</v>
          </cell>
          <cell r="AR199" t="str">
            <v>Propia</v>
          </cell>
          <cell r="AS199" t="str">
            <v>Ha</v>
          </cell>
          <cell r="AT199">
            <v>4</v>
          </cell>
          <cell r="BA199" t="str">
            <v>Caña</v>
          </cell>
          <cell r="CI199">
            <v>5</v>
          </cell>
          <cell r="CJ199" t="str">
            <v>Consumo propio</v>
          </cell>
          <cell r="EA199">
            <v>2</v>
          </cell>
          <cell r="EZ199" t="str">
            <v>Miel y derivados</v>
          </cell>
        </row>
        <row r="200">
          <cell r="A200">
            <v>222</v>
          </cell>
          <cell r="B200">
            <v>44748</v>
          </cell>
          <cell r="C200" t="str">
            <v>Cristal Magdalena Sánchez Ruiz</v>
          </cell>
          <cell r="D200" t="str">
            <v>BOYACÁ</v>
          </cell>
          <cell r="E200" t="str">
            <v>MACANAL</v>
          </cell>
          <cell r="F200" t="str">
            <v>MEDIA ESTANCIA</v>
          </cell>
          <cell r="G200">
            <v>3</v>
          </cell>
          <cell r="H200" t="str">
            <v>../../files/multimedia/62c5af0b04f88_0.jpg</v>
          </cell>
          <cell r="I200" t="str">
            <v>4.935315 | -73.355702</v>
          </cell>
          <cell r="J200" t="str">
            <v>No</v>
          </cell>
          <cell r="P200" t="str">
            <v>Propio</v>
          </cell>
          <cell r="Q200">
            <v>20</v>
          </cell>
          <cell r="R200" t="str">
            <v>Macanal</v>
          </cell>
          <cell r="S200">
            <v>4</v>
          </cell>
          <cell r="T200" t="str">
            <v>Propio</v>
          </cell>
          <cell r="U200">
            <v>3</v>
          </cell>
          <cell r="V200" t="str">
            <v>Vecino o conocido</v>
          </cell>
          <cell r="W200">
            <v>3</v>
          </cell>
          <cell r="X200" t="str">
            <v>Propio</v>
          </cell>
          <cell r="Y200">
            <v>45</v>
          </cell>
          <cell r="Z200" t="str">
            <v>Macanal</v>
          </cell>
          <cell r="AA200">
            <v>5</v>
          </cell>
          <cell r="AB200" t="str">
            <v>Macanal</v>
          </cell>
          <cell r="AC200">
            <v>2</v>
          </cell>
          <cell r="AD200" t="str">
            <v>Macanal</v>
          </cell>
          <cell r="AE200">
            <v>2</v>
          </cell>
          <cell r="AF200" t="str">
            <v>Macanal</v>
          </cell>
          <cell r="AG200">
            <v>2</v>
          </cell>
          <cell r="AH200" t="str">
            <v>Macanal</v>
          </cell>
          <cell r="AI200">
            <v>6</v>
          </cell>
          <cell r="AJ200" t="str">
            <v>Macanal</v>
          </cell>
          <cell r="AK200">
            <v>6</v>
          </cell>
          <cell r="AL200" t="str">
            <v>Macanal</v>
          </cell>
          <cell r="AM200">
            <v>2</v>
          </cell>
          <cell r="AN200" t="str">
            <v>Macanal</v>
          </cell>
          <cell r="AO200">
            <v>10</v>
          </cell>
          <cell r="AP200" t="str">
            <v>Macanal</v>
          </cell>
          <cell r="AQ200">
            <v>15</v>
          </cell>
          <cell r="AR200" t="str">
            <v>Propia</v>
          </cell>
          <cell r="AS200" t="str">
            <v>Ha</v>
          </cell>
          <cell r="AT200">
            <v>4</v>
          </cell>
          <cell r="BA200" t="str">
            <v>Caña</v>
          </cell>
          <cell r="CI200">
            <v>2</v>
          </cell>
          <cell r="CJ200" t="str">
            <v>Consumo propio</v>
          </cell>
          <cell r="EA200">
            <v>6</v>
          </cell>
          <cell r="EF200" t="str">
            <v>Gallinas</v>
          </cell>
          <cell r="EP200" t="str">
            <v>Consumo propio</v>
          </cell>
          <cell r="EZ200" t="str">
            <v>Miel y derivados</v>
          </cell>
        </row>
        <row r="201">
          <cell r="A201">
            <v>223</v>
          </cell>
          <cell r="B201">
            <v>44748</v>
          </cell>
          <cell r="C201" t="str">
            <v>Cristal Magdalena Sánchez Ruiz</v>
          </cell>
          <cell r="D201" t="str">
            <v>BOYACÁ</v>
          </cell>
          <cell r="E201" t="str">
            <v>MACANAL</v>
          </cell>
          <cell r="F201" t="str">
            <v>MEDIA ESTANCIA</v>
          </cell>
          <cell r="G201">
            <v>5</v>
          </cell>
          <cell r="H201" t="str">
            <v>../../files/multimedia/62c5b4c601d5a_0.jpg</v>
          </cell>
          <cell r="I201" t="str">
            <v>4.938938 | -73.354755</v>
          </cell>
          <cell r="J201" t="str">
            <v>No</v>
          </cell>
          <cell r="P201" t="str">
            <v>Garagoa</v>
          </cell>
          <cell r="Q201">
            <v>18</v>
          </cell>
          <cell r="R201" t="str">
            <v>Garagoa</v>
          </cell>
          <cell r="S201">
            <v>2</v>
          </cell>
          <cell r="T201" t="str">
            <v>Vecino o conocido</v>
          </cell>
          <cell r="U201">
            <v>3</v>
          </cell>
          <cell r="V201" t="str">
            <v>Vecino o conocido</v>
          </cell>
          <cell r="W201">
            <v>2</v>
          </cell>
          <cell r="X201" t="str">
            <v>Vecino o conocido</v>
          </cell>
          <cell r="Y201">
            <v>60</v>
          </cell>
          <cell r="Z201" t="str">
            <v>Garagoa</v>
          </cell>
          <cell r="AA201">
            <v>5</v>
          </cell>
          <cell r="AB201" t="str">
            <v>Garagoa</v>
          </cell>
          <cell r="AC201">
            <v>2</v>
          </cell>
          <cell r="AD201" t="str">
            <v>Garagoa</v>
          </cell>
          <cell r="AE201">
            <v>3</v>
          </cell>
          <cell r="AF201" t="str">
            <v>Garagoa</v>
          </cell>
          <cell r="AG201">
            <v>2</v>
          </cell>
          <cell r="AH201" t="str">
            <v>Garagoa</v>
          </cell>
          <cell r="AI201">
            <v>4</v>
          </cell>
          <cell r="AJ201" t="str">
            <v>Garagoa</v>
          </cell>
          <cell r="AK201">
            <v>6</v>
          </cell>
          <cell r="AL201" t="str">
            <v>Garagoa</v>
          </cell>
          <cell r="AM201">
            <v>2</v>
          </cell>
          <cell r="AN201" t="str">
            <v>Vecino o conocido</v>
          </cell>
          <cell r="AO201">
            <v>10</v>
          </cell>
          <cell r="AP201" t="str">
            <v>Garagoa</v>
          </cell>
          <cell r="AQ201">
            <v>20</v>
          </cell>
          <cell r="AR201" t="str">
            <v>Propia</v>
          </cell>
          <cell r="AS201" t="str">
            <v>m²</v>
          </cell>
          <cell r="AT201">
            <v>20</v>
          </cell>
          <cell r="EA201">
            <v>1</v>
          </cell>
        </row>
        <row r="202">
          <cell r="A202">
            <v>224</v>
          </cell>
          <cell r="B202">
            <v>44748</v>
          </cell>
          <cell r="C202" t="str">
            <v>Cristal Magdalena Sánchez Ruiz</v>
          </cell>
          <cell r="D202" t="str">
            <v>BOYACÁ</v>
          </cell>
          <cell r="E202" t="str">
            <v>MACANAL</v>
          </cell>
          <cell r="F202" t="str">
            <v>MEDIA ESTANCIA</v>
          </cell>
          <cell r="G202">
            <v>2</v>
          </cell>
          <cell r="H202" t="str">
            <v>../../files/multimedia/62c5b9b38aec3_0.jpg</v>
          </cell>
          <cell r="I202" t="str">
            <v>4.934056 | -73.349513</v>
          </cell>
          <cell r="J202" t="str">
            <v>No</v>
          </cell>
          <cell r="P202" t="str">
            <v>Garagoa</v>
          </cell>
          <cell r="Q202">
            <v>15</v>
          </cell>
          <cell r="R202" t="str">
            <v>Garagoa</v>
          </cell>
          <cell r="S202">
            <v>2</v>
          </cell>
          <cell r="T202" t="str">
            <v>Macanal</v>
          </cell>
          <cell r="U202">
            <v>2</v>
          </cell>
          <cell r="V202" t="str">
            <v>Garagoa</v>
          </cell>
          <cell r="W202">
            <v>2</v>
          </cell>
          <cell r="X202" t="str">
            <v>Propio</v>
          </cell>
          <cell r="Y202">
            <v>30</v>
          </cell>
          <cell r="Z202" t="str">
            <v>Propio</v>
          </cell>
          <cell r="AA202">
            <v>7</v>
          </cell>
          <cell r="AB202" t="str">
            <v>Macanal</v>
          </cell>
          <cell r="AC202">
            <v>3</v>
          </cell>
          <cell r="AD202" t="str">
            <v>Propio</v>
          </cell>
          <cell r="AE202">
            <v>4</v>
          </cell>
          <cell r="AF202" t="str">
            <v>Propio</v>
          </cell>
          <cell r="AG202">
            <v>2</v>
          </cell>
          <cell r="AH202" t="str">
            <v>Macanal</v>
          </cell>
          <cell r="AI202">
            <v>6</v>
          </cell>
          <cell r="AJ202" t="str">
            <v>Bogota</v>
          </cell>
          <cell r="AK202">
            <v>5</v>
          </cell>
          <cell r="AL202" t="str">
            <v>Bogota</v>
          </cell>
          <cell r="AM202">
            <v>2</v>
          </cell>
          <cell r="AN202" t="str">
            <v>Vecino o conocido</v>
          </cell>
          <cell r="AO202">
            <v>10</v>
          </cell>
          <cell r="AP202" t="str">
            <v>Bogota</v>
          </cell>
          <cell r="AQ202">
            <v>12</v>
          </cell>
          <cell r="AR202" t="str">
            <v>Propia</v>
          </cell>
          <cell r="AS202" t="str">
            <v>Ha</v>
          </cell>
          <cell r="AT202" t="str">
            <v>3.5</v>
          </cell>
          <cell r="AZ202" t="str">
            <v>Café</v>
          </cell>
          <cell r="BH202" t="str">
            <v>Frijol</v>
          </cell>
          <cell r="BJ202" t="str">
            <v>Maiz</v>
          </cell>
          <cell r="BL202" t="str">
            <v>Papa</v>
          </cell>
          <cell r="BM202" t="str">
            <v>Papa criolla</v>
          </cell>
          <cell r="CG202">
            <v>2</v>
          </cell>
          <cell r="CH202" t="str">
            <v>Venta directa a empresas transformadoras</v>
          </cell>
          <cell r="DE202">
            <v>5</v>
          </cell>
          <cell r="DF202" t="str">
            <v>Venta a cliente final</v>
          </cell>
          <cell r="DG202">
            <v>1</v>
          </cell>
        </row>
        <row r="203">
          <cell r="A203">
            <v>225</v>
          </cell>
          <cell r="B203">
            <v>44748</v>
          </cell>
          <cell r="C203" t="str">
            <v>Cristal Magdalena Sánchez Ruiz</v>
          </cell>
          <cell r="D203" t="str">
            <v>BOYACÁ</v>
          </cell>
          <cell r="E203" t="str">
            <v>MACANAL</v>
          </cell>
          <cell r="F203" t="str">
            <v>MEDIA ESTANCIA</v>
          </cell>
          <cell r="G203">
            <v>2</v>
          </cell>
          <cell r="H203" t="str">
            <v>../../files/multimedia/62c623ba969f4_0.jpg</v>
          </cell>
          <cell r="I203" t="str">
            <v>4.926063 | -73.354444</v>
          </cell>
          <cell r="J203" t="str">
            <v>No</v>
          </cell>
          <cell r="P203" t="str">
            <v>Propio</v>
          </cell>
          <cell r="Q203">
            <v>6</v>
          </cell>
          <cell r="R203" t="str">
            <v>Macanal</v>
          </cell>
          <cell r="S203">
            <v>3</v>
          </cell>
          <cell r="T203" t="str">
            <v>Propio</v>
          </cell>
          <cell r="U203">
            <v>3</v>
          </cell>
          <cell r="V203" t="str">
            <v>Vecino o conocido</v>
          </cell>
          <cell r="W203">
            <v>3</v>
          </cell>
          <cell r="X203" t="str">
            <v>Propio</v>
          </cell>
          <cell r="Y203">
            <v>50</v>
          </cell>
          <cell r="Z203" t="str">
            <v>Macanal</v>
          </cell>
          <cell r="AA203">
            <v>5</v>
          </cell>
          <cell r="AB203" t="str">
            <v>Macanal</v>
          </cell>
          <cell r="AC203">
            <v>3</v>
          </cell>
          <cell r="AD203" t="str">
            <v>Macanal</v>
          </cell>
          <cell r="AE203">
            <v>2</v>
          </cell>
          <cell r="AF203" t="str">
            <v>Macanal</v>
          </cell>
          <cell r="AG203">
            <v>3</v>
          </cell>
          <cell r="AH203" t="str">
            <v>Macanal</v>
          </cell>
          <cell r="AI203">
            <v>4</v>
          </cell>
          <cell r="AJ203" t="str">
            <v>Macanal</v>
          </cell>
          <cell r="AK203">
            <v>3</v>
          </cell>
          <cell r="AL203" t="str">
            <v>Macanal</v>
          </cell>
          <cell r="AM203">
            <v>1</v>
          </cell>
          <cell r="AN203" t="str">
            <v>Vecino o conocido</v>
          </cell>
          <cell r="AO203">
            <v>9</v>
          </cell>
          <cell r="AP203" t="str">
            <v>Macanal</v>
          </cell>
          <cell r="AQ203">
            <v>14</v>
          </cell>
          <cell r="AR203" t="str">
            <v>Ocupacion con permiso</v>
          </cell>
          <cell r="AS203" t="str">
            <v>Ha</v>
          </cell>
          <cell r="AT203">
            <v>4</v>
          </cell>
          <cell r="EA203">
            <v>2</v>
          </cell>
          <cell r="EV203" t="str">
            <v>Quesos</v>
          </cell>
          <cell r="EX203" t="str">
            <v>Leche</v>
          </cell>
          <cell r="EY203" t="str">
            <v>Bebidas lacteas</v>
          </cell>
        </row>
        <row r="204">
          <cell r="A204">
            <v>226</v>
          </cell>
          <cell r="B204">
            <v>44748</v>
          </cell>
          <cell r="C204" t="str">
            <v>Cristal Magdalena Sánchez Ruiz</v>
          </cell>
          <cell r="D204" t="str">
            <v>BOYACÁ</v>
          </cell>
          <cell r="E204" t="str">
            <v>MACANAL</v>
          </cell>
          <cell r="F204" t="str">
            <v>MEDIA ESTANCIA</v>
          </cell>
          <cell r="G204">
            <v>2</v>
          </cell>
          <cell r="H204" t="str">
            <v>../../files/multimedia/62c625c808ceb_0.jpeg</v>
          </cell>
          <cell r="I204" t="str">
            <v>4.929008 | -73.351427</v>
          </cell>
          <cell r="J204" t="str">
            <v>No</v>
          </cell>
          <cell r="P204" t="str">
            <v>Garagoa</v>
          </cell>
          <cell r="Q204">
            <v>5</v>
          </cell>
          <cell r="R204" t="str">
            <v>Macanal</v>
          </cell>
          <cell r="S204">
            <v>2</v>
          </cell>
          <cell r="T204" t="str">
            <v>Vecino o conocido</v>
          </cell>
          <cell r="U204">
            <v>2</v>
          </cell>
          <cell r="V204" t="str">
            <v>Vecino o conocido</v>
          </cell>
          <cell r="W204">
            <v>1</v>
          </cell>
          <cell r="X204" t="str">
            <v>Macanal</v>
          </cell>
          <cell r="Y204">
            <v>30</v>
          </cell>
          <cell r="Z204" t="str">
            <v>Macanal</v>
          </cell>
          <cell r="AA204">
            <v>3</v>
          </cell>
          <cell r="AB204" t="str">
            <v>Macanal</v>
          </cell>
          <cell r="AC204">
            <v>1</v>
          </cell>
          <cell r="AD204" t="str">
            <v>Macanal</v>
          </cell>
          <cell r="AE204">
            <v>1</v>
          </cell>
          <cell r="AF204" t="str">
            <v>Macanal</v>
          </cell>
          <cell r="AG204">
            <v>2</v>
          </cell>
          <cell r="AH204" t="str">
            <v>Macanal</v>
          </cell>
          <cell r="AI204">
            <v>3</v>
          </cell>
          <cell r="AJ204" t="str">
            <v>Macanal</v>
          </cell>
          <cell r="AK204">
            <v>4</v>
          </cell>
          <cell r="AL204" t="str">
            <v>Macanal</v>
          </cell>
          <cell r="AM204">
            <v>1</v>
          </cell>
          <cell r="AN204" t="str">
            <v>Vecino o conocido</v>
          </cell>
          <cell r="AO204">
            <v>6</v>
          </cell>
          <cell r="AP204" t="str">
            <v>Garagoa</v>
          </cell>
          <cell r="AQ204">
            <v>6</v>
          </cell>
          <cell r="AR204" t="str">
            <v>Propia</v>
          </cell>
          <cell r="AS204" t="str">
            <v>Fanegada</v>
          </cell>
          <cell r="AT204">
            <v>1</v>
          </cell>
          <cell r="EA204">
            <v>1</v>
          </cell>
          <cell r="EF204" t="str">
            <v>Gallinas</v>
          </cell>
          <cell r="EP204" t="str">
            <v>Consumo propio</v>
          </cell>
        </row>
        <row r="205">
          <cell r="A205">
            <v>227</v>
          </cell>
          <cell r="B205">
            <v>44748</v>
          </cell>
          <cell r="C205" t="str">
            <v>Cristal Magdalena Sánchez Ruiz</v>
          </cell>
          <cell r="D205" t="str">
            <v>BOYACÁ</v>
          </cell>
          <cell r="E205" t="str">
            <v>MACANAL</v>
          </cell>
          <cell r="F205" t="str">
            <v>MEDIA ESTANCIA</v>
          </cell>
          <cell r="G205">
            <v>3</v>
          </cell>
          <cell r="H205" t="str">
            <v>../../files/multimedia/62c628f0be466_0.jpg</v>
          </cell>
          <cell r="I205" t="str">
            <v>4.926853 | -73.355854</v>
          </cell>
          <cell r="J205" t="str">
            <v>No</v>
          </cell>
          <cell r="P205" t="str">
            <v>Macanal</v>
          </cell>
          <cell r="Q205">
            <v>10</v>
          </cell>
          <cell r="R205" t="str">
            <v>Macanal</v>
          </cell>
          <cell r="S205">
            <v>3</v>
          </cell>
          <cell r="T205" t="str">
            <v>Propio</v>
          </cell>
          <cell r="U205">
            <v>2</v>
          </cell>
          <cell r="V205" t="str">
            <v>Macanal</v>
          </cell>
          <cell r="W205">
            <v>1</v>
          </cell>
          <cell r="X205" t="str">
            <v>Macanal</v>
          </cell>
          <cell r="Y205">
            <v>60</v>
          </cell>
          <cell r="Z205" t="str">
            <v>Macanal</v>
          </cell>
          <cell r="AA205">
            <v>5</v>
          </cell>
          <cell r="AB205" t="str">
            <v>Macanal</v>
          </cell>
          <cell r="AC205">
            <v>2</v>
          </cell>
          <cell r="AD205" t="str">
            <v>Macanal</v>
          </cell>
          <cell r="AE205">
            <v>2</v>
          </cell>
          <cell r="AF205" t="str">
            <v>Macanal</v>
          </cell>
          <cell r="AG205">
            <v>2</v>
          </cell>
          <cell r="AH205" t="str">
            <v>Macanal</v>
          </cell>
          <cell r="AI205">
            <v>4</v>
          </cell>
          <cell r="AJ205" t="str">
            <v>Garagoa</v>
          </cell>
          <cell r="AK205">
            <v>6</v>
          </cell>
          <cell r="AL205" t="str">
            <v>Garagoa</v>
          </cell>
          <cell r="AM205">
            <v>2</v>
          </cell>
          <cell r="AN205" t="str">
            <v>Vecino o conocido</v>
          </cell>
          <cell r="AO205">
            <v>8</v>
          </cell>
          <cell r="AP205" t="str">
            <v>Garagoa</v>
          </cell>
          <cell r="AQ205">
            <v>13</v>
          </cell>
          <cell r="AR205" t="str">
            <v>Propia</v>
          </cell>
          <cell r="AS205" t="str">
            <v>Ha</v>
          </cell>
          <cell r="AT205">
            <v>2</v>
          </cell>
          <cell r="BA205" t="str">
            <v>Caña</v>
          </cell>
          <cell r="CI205">
            <v>1</v>
          </cell>
          <cell r="CJ205" t="str">
            <v>Consumo propio</v>
          </cell>
          <cell r="EA205">
            <v>1</v>
          </cell>
          <cell r="EF205" t="str">
            <v>Gallinas</v>
          </cell>
          <cell r="EP205" t="str">
            <v>Consumo propio</v>
          </cell>
          <cell r="EZ205" t="str">
            <v>Miel y derivados</v>
          </cell>
        </row>
        <row r="206">
          <cell r="A206">
            <v>228</v>
          </cell>
          <cell r="B206">
            <v>44748</v>
          </cell>
          <cell r="C206" t="str">
            <v>Cristal Magdalena Sánchez Ruiz</v>
          </cell>
          <cell r="D206" t="str">
            <v>BOYACÁ</v>
          </cell>
          <cell r="E206" t="str">
            <v>MACANAL</v>
          </cell>
          <cell r="F206" t="str">
            <v>MEDIA ESTANCIA</v>
          </cell>
          <cell r="G206">
            <v>1</v>
          </cell>
          <cell r="H206" t="str">
            <v>../../files/multimedia/62c64c68b7ad9_0.jpg</v>
          </cell>
          <cell r="I206" t="str">
            <v>4.933056 | -73.355570</v>
          </cell>
          <cell r="J206" t="str">
            <v>No</v>
          </cell>
          <cell r="P206" t="str">
            <v>Propio</v>
          </cell>
          <cell r="Q206">
            <v>4</v>
          </cell>
          <cell r="R206" t="str">
            <v>Macanal</v>
          </cell>
          <cell r="S206">
            <v>1</v>
          </cell>
          <cell r="T206" t="str">
            <v>Macanal</v>
          </cell>
          <cell r="U206">
            <v>2</v>
          </cell>
          <cell r="V206" t="str">
            <v>Macanal</v>
          </cell>
          <cell r="W206">
            <v>2</v>
          </cell>
          <cell r="X206" t="str">
            <v>Macanal</v>
          </cell>
          <cell r="Y206">
            <v>30</v>
          </cell>
          <cell r="Z206" t="str">
            <v>Macanal</v>
          </cell>
          <cell r="AA206">
            <v>4</v>
          </cell>
          <cell r="AB206" t="str">
            <v>Macanal</v>
          </cell>
          <cell r="AC206">
            <v>1</v>
          </cell>
          <cell r="AD206" t="str">
            <v>Macanal</v>
          </cell>
          <cell r="AE206">
            <v>1</v>
          </cell>
          <cell r="AF206" t="str">
            <v>Negocio local</v>
          </cell>
          <cell r="AG206">
            <v>3</v>
          </cell>
          <cell r="AH206" t="str">
            <v>Vecino o conocido</v>
          </cell>
          <cell r="AI206">
            <v>4</v>
          </cell>
          <cell r="AJ206" t="str">
            <v>Garagoa</v>
          </cell>
          <cell r="AK206">
            <v>3</v>
          </cell>
          <cell r="AL206" t="str">
            <v>Garagoa</v>
          </cell>
          <cell r="AM206">
            <v>1</v>
          </cell>
          <cell r="AN206" t="str">
            <v>Vecino o conocido</v>
          </cell>
          <cell r="AO206">
            <v>6</v>
          </cell>
          <cell r="AP206" t="str">
            <v>Garagoa</v>
          </cell>
          <cell r="AQ206">
            <v>10</v>
          </cell>
          <cell r="AR206" t="str">
            <v>Ocupacion con permiso</v>
          </cell>
          <cell r="AS206" t="str">
            <v>Ha</v>
          </cell>
          <cell r="AT206">
            <v>3</v>
          </cell>
          <cell r="BA206" t="str">
            <v>Caña</v>
          </cell>
          <cell r="CI206">
            <v>1</v>
          </cell>
          <cell r="CJ206" t="str">
            <v>Consumo propio</v>
          </cell>
          <cell r="EA206">
            <v>1</v>
          </cell>
        </row>
        <row r="207">
          <cell r="A207">
            <v>229</v>
          </cell>
          <cell r="B207">
            <v>44748</v>
          </cell>
          <cell r="C207" t="str">
            <v>Cristal Magdalena Sánchez Ruiz</v>
          </cell>
          <cell r="D207" t="str">
            <v>BOYACÁ</v>
          </cell>
          <cell r="E207" t="str">
            <v>MACANAL</v>
          </cell>
          <cell r="F207" t="str">
            <v>MEDIA ESTANCIA</v>
          </cell>
          <cell r="G207">
            <v>4</v>
          </cell>
          <cell r="H207" t="str">
            <v>../../files/multimedia/62c65078dd05f_0.jpg</v>
          </cell>
          <cell r="I207" t="str">
            <v>4.933141 | -73.355347</v>
          </cell>
          <cell r="J207" t="str">
            <v>No</v>
          </cell>
          <cell r="P207" t="str">
            <v>Vecino o conocido</v>
          </cell>
          <cell r="Q207">
            <v>15</v>
          </cell>
          <cell r="R207" t="str">
            <v>Macanal</v>
          </cell>
          <cell r="S207">
            <v>1</v>
          </cell>
          <cell r="T207" t="str">
            <v>Macanal</v>
          </cell>
          <cell r="U207">
            <v>2</v>
          </cell>
          <cell r="V207" t="str">
            <v>Vecino o conocido</v>
          </cell>
          <cell r="W207">
            <v>2</v>
          </cell>
          <cell r="X207" t="str">
            <v>Vecino o conocido</v>
          </cell>
          <cell r="Y207">
            <v>90</v>
          </cell>
          <cell r="Z207" t="str">
            <v>Macanal</v>
          </cell>
          <cell r="AA207">
            <v>4</v>
          </cell>
          <cell r="AB207" t="str">
            <v>Macanal</v>
          </cell>
          <cell r="AC207">
            <v>3</v>
          </cell>
          <cell r="AD207" t="str">
            <v>Macanal</v>
          </cell>
          <cell r="AE207">
            <v>2</v>
          </cell>
          <cell r="AF207" t="str">
            <v>Propio</v>
          </cell>
          <cell r="AG207">
            <v>2</v>
          </cell>
          <cell r="AH207" t="str">
            <v>Macanal</v>
          </cell>
          <cell r="AI207">
            <v>4</v>
          </cell>
          <cell r="AJ207" t="str">
            <v>Garagoa</v>
          </cell>
          <cell r="AK207">
            <v>2</v>
          </cell>
          <cell r="AL207" t="str">
            <v>Garagoa</v>
          </cell>
          <cell r="AM207">
            <v>1</v>
          </cell>
          <cell r="AN207" t="str">
            <v>Vecino o conocido</v>
          </cell>
          <cell r="AO207">
            <v>3</v>
          </cell>
          <cell r="AP207" t="str">
            <v>Garagoa</v>
          </cell>
          <cell r="AQ207">
            <v>20</v>
          </cell>
          <cell r="AR207" t="str">
            <v>Propia</v>
          </cell>
          <cell r="AS207" t="str">
            <v>Ha</v>
          </cell>
          <cell r="AT207">
            <v>3</v>
          </cell>
          <cell r="EA207">
            <v>2</v>
          </cell>
          <cell r="EF207" t="str">
            <v>Gallinas</v>
          </cell>
          <cell r="EP207" t="str">
            <v>Consumo propio</v>
          </cell>
        </row>
        <row r="208">
          <cell r="A208">
            <v>234</v>
          </cell>
          <cell r="B208">
            <v>44749</v>
          </cell>
          <cell r="C208" t="str">
            <v>Cristal Magdalena Sánchez Ruiz</v>
          </cell>
          <cell r="D208" t="str">
            <v>BOYACÁ</v>
          </cell>
          <cell r="E208" t="str">
            <v>MACANAL</v>
          </cell>
          <cell r="F208" t="str">
            <v>MEDIA ESTANCIA</v>
          </cell>
          <cell r="G208">
            <v>4</v>
          </cell>
          <cell r="H208" t="str">
            <v>../../files/multimedia/62c7848bd6d11_0.jpg</v>
          </cell>
          <cell r="I208" t="str">
            <v>4.934284 | -73.356010</v>
          </cell>
          <cell r="J208" t="str">
            <v>No</v>
          </cell>
          <cell r="P208" t="str">
            <v>Vecino o conocido</v>
          </cell>
          <cell r="Q208">
            <v>15</v>
          </cell>
          <cell r="R208" t="str">
            <v>Macanal</v>
          </cell>
          <cell r="S208">
            <v>2</v>
          </cell>
          <cell r="T208" t="str">
            <v>Vecino o conocido</v>
          </cell>
          <cell r="U208">
            <v>2</v>
          </cell>
          <cell r="V208" t="str">
            <v>Vecino o conocido</v>
          </cell>
          <cell r="W208">
            <v>3</v>
          </cell>
          <cell r="X208" t="str">
            <v>Macanal</v>
          </cell>
          <cell r="Y208">
            <v>90</v>
          </cell>
          <cell r="Z208" t="str">
            <v>Macanal</v>
          </cell>
          <cell r="AA208">
            <v>5</v>
          </cell>
          <cell r="AB208" t="str">
            <v>Macanal</v>
          </cell>
          <cell r="AC208">
            <v>2</v>
          </cell>
          <cell r="AD208" t="str">
            <v>Macanal</v>
          </cell>
          <cell r="AE208">
            <v>2</v>
          </cell>
          <cell r="AF208" t="str">
            <v>Macanal</v>
          </cell>
          <cell r="AG208">
            <v>2</v>
          </cell>
          <cell r="AH208" t="str">
            <v>Macanal</v>
          </cell>
          <cell r="AI208">
            <v>4</v>
          </cell>
          <cell r="AJ208" t="str">
            <v>Garagoa</v>
          </cell>
          <cell r="AK208">
            <v>3</v>
          </cell>
          <cell r="AL208" t="str">
            <v>Garagoa</v>
          </cell>
          <cell r="AM208">
            <v>2</v>
          </cell>
          <cell r="AN208" t="str">
            <v>Negocio local</v>
          </cell>
          <cell r="AO208">
            <v>5</v>
          </cell>
          <cell r="AP208" t="str">
            <v>Garagoa</v>
          </cell>
          <cell r="AQ208">
            <v>16</v>
          </cell>
          <cell r="AR208" t="str">
            <v>Propia</v>
          </cell>
          <cell r="AS208" t="str">
            <v>Ha</v>
          </cell>
          <cell r="AT208">
            <v>1</v>
          </cell>
          <cell r="BA208" t="str">
            <v>Caña</v>
          </cell>
          <cell r="CI208">
            <v>8</v>
          </cell>
          <cell r="CJ208" t="str">
            <v>Consumo propio</v>
          </cell>
          <cell r="EA208">
            <v>6</v>
          </cell>
          <cell r="EZ208" t="str">
            <v>Miel y derivados</v>
          </cell>
        </row>
        <row r="209">
          <cell r="A209">
            <v>235</v>
          </cell>
          <cell r="B209">
            <v>44749</v>
          </cell>
          <cell r="C209" t="str">
            <v>Cristal Magdalena Sánchez Ruiz</v>
          </cell>
          <cell r="D209" t="str">
            <v>BOYACÁ</v>
          </cell>
          <cell r="E209" t="str">
            <v>MACANAL</v>
          </cell>
          <cell r="F209" t="str">
            <v>MEDIA ESTANCIA</v>
          </cell>
          <cell r="G209">
            <v>3</v>
          </cell>
          <cell r="H209" t="str">
            <v>../../files/multimedia/62c786fd51dfa_0.jpeg</v>
          </cell>
          <cell r="I209" t="str">
            <v>4.935101 | -73.355882</v>
          </cell>
          <cell r="J209" t="str">
            <v>No</v>
          </cell>
          <cell r="P209" t="str">
            <v>Propio</v>
          </cell>
          <cell r="Q209">
            <v>20</v>
          </cell>
          <cell r="R209" t="str">
            <v>Macanal</v>
          </cell>
          <cell r="S209">
            <v>2</v>
          </cell>
          <cell r="T209" t="str">
            <v>Propio</v>
          </cell>
          <cell r="U209">
            <v>3</v>
          </cell>
          <cell r="V209" t="str">
            <v>Propio</v>
          </cell>
          <cell r="W209">
            <v>3</v>
          </cell>
          <cell r="X209" t="str">
            <v>Macanal</v>
          </cell>
          <cell r="Y209">
            <v>70</v>
          </cell>
          <cell r="Z209" t="str">
            <v>Macanal</v>
          </cell>
          <cell r="AA209">
            <v>8</v>
          </cell>
          <cell r="AB209" t="str">
            <v>Macanal</v>
          </cell>
          <cell r="AC209">
            <v>3</v>
          </cell>
          <cell r="AD209" t="str">
            <v>Macanal</v>
          </cell>
          <cell r="AE209">
            <v>4</v>
          </cell>
          <cell r="AF209" t="str">
            <v>Macanal</v>
          </cell>
          <cell r="AG209">
            <v>4</v>
          </cell>
          <cell r="AH209" t="str">
            <v>Garagoa</v>
          </cell>
          <cell r="AI209">
            <v>7</v>
          </cell>
          <cell r="AJ209" t="str">
            <v>Garagoa</v>
          </cell>
          <cell r="AK209">
            <v>6</v>
          </cell>
          <cell r="AL209" t="str">
            <v>Garagoa</v>
          </cell>
          <cell r="AM209">
            <v>2</v>
          </cell>
          <cell r="AN209" t="str">
            <v>Negocio local</v>
          </cell>
          <cell r="AO209">
            <v>10</v>
          </cell>
          <cell r="AP209" t="str">
            <v>Garagoa</v>
          </cell>
          <cell r="AQ209">
            <v>20</v>
          </cell>
          <cell r="AR209" t="str">
            <v>Propia</v>
          </cell>
          <cell r="AS209" t="str">
            <v>Ha</v>
          </cell>
          <cell r="AT209">
            <v>2</v>
          </cell>
          <cell r="BA209" t="str">
            <v>Caña</v>
          </cell>
          <cell r="BJ209" t="str">
            <v>Maiz</v>
          </cell>
          <cell r="CI209">
            <v>1</v>
          </cell>
          <cell r="CJ209" t="str">
            <v>Consumo propio</v>
          </cell>
          <cell r="DA209">
            <v>8</v>
          </cell>
          <cell r="EA209">
            <v>3</v>
          </cell>
        </row>
        <row r="210">
          <cell r="A210">
            <v>236</v>
          </cell>
          <cell r="B210">
            <v>44749</v>
          </cell>
          <cell r="C210" t="str">
            <v>Cristal Magdalena Sánchez Ruiz</v>
          </cell>
          <cell r="D210" t="str">
            <v>BOYACÁ</v>
          </cell>
          <cell r="E210" t="str">
            <v>MACANAL</v>
          </cell>
          <cell r="F210" t="str">
            <v>MEDIA ESTANCIA</v>
          </cell>
          <cell r="G210">
            <v>1</v>
          </cell>
          <cell r="H210" t="str">
            <v>../../files/multimedia/62c78af03c686_0.jpg</v>
          </cell>
          <cell r="I210" t="str">
            <v>4.935246 | -73.355696</v>
          </cell>
          <cell r="J210" t="str">
            <v>No</v>
          </cell>
          <cell r="P210" t="str">
            <v>Negocio local</v>
          </cell>
          <cell r="Q210">
            <v>10</v>
          </cell>
          <cell r="R210" t="str">
            <v>Macanal</v>
          </cell>
          <cell r="S210">
            <v>2</v>
          </cell>
          <cell r="T210" t="str">
            <v>Macanal</v>
          </cell>
          <cell r="U210">
            <v>12</v>
          </cell>
          <cell r="V210" t="str">
            <v>Macanal</v>
          </cell>
          <cell r="W210">
            <v>1</v>
          </cell>
          <cell r="X210" t="str">
            <v>Macanal</v>
          </cell>
          <cell r="Y210">
            <v>20</v>
          </cell>
          <cell r="Z210" t="str">
            <v>Macanal</v>
          </cell>
          <cell r="AA210">
            <v>2</v>
          </cell>
          <cell r="AC210">
            <v>1</v>
          </cell>
          <cell r="AD210" t="str">
            <v>Macanal</v>
          </cell>
          <cell r="AE210">
            <v>2</v>
          </cell>
          <cell r="AF210" t="str">
            <v>Macanal</v>
          </cell>
          <cell r="AG210">
            <v>1</v>
          </cell>
          <cell r="AH210" t="str">
            <v>Macanal</v>
          </cell>
          <cell r="AI210">
            <v>3</v>
          </cell>
          <cell r="AJ210" t="str">
            <v>Macanal</v>
          </cell>
          <cell r="AK210">
            <v>2</v>
          </cell>
          <cell r="AL210" t="str">
            <v>Macanal</v>
          </cell>
          <cell r="AM210">
            <v>1</v>
          </cell>
          <cell r="AN210" t="str">
            <v>Vecino o conocido</v>
          </cell>
          <cell r="AO210">
            <v>20</v>
          </cell>
          <cell r="AP210" t="str">
            <v>Macanal</v>
          </cell>
          <cell r="AQ210">
            <v>10</v>
          </cell>
          <cell r="AR210" t="str">
            <v>Ocupacion con permiso</v>
          </cell>
          <cell r="AS210" t="str">
            <v>Fanegada</v>
          </cell>
          <cell r="AT210">
            <v>1</v>
          </cell>
        </row>
        <row r="211">
          <cell r="A211">
            <v>237</v>
          </cell>
          <cell r="B211">
            <v>44749</v>
          </cell>
          <cell r="C211" t="str">
            <v>Cristal Magdalena Sánchez Ruiz</v>
          </cell>
          <cell r="D211" t="str">
            <v>BOYACÁ</v>
          </cell>
          <cell r="E211" t="str">
            <v>MACANAL</v>
          </cell>
          <cell r="F211" t="str">
            <v>MEDIA ESTANCIA</v>
          </cell>
          <cell r="G211">
            <v>2</v>
          </cell>
          <cell r="H211" t="str">
            <v>../../files/multimedia/62c78e022caf4_0.jpg</v>
          </cell>
          <cell r="I211" t="str">
            <v>4.939290 | -73.354635</v>
          </cell>
          <cell r="J211" t="str">
            <v>No</v>
          </cell>
          <cell r="P211" t="str">
            <v>No consume</v>
          </cell>
          <cell r="Q211">
            <v>0</v>
          </cell>
          <cell r="R211" t="str">
            <v>Macanal</v>
          </cell>
          <cell r="S211">
            <v>2</v>
          </cell>
          <cell r="T211" t="str">
            <v>Propio</v>
          </cell>
          <cell r="U211">
            <v>1</v>
          </cell>
          <cell r="V211" t="str">
            <v>Vecino o conocido</v>
          </cell>
          <cell r="W211">
            <v>1</v>
          </cell>
          <cell r="X211" t="str">
            <v>Macanal</v>
          </cell>
          <cell r="Y211">
            <v>30</v>
          </cell>
          <cell r="Z211" t="str">
            <v>Macanal</v>
          </cell>
          <cell r="AA211">
            <v>4</v>
          </cell>
          <cell r="AB211" t="str">
            <v>Macanal</v>
          </cell>
          <cell r="AC211">
            <v>2</v>
          </cell>
          <cell r="AD211" t="str">
            <v>Macanal</v>
          </cell>
          <cell r="AE211">
            <v>2</v>
          </cell>
          <cell r="AF211" t="str">
            <v>Macanal</v>
          </cell>
          <cell r="AG211">
            <v>2</v>
          </cell>
          <cell r="AH211" t="str">
            <v>Macanal</v>
          </cell>
          <cell r="AI211">
            <v>3</v>
          </cell>
          <cell r="AJ211" t="str">
            <v>Macanal</v>
          </cell>
          <cell r="AK211">
            <v>1</v>
          </cell>
          <cell r="AL211" t="str">
            <v>Macanal</v>
          </cell>
          <cell r="AM211">
            <v>1</v>
          </cell>
          <cell r="AN211" t="str">
            <v>Negocio local</v>
          </cell>
          <cell r="AO211">
            <v>2</v>
          </cell>
          <cell r="AP211" t="str">
            <v>Garagoa</v>
          </cell>
          <cell r="AQ211">
            <v>8</v>
          </cell>
          <cell r="AR211" t="str">
            <v>Propia</v>
          </cell>
          <cell r="AS211" t="str">
            <v>Fanegada</v>
          </cell>
          <cell r="AT211">
            <v>1</v>
          </cell>
          <cell r="EA211">
            <v>6</v>
          </cell>
        </row>
        <row r="212">
          <cell r="A212">
            <v>238</v>
          </cell>
          <cell r="B212">
            <v>44749</v>
          </cell>
          <cell r="C212" t="str">
            <v>Cristal Magdalena Sánchez Ruiz</v>
          </cell>
          <cell r="D212" t="str">
            <v>BOYACÁ</v>
          </cell>
          <cell r="E212" t="str">
            <v>MACANAL</v>
          </cell>
          <cell r="F212" t="str">
            <v>MEDIA ESTANCIA</v>
          </cell>
          <cell r="G212">
            <v>2</v>
          </cell>
          <cell r="H212" t="str">
            <v>../../files/multimedia/62c79082cbf6b_0.jpg</v>
          </cell>
          <cell r="I212" t="str">
            <v>4.939186 | -73.354667</v>
          </cell>
          <cell r="J212" t="str">
            <v>No</v>
          </cell>
          <cell r="P212" t="str">
            <v>Negocio local</v>
          </cell>
          <cell r="Q212">
            <v>10</v>
          </cell>
          <cell r="R212" t="str">
            <v>Macanal</v>
          </cell>
          <cell r="S212">
            <v>4</v>
          </cell>
          <cell r="T212" t="str">
            <v>Vecino o conocido</v>
          </cell>
          <cell r="U212">
            <v>2</v>
          </cell>
          <cell r="V212" t="str">
            <v>Vecino o conocido</v>
          </cell>
          <cell r="W212">
            <v>2</v>
          </cell>
          <cell r="X212" t="str">
            <v>Macanal</v>
          </cell>
          <cell r="Y212">
            <v>60</v>
          </cell>
          <cell r="Z212" t="str">
            <v>Macanal</v>
          </cell>
          <cell r="AA212">
            <v>7</v>
          </cell>
          <cell r="AB212" t="str">
            <v>Macanal</v>
          </cell>
          <cell r="AC212">
            <v>3</v>
          </cell>
          <cell r="AD212" t="str">
            <v>Macanal</v>
          </cell>
          <cell r="AE212">
            <v>4</v>
          </cell>
          <cell r="AF212" t="str">
            <v>Macanal</v>
          </cell>
          <cell r="AG212">
            <v>5</v>
          </cell>
          <cell r="AH212" t="str">
            <v>Macanal</v>
          </cell>
          <cell r="AI212">
            <v>7</v>
          </cell>
          <cell r="AJ212" t="str">
            <v>Macanal</v>
          </cell>
          <cell r="AK212">
            <v>5</v>
          </cell>
          <cell r="AL212" t="str">
            <v>Macanal</v>
          </cell>
          <cell r="AM212">
            <v>2</v>
          </cell>
          <cell r="AN212" t="str">
            <v>Vecino o conocido</v>
          </cell>
          <cell r="AO212">
            <v>3</v>
          </cell>
          <cell r="AP212" t="str">
            <v>Macanal</v>
          </cell>
          <cell r="AQ212">
            <v>15</v>
          </cell>
          <cell r="AR212" t="str">
            <v>Propia</v>
          </cell>
          <cell r="AS212" t="str">
            <v>Ha</v>
          </cell>
          <cell r="AT212">
            <v>7</v>
          </cell>
          <cell r="BV212" t="str">
            <v>Otro</v>
          </cell>
          <cell r="DY212">
            <v>3</v>
          </cell>
          <cell r="DZ212" t="str">
            <v>Venta directa a empresas transformadoras</v>
          </cell>
          <cell r="EA212">
            <v>5</v>
          </cell>
        </row>
        <row r="213">
          <cell r="A213">
            <v>239</v>
          </cell>
          <cell r="B213">
            <v>44749</v>
          </cell>
          <cell r="C213" t="str">
            <v>Cristal Magdalena Sánchez Ruiz</v>
          </cell>
          <cell r="D213" t="str">
            <v>BOYACÁ</v>
          </cell>
          <cell r="E213" t="str">
            <v>MACANAL</v>
          </cell>
          <cell r="F213" t="str">
            <v>MEDIA ESTANCIA</v>
          </cell>
          <cell r="G213">
            <v>1</v>
          </cell>
          <cell r="H213" t="str">
            <v>../../files/multimedia/62c795855f6a0_0.jpg</v>
          </cell>
          <cell r="I213" t="str">
            <v>4.934056 | -73.349513</v>
          </cell>
          <cell r="J213" t="str">
            <v>No</v>
          </cell>
          <cell r="P213" t="str">
            <v>Macanal</v>
          </cell>
          <cell r="Q213">
            <v>4</v>
          </cell>
          <cell r="R213" t="str">
            <v>Macanal</v>
          </cell>
          <cell r="S213">
            <v>1</v>
          </cell>
          <cell r="T213" t="str">
            <v>Macanal</v>
          </cell>
          <cell r="U213">
            <v>2</v>
          </cell>
          <cell r="V213" t="str">
            <v>Macanal</v>
          </cell>
          <cell r="W213">
            <v>1</v>
          </cell>
          <cell r="X213" t="str">
            <v>Macanal</v>
          </cell>
          <cell r="Y213">
            <v>20</v>
          </cell>
          <cell r="Z213" t="str">
            <v>Macanal</v>
          </cell>
          <cell r="AA213">
            <v>3</v>
          </cell>
          <cell r="AB213" t="str">
            <v>Macanal</v>
          </cell>
          <cell r="AC213">
            <v>1</v>
          </cell>
          <cell r="AD213" t="str">
            <v>Macanal</v>
          </cell>
          <cell r="AE213">
            <v>1</v>
          </cell>
          <cell r="AF213" t="str">
            <v>Macanal</v>
          </cell>
          <cell r="AG213">
            <v>1</v>
          </cell>
          <cell r="AH213" t="str">
            <v>Macanal</v>
          </cell>
          <cell r="AI213">
            <v>3</v>
          </cell>
          <cell r="AJ213" t="str">
            <v>Macanal</v>
          </cell>
          <cell r="AK213">
            <v>2</v>
          </cell>
          <cell r="AL213" t="str">
            <v>Macanal</v>
          </cell>
          <cell r="AM213">
            <v>1</v>
          </cell>
          <cell r="AN213" t="str">
            <v>Negocio local</v>
          </cell>
          <cell r="AO213">
            <v>10</v>
          </cell>
          <cell r="AP213" t="str">
            <v>Macanal</v>
          </cell>
          <cell r="AQ213">
            <v>6</v>
          </cell>
          <cell r="AR213" t="str">
            <v>Propia</v>
          </cell>
          <cell r="AS213" t="str">
            <v>Fanegada</v>
          </cell>
          <cell r="AT213">
            <v>1</v>
          </cell>
          <cell r="BA213" t="str">
            <v>Caña</v>
          </cell>
          <cell r="CI213">
            <v>4</v>
          </cell>
          <cell r="CJ213" t="str">
            <v>Consumo propio</v>
          </cell>
        </row>
        <row r="214">
          <cell r="A214">
            <v>240</v>
          </cell>
          <cell r="B214">
            <v>44749</v>
          </cell>
          <cell r="C214" t="str">
            <v>Cristal Magdalena Sánchez Ruiz</v>
          </cell>
          <cell r="D214" t="str">
            <v>BOYACÁ</v>
          </cell>
          <cell r="E214" t="str">
            <v>MACANAL</v>
          </cell>
          <cell r="F214" t="str">
            <v>MEDIA ESTANCIA</v>
          </cell>
          <cell r="G214">
            <v>7</v>
          </cell>
          <cell r="H214" t="str">
            <v>../../files/multimedia/62c798125944c_0.jpg</v>
          </cell>
          <cell r="I214" t="str">
            <v>4.939855 | -73.350482</v>
          </cell>
          <cell r="J214" t="str">
            <v>No</v>
          </cell>
          <cell r="P214" t="str">
            <v>Macanal</v>
          </cell>
          <cell r="Q214">
            <v>4</v>
          </cell>
          <cell r="R214" t="str">
            <v>Macanal</v>
          </cell>
          <cell r="S214">
            <v>2</v>
          </cell>
          <cell r="T214" t="str">
            <v>Macanal</v>
          </cell>
          <cell r="U214">
            <v>4</v>
          </cell>
          <cell r="V214" t="str">
            <v>Macanal</v>
          </cell>
          <cell r="W214">
            <v>4</v>
          </cell>
          <cell r="X214" t="str">
            <v>Macanal</v>
          </cell>
          <cell r="Y214">
            <v>120</v>
          </cell>
          <cell r="Z214" t="str">
            <v>Macanal</v>
          </cell>
          <cell r="AA214">
            <v>5</v>
          </cell>
          <cell r="AB214" t="str">
            <v>Macanal</v>
          </cell>
          <cell r="AC214">
            <v>3</v>
          </cell>
          <cell r="AD214" t="str">
            <v>Macanal</v>
          </cell>
          <cell r="AE214">
            <v>3</v>
          </cell>
          <cell r="AF214" t="str">
            <v>Macanal</v>
          </cell>
          <cell r="AG214">
            <v>3</v>
          </cell>
          <cell r="AH214" t="str">
            <v>Macanal</v>
          </cell>
          <cell r="AI214">
            <v>6</v>
          </cell>
          <cell r="AJ214" t="str">
            <v>Macanal</v>
          </cell>
          <cell r="AK214">
            <v>6</v>
          </cell>
          <cell r="AL214" t="str">
            <v>Macanal</v>
          </cell>
          <cell r="AM214">
            <v>1</v>
          </cell>
          <cell r="AN214" t="str">
            <v>Macanal</v>
          </cell>
          <cell r="AP214" t="str">
            <v>Macanal</v>
          </cell>
          <cell r="AQ214">
            <v>15</v>
          </cell>
          <cell r="AR214" t="str">
            <v>Propia</v>
          </cell>
          <cell r="AS214" t="str">
            <v>Fanegada</v>
          </cell>
          <cell r="AT214">
            <v>1</v>
          </cell>
          <cell r="EA214">
            <v>1</v>
          </cell>
        </row>
        <row r="215">
          <cell r="A215">
            <v>241</v>
          </cell>
          <cell r="B215">
            <v>44749</v>
          </cell>
          <cell r="C215" t="str">
            <v>Cristal Magdalena Sánchez Ruiz</v>
          </cell>
          <cell r="D215" t="str">
            <v>BOYACÁ</v>
          </cell>
          <cell r="E215" t="str">
            <v>MACANAL</v>
          </cell>
          <cell r="F215" t="str">
            <v>MEDIA ESTANCIA</v>
          </cell>
          <cell r="G215">
            <v>2</v>
          </cell>
          <cell r="H215" t="str">
            <v>../../files/multimedia/62c79c7ac8f27_0.jpg</v>
          </cell>
          <cell r="I215" t="str">
            <v>4.940213 | -73.350619</v>
          </cell>
          <cell r="J215" t="str">
            <v>No</v>
          </cell>
          <cell r="P215" t="str">
            <v>Propio</v>
          </cell>
          <cell r="Q215">
            <v>10</v>
          </cell>
          <cell r="R215" t="str">
            <v>Macanal</v>
          </cell>
          <cell r="S215">
            <v>1</v>
          </cell>
          <cell r="T215" t="str">
            <v>Propio</v>
          </cell>
          <cell r="U215">
            <v>3</v>
          </cell>
          <cell r="V215" t="str">
            <v>Vecino o conocido</v>
          </cell>
          <cell r="W215">
            <v>3</v>
          </cell>
          <cell r="X215" t="str">
            <v>Propio</v>
          </cell>
          <cell r="Y215">
            <v>30</v>
          </cell>
          <cell r="Z215" t="str">
            <v>Macanal</v>
          </cell>
          <cell r="AA215">
            <v>6</v>
          </cell>
          <cell r="AB215" t="str">
            <v>Macanal</v>
          </cell>
          <cell r="AC215">
            <v>3</v>
          </cell>
          <cell r="AD215" t="str">
            <v>Macanal</v>
          </cell>
          <cell r="AE215">
            <v>2</v>
          </cell>
          <cell r="AF215" t="str">
            <v>Macanal</v>
          </cell>
          <cell r="AG215">
            <v>3</v>
          </cell>
          <cell r="AH215" t="str">
            <v>Macanal</v>
          </cell>
          <cell r="AI215">
            <v>4</v>
          </cell>
          <cell r="AJ215" t="str">
            <v>Macanal</v>
          </cell>
          <cell r="AK215">
            <v>5</v>
          </cell>
          <cell r="AL215" t="str">
            <v>Macanal</v>
          </cell>
          <cell r="AM215">
            <v>1</v>
          </cell>
          <cell r="AN215" t="str">
            <v>Negocio local</v>
          </cell>
          <cell r="AO215">
            <v>5</v>
          </cell>
          <cell r="AP215" t="str">
            <v>Macanal</v>
          </cell>
          <cell r="AQ215">
            <v>13</v>
          </cell>
          <cell r="AR215" t="str">
            <v>Propia</v>
          </cell>
          <cell r="AS215" t="str">
            <v>Ha</v>
          </cell>
          <cell r="AT215">
            <v>5</v>
          </cell>
          <cell r="EA215">
            <v>3</v>
          </cell>
        </row>
        <row r="216">
          <cell r="A216">
            <v>242</v>
          </cell>
          <cell r="B216">
            <v>44749</v>
          </cell>
          <cell r="C216" t="str">
            <v>Cristal Magdalena Sánchez Ruiz</v>
          </cell>
          <cell r="D216" t="str">
            <v>BOYACÁ</v>
          </cell>
          <cell r="E216" t="str">
            <v>MACANAL</v>
          </cell>
          <cell r="F216" t="str">
            <v>NARANJOS</v>
          </cell>
          <cell r="G216">
            <v>3</v>
          </cell>
          <cell r="H216" t="str">
            <v>../../files/multimedia/62c79f9b87d2b_0.jpeg</v>
          </cell>
          <cell r="I216" t="str">
            <v>4.942885 | -73.351304</v>
          </cell>
          <cell r="J216" t="str">
            <v>No</v>
          </cell>
          <cell r="P216" t="str">
            <v>Propio</v>
          </cell>
          <cell r="Q216">
            <v>15</v>
          </cell>
          <cell r="R216" t="str">
            <v>Macanal</v>
          </cell>
          <cell r="S216">
            <v>2</v>
          </cell>
          <cell r="T216" t="str">
            <v>Propio</v>
          </cell>
          <cell r="U216">
            <v>3</v>
          </cell>
          <cell r="V216" t="str">
            <v>Vecino o conocido</v>
          </cell>
          <cell r="W216">
            <v>2</v>
          </cell>
          <cell r="X216" t="str">
            <v>Macanal</v>
          </cell>
          <cell r="Y216">
            <v>50</v>
          </cell>
          <cell r="Z216" t="str">
            <v>Macanal</v>
          </cell>
          <cell r="AA216">
            <v>6</v>
          </cell>
          <cell r="AB216" t="str">
            <v>Macanal</v>
          </cell>
          <cell r="AC216">
            <v>3</v>
          </cell>
          <cell r="AD216" t="str">
            <v>Macanal</v>
          </cell>
          <cell r="AE216">
            <v>3</v>
          </cell>
          <cell r="AF216" t="str">
            <v>Macanal</v>
          </cell>
          <cell r="AG216">
            <v>3</v>
          </cell>
          <cell r="AH216" t="str">
            <v>Macanal</v>
          </cell>
          <cell r="AI216">
            <v>6</v>
          </cell>
          <cell r="AJ216" t="str">
            <v>Macanal</v>
          </cell>
          <cell r="AK216">
            <v>2</v>
          </cell>
          <cell r="AL216" t="str">
            <v>Macanal</v>
          </cell>
          <cell r="AM216">
            <v>2</v>
          </cell>
          <cell r="AN216" t="str">
            <v>Negocio local</v>
          </cell>
          <cell r="AO216">
            <v>5</v>
          </cell>
          <cell r="AP216" t="str">
            <v>Garagoa</v>
          </cell>
          <cell r="AQ216">
            <v>16</v>
          </cell>
          <cell r="AR216" t="str">
            <v>Propia</v>
          </cell>
          <cell r="AS216" t="str">
            <v>Ha</v>
          </cell>
          <cell r="AT216">
            <v>2</v>
          </cell>
          <cell r="BA216" t="str">
            <v>Caña</v>
          </cell>
          <cell r="CI216">
            <v>8</v>
          </cell>
          <cell r="CJ216" t="str">
            <v>Consumo propio</v>
          </cell>
          <cell r="EA216">
            <v>1</v>
          </cell>
        </row>
        <row r="217">
          <cell r="A217">
            <v>243</v>
          </cell>
          <cell r="B217">
            <v>44749</v>
          </cell>
          <cell r="C217" t="str">
            <v>Cristal Magdalena Sánchez Ruiz</v>
          </cell>
          <cell r="D217" t="str">
            <v>BOYACÁ</v>
          </cell>
          <cell r="E217" t="str">
            <v>MACANAL</v>
          </cell>
          <cell r="F217" t="str">
            <v>NARANJOS</v>
          </cell>
          <cell r="G217">
            <v>2</v>
          </cell>
          <cell r="H217" t="str">
            <v>../../files/multimedia/62c7a42190038_0.jpg</v>
          </cell>
          <cell r="I217" t="str">
            <v>4.941870 | -73.351099</v>
          </cell>
          <cell r="J217" t="str">
            <v>No</v>
          </cell>
          <cell r="P217" t="str">
            <v>Propio</v>
          </cell>
          <cell r="Q217">
            <v>4</v>
          </cell>
          <cell r="R217" t="str">
            <v>Garagoa</v>
          </cell>
          <cell r="S217">
            <v>2</v>
          </cell>
          <cell r="T217" t="str">
            <v>Garagoa</v>
          </cell>
          <cell r="U217">
            <v>2</v>
          </cell>
          <cell r="V217" t="str">
            <v>Garagoa</v>
          </cell>
          <cell r="W217">
            <v>2</v>
          </cell>
          <cell r="X217" t="str">
            <v>Garagoa</v>
          </cell>
          <cell r="Y217">
            <v>50</v>
          </cell>
          <cell r="Z217" t="str">
            <v>Garagoa</v>
          </cell>
          <cell r="AA217">
            <v>4</v>
          </cell>
          <cell r="AB217" t="str">
            <v>Garagoa</v>
          </cell>
          <cell r="AC217">
            <v>2</v>
          </cell>
          <cell r="AD217" t="str">
            <v>Garagoa</v>
          </cell>
          <cell r="AF217" t="str">
            <v>Garagoa</v>
          </cell>
          <cell r="AG217">
            <v>2</v>
          </cell>
          <cell r="AH217" t="str">
            <v>Garagoa</v>
          </cell>
          <cell r="AI217">
            <v>6</v>
          </cell>
          <cell r="AJ217" t="str">
            <v>Garagoa</v>
          </cell>
          <cell r="AK217">
            <v>4</v>
          </cell>
          <cell r="AL217" t="str">
            <v>Garagoa</v>
          </cell>
          <cell r="AM217">
            <v>1</v>
          </cell>
          <cell r="AN217" t="str">
            <v>Negocio local</v>
          </cell>
          <cell r="AO217">
            <v>3</v>
          </cell>
          <cell r="AP217" t="str">
            <v>Garagoa</v>
          </cell>
          <cell r="AQ217">
            <v>6</v>
          </cell>
          <cell r="AR217" t="str">
            <v>Propia</v>
          </cell>
          <cell r="AS217" t="str">
            <v>Ha</v>
          </cell>
          <cell r="AT217">
            <v>1</v>
          </cell>
        </row>
        <row r="218">
          <cell r="A218">
            <v>244</v>
          </cell>
          <cell r="B218">
            <v>44749</v>
          </cell>
          <cell r="C218" t="str">
            <v>Cristal Magdalena Sánchez Ruiz</v>
          </cell>
          <cell r="D218" t="str">
            <v>BOYACÁ</v>
          </cell>
          <cell r="E218" t="str">
            <v>MACANAL</v>
          </cell>
          <cell r="F218" t="str">
            <v>NARANJOS</v>
          </cell>
          <cell r="G218">
            <v>2</v>
          </cell>
          <cell r="H218" t="str">
            <v>../../files/multimedia/62c7a91548969_0.jpeg</v>
          </cell>
          <cell r="I218" t="str">
            <v>4.941800 | -73.350386</v>
          </cell>
          <cell r="J218" t="str">
            <v>No</v>
          </cell>
          <cell r="P218" t="str">
            <v>Propio</v>
          </cell>
          <cell r="Q218">
            <v>4</v>
          </cell>
          <cell r="R218" t="str">
            <v>Macanal</v>
          </cell>
          <cell r="S218">
            <v>1</v>
          </cell>
          <cell r="T218" t="str">
            <v>Vecino o conocido</v>
          </cell>
          <cell r="U218">
            <v>2</v>
          </cell>
          <cell r="V218" t="str">
            <v>Vecino o conocido</v>
          </cell>
          <cell r="W218">
            <v>2</v>
          </cell>
          <cell r="X218" t="str">
            <v>Macanal</v>
          </cell>
          <cell r="Y218">
            <v>30</v>
          </cell>
          <cell r="Z218" t="str">
            <v>Macanal</v>
          </cell>
          <cell r="AA218">
            <v>4</v>
          </cell>
          <cell r="AB218" t="str">
            <v>Macanal</v>
          </cell>
          <cell r="AC218">
            <v>2</v>
          </cell>
          <cell r="AD218" t="str">
            <v>Macanal</v>
          </cell>
          <cell r="AE218">
            <v>2</v>
          </cell>
          <cell r="AF218" t="str">
            <v>Macanal</v>
          </cell>
          <cell r="AG218">
            <v>2</v>
          </cell>
          <cell r="AH218" t="str">
            <v>Macanal</v>
          </cell>
          <cell r="AI218">
            <v>6</v>
          </cell>
          <cell r="AJ218" t="str">
            <v>Macanal</v>
          </cell>
          <cell r="AK218">
            <v>3</v>
          </cell>
          <cell r="AL218" t="str">
            <v>Macanal</v>
          </cell>
          <cell r="AM218">
            <v>1</v>
          </cell>
          <cell r="AN218" t="str">
            <v>Propio</v>
          </cell>
          <cell r="AO218">
            <v>5</v>
          </cell>
          <cell r="AP218" t="str">
            <v>Macanal</v>
          </cell>
          <cell r="AQ218">
            <v>9</v>
          </cell>
          <cell r="AR218" t="str">
            <v>Propia</v>
          </cell>
          <cell r="AS218" t="str">
            <v>Ha</v>
          </cell>
          <cell r="AT218">
            <v>1</v>
          </cell>
          <cell r="BJ218" t="str">
            <v>Maiz</v>
          </cell>
          <cell r="DA218">
            <v>1</v>
          </cell>
          <cell r="DB218" t="str">
            <v>Consumo propio</v>
          </cell>
          <cell r="EA218">
            <v>5</v>
          </cell>
        </row>
        <row r="219">
          <cell r="A219">
            <v>245</v>
          </cell>
          <cell r="B219">
            <v>44749</v>
          </cell>
          <cell r="C219" t="str">
            <v>Cristal Magdalena Sánchez Ruiz</v>
          </cell>
          <cell r="D219" t="str">
            <v>BOYACÁ</v>
          </cell>
          <cell r="E219" t="str">
            <v>MACANAL</v>
          </cell>
          <cell r="F219" t="str">
            <v>NARANJOS</v>
          </cell>
          <cell r="G219">
            <v>3</v>
          </cell>
          <cell r="H219" t="str">
            <v>../../files/multimedia/62c7acf5abc53_0.jpg</v>
          </cell>
          <cell r="I219" t="str">
            <v>4.941738 | -73.3350203</v>
          </cell>
          <cell r="J219" t="str">
            <v>No</v>
          </cell>
          <cell r="Q219">
            <v>4</v>
          </cell>
          <cell r="R219" t="str">
            <v>Macanal</v>
          </cell>
          <cell r="S219">
            <v>1</v>
          </cell>
          <cell r="T219" t="str">
            <v>Propio</v>
          </cell>
          <cell r="U219">
            <v>2</v>
          </cell>
          <cell r="V219" t="str">
            <v>Vecino o conocido</v>
          </cell>
          <cell r="W219">
            <v>2</v>
          </cell>
          <cell r="X219" t="str">
            <v>Propio</v>
          </cell>
          <cell r="Y219">
            <v>60</v>
          </cell>
          <cell r="Z219" t="str">
            <v>Macanal</v>
          </cell>
          <cell r="AA219">
            <v>4</v>
          </cell>
          <cell r="AB219" t="str">
            <v>Macanal</v>
          </cell>
          <cell r="AC219">
            <v>3</v>
          </cell>
          <cell r="AD219" t="str">
            <v>Macanal</v>
          </cell>
          <cell r="AE219">
            <v>3</v>
          </cell>
          <cell r="AF219" t="str">
            <v>Macanal</v>
          </cell>
          <cell r="AG219">
            <v>3</v>
          </cell>
          <cell r="AH219" t="str">
            <v>Macanal</v>
          </cell>
          <cell r="AI219">
            <v>4</v>
          </cell>
          <cell r="AJ219" t="str">
            <v>Macanal</v>
          </cell>
          <cell r="AK219">
            <v>4</v>
          </cell>
          <cell r="AL219" t="str">
            <v>Macanal</v>
          </cell>
          <cell r="AM219">
            <v>1</v>
          </cell>
          <cell r="AN219" t="str">
            <v>No consume</v>
          </cell>
          <cell r="AP219" t="str">
            <v>Macanal</v>
          </cell>
          <cell r="AQ219">
            <v>15</v>
          </cell>
          <cell r="AR219" t="str">
            <v>Propia</v>
          </cell>
          <cell r="AS219" t="str">
            <v>Fanegada</v>
          </cell>
          <cell r="AT219">
            <v>1</v>
          </cell>
          <cell r="EA219">
            <v>1</v>
          </cell>
        </row>
        <row r="220">
          <cell r="A220">
            <v>246</v>
          </cell>
          <cell r="B220">
            <v>44750</v>
          </cell>
          <cell r="C220" t="str">
            <v>Cristal Magdalena Sánchez Ruiz</v>
          </cell>
          <cell r="D220" t="str">
            <v>BOYACÁ</v>
          </cell>
          <cell r="E220" t="str">
            <v>MACANAL</v>
          </cell>
          <cell r="F220" t="str">
            <v>NARANJOS</v>
          </cell>
          <cell r="G220">
            <v>3</v>
          </cell>
          <cell r="H220" t="str">
            <v>../../files/multimedia/62c887f0daa8a_0.jpg</v>
          </cell>
          <cell r="I220" t="str">
            <v>4.941738 | -73.350203</v>
          </cell>
          <cell r="J220" t="str">
            <v>No</v>
          </cell>
          <cell r="P220" t="str">
            <v>Vecino o conocido</v>
          </cell>
          <cell r="Q220">
            <v>2</v>
          </cell>
          <cell r="R220" t="str">
            <v>Macanal</v>
          </cell>
          <cell r="S220">
            <v>3</v>
          </cell>
          <cell r="T220" t="str">
            <v>Vecino o conocido</v>
          </cell>
          <cell r="U220">
            <v>4</v>
          </cell>
          <cell r="V220" t="str">
            <v>Vecino o conocido</v>
          </cell>
          <cell r="W220">
            <v>3</v>
          </cell>
          <cell r="X220" t="str">
            <v>Macanal</v>
          </cell>
          <cell r="Y220">
            <v>60</v>
          </cell>
          <cell r="Z220" t="str">
            <v>Macanal</v>
          </cell>
          <cell r="AA220">
            <v>6</v>
          </cell>
          <cell r="AB220" t="str">
            <v>Macanal</v>
          </cell>
          <cell r="AC220">
            <v>2</v>
          </cell>
          <cell r="AD220" t="str">
            <v>Macanal</v>
          </cell>
          <cell r="AE220">
            <v>3</v>
          </cell>
          <cell r="AF220" t="str">
            <v>Macanal</v>
          </cell>
          <cell r="AG220">
            <v>4</v>
          </cell>
          <cell r="AH220" t="str">
            <v>Macanal</v>
          </cell>
          <cell r="AI220">
            <v>5</v>
          </cell>
          <cell r="AJ220" t="str">
            <v>Macanal</v>
          </cell>
          <cell r="AK220">
            <v>3</v>
          </cell>
          <cell r="AL220" t="str">
            <v>Macanal</v>
          </cell>
          <cell r="AM220">
            <v>1</v>
          </cell>
          <cell r="AN220" t="str">
            <v>No consume</v>
          </cell>
          <cell r="AP220" t="str">
            <v>Garagoa</v>
          </cell>
          <cell r="AQ220">
            <v>13</v>
          </cell>
          <cell r="AR220" t="str">
            <v>Propia</v>
          </cell>
          <cell r="AS220" t="str">
            <v>Ha</v>
          </cell>
          <cell r="AT220">
            <v>1</v>
          </cell>
          <cell r="EA220">
            <v>1</v>
          </cell>
        </row>
        <row r="221">
          <cell r="A221">
            <v>247</v>
          </cell>
          <cell r="B221">
            <v>44750</v>
          </cell>
          <cell r="C221" t="str">
            <v>Cristal Magdalena Sánchez Ruiz</v>
          </cell>
          <cell r="D221" t="str">
            <v>BOYACÁ</v>
          </cell>
          <cell r="E221" t="str">
            <v>MACANAL</v>
          </cell>
          <cell r="F221" t="str">
            <v>NARANJOS</v>
          </cell>
          <cell r="G221">
            <v>2</v>
          </cell>
          <cell r="H221" t="str">
            <v>../../files/multimedia/62c894ffefcd7_0.jpeg</v>
          </cell>
          <cell r="I221" t="str">
            <v>4.944931 | -73.345455</v>
          </cell>
          <cell r="J221" t="str">
            <v>No</v>
          </cell>
          <cell r="P221" t="str">
            <v>Garagoa</v>
          </cell>
          <cell r="Q221">
            <v>10</v>
          </cell>
          <cell r="R221" t="str">
            <v>Garagoa</v>
          </cell>
          <cell r="S221" t="str">
            <v>2.5</v>
          </cell>
          <cell r="T221" t="str">
            <v>Garagoa</v>
          </cell>
          <cell r="U221">
            <v>3</v>
          </cell>
          <cell r="V221" t="str">
            <v>Garagoa</v>
          </cell>
          <cell r="W221">
            <v>2</v>
          </cell>
          <cell r="X221" t="str">
            <v>Garagoa</v>
          </cell>
          <cell r="Y221">
            <v>50</v>
          </cell>
          <cell r="Z221" t="str">
            <v>Garagoa</v>
          </cell>
          <cell r="AA221">
            <v>6</v>
          </cell>
          <cell r="AB221" t="str">
            <v>Garagoa</v>
          </cell>
          <cell r="AC221">
            <v>2</v>
          </cell>
          <cell r="AD221" t="str">
            <v>Garagoa</v>
          </cell>
          <cell r="AE221">
            <v>3</v>
          </cell>
          <cell r="AF221" t="str">
            <v>Garagoa</v>
          </cell>
          <cell r="AG221">
            <v>3</v>
          </cell>
          <cell r="AH221" t="str">
            <v>Garagoa</v>
          </cell>
          <cell r="AI221">
            <v>5</v>
          </cell>
          <cell r="AJ221" t="str">
            <v>Garagoa</v>
          </cell>
          <cell r="AK221">
            <v>3</v>
          </cell>
          <cell r="AL221" t="str">
            <v>Garagoa</v>
          </cell>
          <cell r="AM221">
            <v>2</v>
          </cell>
          <cell r="AN221" t="str">
            <v>Negocio local</v>
          </cell>
          <cell r="AO221">
            <v>5</v>
          </cell>
          <cell r="AP221" t="str">
            <v>Garagoa</v>
          </cell>
          <cell r="AQ221">
            <v>9</v>
          </cell>
          <cell r="AR221" t="str">
            <v>Propia</v>
          </cell>
          <cell r="AS221" t="str">
            <v>Fanegada</v>
          </cell>
          <cell r="AT221">
            <v>1</v>
          </cell>
        </row>
        <row r="222">
          <cell r="A222">
            <v>248</v>
          </cell>
          <cell r="B222">
            <v>44750</v>
          </cell>
          <cell r="C222" t="str">
            <v>Cristal Magdalena Sánchez Ruiz</v>
          </cell>
          <cell r="D222" t="str">
            <v>BOYACÁ</v>
          </cell>
          <cell r="E222" t="str">
            <v>MACANAL</v>
          </cell>
          <cell r="F222" t="str">
            <v>NARANJOS</v>
          </cell>
          <cell r="G222">
            <v>1</v>
          </cell>
          <cell r="H222" t="str">
            <v>../../files/multimedia/62c89dc2dccbb_0.jpeg</v>
          </cell>
          <cell r="I222" t="str">
            <v>4.944874 | -73.345995</v>
          </cell>
          <cell r="J222" t="str">
            <v>No</v>
          </cell>
          <cell r="P222" t="str">
            <v>Vecino o conocido</v>
          </cell>
          <cell r="Q222">
            <v>6</v>
          </cell>
          <cell r="R222" t="str">
            <v>Macanal</v>
          </cell>
          <cell r="S222">
            <v>2</v>
          </cell>
          <cell r="T222" t="str">
            <v>Macanal</v>
          </cell>
          <cell r="U222">
            <v>2</v>
          </cell>
          <cell r="V222" t="str">
            <v>Macanal</v>
          </cell>
          <cell r="W222">
            <v>1</v>
          </cell>
          <cell r="X222" t="str">
            <v>Macanal</v>
          </cell>
          <cell r="Y222">
            <v>20</v>
          </cell>
          <cell r="Z222" t="str">
            <v>Macanal</v>
          </cell>
          <cell r="AA222">
            <v>4</v>
          </cell>
          <cell r="AB222" t="str">
            <v>Macanal</v>
          </cell>
          <cell r="AC222">
            <v>1</v>
          </cell>
          <cell r="AD222" t="str">
            <v>Macanal</v>
          </cell>
          <cell r="AE222">
            <v>1</v>
          </cell>
          <cell r="AF222" t="str">
            <v>Macanal</v>
          </cell>
          <cell r="AG222">
            <v>1</v>
          </cell>
          <cell r="AH222" t="str">
            <v>Macanal</v>
          </cell>
          <cell r="AI222">
            <v>3</v>
          </cell>
          <cell r="AJ222" t="str">
            <v>Macanal</v>
          </cell>
          <cell r="AK222">
            <v>2</v>
          </cell>
          <cell r="AL222" t="str">
            <v>Macanal</v>
          </cell>
          <cell r="AM222">
            <v>1</v>
          </cell>
          <cell r="AN222" t="str">
            <v>Macanal</v>
          </cell>
          <cell r="AO222">
            <v>1</v>
          </cell>
          <cell r="AP222" t="str">
            <v>Macanal</v>
          </cell>
          <cell r="AQ222">
            <v>9</v>
          </cell>
          <cell r="AR222" t="str">
            <v>Ocupacion con permiso</v>
          </cell>
          <cell r="AS222" t="str">
            <v>Ha</v>
          </cell>
          <cell r="AT222">
            <v>1</v>
          </cell>
          <cell r="BJ222" t="str">
            <v>Maiz</v>
          </cell>
          <cell r="DA222">
            <v>4</v>
          </cell>
          <cell r="DB222" t="str">
            <v>Consumo propio</v>
          </cell>
        </row>
        <row r="223">
          <cell r="A223">
            <v>249</v>
          </cell>
          <cell r="B223">
            <v>44750</v>
          </cell>
          <cell r="C223" t="str">
            <v>Cristal Magdalena Sánchez Ruiz</v>
          </cell>
          <cell r="D223" t="str">
            <v>BOYACÁ</v>
          </cell>
          <cell r="E223" t="str">
            <v>MACANAL</v>
          </cell>
          <cell r="F223" t="str">
            <v>NARANJOS</v>
          </cell>
          <cell r="G223">
            <v>5</v>
          </cell>
          <cell r="H223" t="str">
            <v>../../files/multimedia/62c8a7a81c02e_0.jpeg</v>
          </cell>
          <cell r="I223" t="str">
            <v>4.945825 | -73.345740</v>
          </cell>
          <cell r="J223" t="str">
            <v>No</v>
          </cell>
          <cell r="P223" t="str">
            <v>Garagoa</v>
          </cell>
          <cell r="Q223">
            <v>30</v>
          </cell>
          <cell r="R223" t="str">
            <v>Garagoa</v>
          </cell>
          <cell r="S223">
            <v>2</v>
          </cell>
          <cell r="T223" t="str">
            <v>Propio</v>
          </cell>
          <cell r="U223">
            <v>3</v>
          </cell>
          <cell r="V223" t="str">
            <v>Vecino o conocido</v>
          </cell>
          <cell r="W223">
            <v>3</v>
          </cell>
          <cell r="X223" t="str">
            <v>Garagoa</v>
          </cell>
          <cell r="Y223">
            <v>90</v>
          </cell>
          <cell r="Z223" t="str">
            <v>Garagoa</v>
          </cell>
          <cell r="AA223">
            <v>8</v>
          </cell>
          <cell r="AB223" t="str">
            <v>Garagoa</v>
          </cell>
          <cell r="AC223">
            <v>3</v>
          </cell>
          <cell r="AD223" t="str">
            <v>Garagoa</v>
          </cell>
          <cell r="AE223">
            <v>3</v>
          </cell>
          <cell r="AF223" t="str">
            <v>Garagoa</v>
          </cell>
          <cell r="AG223">
            <v>5</v>
          </cell>
          <cell r="AH223" t="str">
            <v>Garagoa</v>
          </cell>
          <cell r="AI223">
            <v>6</v>
          </cell>
          <cell r="AJ223" t="str">
            <v>Garagoa</v>
          </cell>
          <cell r="AK223">
            <v>4</v>
          </cell>
          <cell r="AL223" t="str">
            <v>Garagoa</v>
          </cell>
          <cell r="AM223">
            <v>2</v>
          </cell>
          <cell r="AN223" t="str">
            <v>Vecino o conocido</v>
          </cell>
          <cell r="AO223">
            <v>12</v>
          </cell>
          <cell r="AP223" t="str">
            <v>Garagoa</v>
          </cell>
          <cell r="AQ223">
            <v>20</v>
          </cell>
          <cell r="AR223" t="str">
            <v>Arrendada</v>
          </cell>
          <cell r="AS223" t="str">
            <v>Ha</v>
          </cell>
          <cell r="AT223">
            <v>1</v>
          </cell>
          <cell r="BA223" t="str">
            <v>Caña</v>
          </cell>
          <cell r="EA223">
            <v>2</v>
          </cell>
        </row>
        <row r="224">
          <cell r="A224">
            <v>250</v>
          </cell>
          <cell r="B224">
            <v>44750</v>
          </cell>
          <cell r="C224" t="str">
            <v>Cristal Magdalena Sánchez Ruiz</v>
          </cell>
          <cell r="D224" t="str">
            <v>BOYACÁ</v>
          </cell>
          <cell r="E224" t="str">
            <v>MACANAL</v>
          </cell>
          <cell r="F224" t="str">
            <v>NARANJOS</v>
          </cell>
          <cell r="G224">
            <v>4</v>
          </cell>
          <cell r="H224" t="str">
            <v>../../files/multimedia/62c8aefd82879_0.jpeg</v>
          </cell>
          <cell r="I224" t="str">
            <v>4.945799 | -73.345721</v>
          </cell>
          <cell r="J224" t="str">
            <v>No</v>
          </cell>
          <cell r="P224" t="str">
            <v>Propio</v>
          </cell>
          <cell r="Q224">
            <v>30</v>
          </cell>
          <cell r="R224" t="str">
            <v>Garagoa</v>
          </cell>
          <cell r="S224">
            <v>2</v>
          </cell>
          <cell r="T224" t="str">
            <v>Garagoa</v>
          </cell>
          <cell r="U224">
            <v>2</v>
          </cell>
          <cell r="V224" t="str">
            <v>Garagoa</v>
          </cell>
          <cell r="W224">
            <v>2</v>
          </cell>
          <cell r="X224" t="str">
            <v>Garagoa</v>
          </cell>
          <cell r="Y224">
            <v>60</v>
          </cell>
          <cell r="Z224" t="str">
            <v>Garagoa</v>
          </cell>
          <cell r="AA224">
            <v>7</v>
          </cell>
          <cell r="AB224" t="str">
            <v>Garagoa</v>
          </cell>
          <cell r="AC224">
            <v>3</v>
          </cell>
          <cell r="AD224" t="str">
            <v>Garagoa</v>
          </cell>
          <cell r="AE224">
            <v>2</v>
          </cell>
          <cell r="AF224" t="str">
            <v>Garagoa</v>
          </cell>
          <cell r="AG224">
            <v>3</v>
          </cell>
          <cell r="AH224" t="str">
            <v>Garagoa</v>
          </cell>
          <cell r="AI224">
            <v>4</v>
          </cell>
          <cell r="AJ224" t="str">
            <v>Garagoa</v>
          </cell>
          <cell r="AK224">
            <v>2</v>
          </cell>
          <cell r="AL224" t="str">
            <v>Garagoa</v>
          </cell>
          <cell r="AM224">
            <v>1</v>
          </cell>
          <cell r="AN224" t="str">
            <v>Negocio local</v>
          </cell>
          <cell r="AO224">
            <v>6</v>
          </cell>
          <cell r="AP224" t="str">
            <v>Garagoa</v>
          </cell>
          <cell r="AQ224">
            <v>16</v>
          </cell>
          <cell r="AR224" t="str">
            <v>Propia</v>
          </cell>
          <cell r="AS224" t="str">
            <v>Ha</v>
          </cell>
          <cell r="AT224">
            <v>4</v>
          </cell>
          <cell r="BJ224" t="str">
            <v>Maiz</v>
          </cell>
          <cell r="BP224" t="str">
            <v>Platano</v>
          </cell>
          <cell r="DA224">
            <v>5</v>
          </cell>
          <cell r="DB224" t="str">
            <v>Consumo propio</v>
          </cell>
          <cell r="DM224">
            <v>6</v>
          </cell>
          <cell r="DN224" t="str">
            <v>Consumo propio</v>
          </cell>
          <cell r="EA224">
            <v>2</v>
          </cell>
          <cell r="EF224" t="str">
            <v>Gallinas</v>
          </cell>
          <cell r="EP224" t="str">
            <v>Consumo propio</v>
          </cell>
        </row>
        <row r="225">
          <cell r="A225">
            <v>251</v>
          </cell>
          <cell r="B225">
            <v>44750</v>
          </cell>
          <cell r="C225" t="str">
            <v>Cristal Magdalena Sánchez Ruiz</v>
          </cell>
          <cell r="D225" t="str">
            <v>BOYACÁ</v>
          </cell>
          <cell r="E225" t="str">
            <v>MACANAL</v>
          </cell>
          <cell r="F225" t="str">
            <v>NARANJOS</v>
          </cell>
          <cell r="G225">
            <v>1</v>
          </cell>
          <cell r="H225" t="str">
            <v>../../files/multimedia/62c8b11d6149c_0.jpg</v>
          </cell>
          <cell r="I225" t="str">
            <v>4.948211 | -73.345061</v>
          </cell>
          <cell r="J225" t="str">
            <v>No</v>
          </cell>
          <cell r="P225" t="str">
            <v>Vecino o conocido</v>
          </cell>
          <cell r="Q225">
            <v>2</v>
          </cell>
          <cell r="R225" t="str">
            <v>Macanal</v>
          </cell>
          <cell r="S225">
            <v>1</v>
          </cell>
          <cell r="T225" t="str">
            <v>Macanal</v>
          </cell>
          <cell r="U225">
            <v>1</v>
          </cell>
          <cell r="V225" t="str">
            <v>Macanal</v>
          </cell>
          <cell r="W225">
            <v>1</v>
          </cell>
          <cell r="X225" t="str">
            <v>Macanal</v>
          </cell>
          <cell r="Y225">
            <v>25</v>
          </cell>
          <cell r="Z225" t="str">
            <v>Macanal</v>
          </cell>
          <cell r="AA225">
            <v>4</v>
          </cell>
          <cell r="AB225" t="str">
            <v>Macanal</v>
          </cell>
          <cell r="AC225">
            <v>1</v>
          </cell>
          <cell r="AD225" t="str">
            <v>Macanal</v>
          </cell>
          <cell r="AE225">
            <v>1</v>
          </cell>
          <cell r="AF225" t="str">
            <v>Macanal</v>
          </cell>
          <cell r="AG225">
            <v>1</v>
          </cell>
          <cell r="AH225" t="str">
            <v>Macanal</v>
          </cell>
          <cell r="AI225">
            <v>2</v>
          </cell>
          <cell r="AJ225" t="str">
            <v>Macanal</v>
          </cell>
          <cell r="AK225">
            <v>2</v>
          </cell>
          <cell r="AL225" t="str">
            <v>Macanal</v>
          </cell>
          <cell r="AM225">
            <v>1</v>
          </cell>
          <cell r="AN225" t="str">
            <v>No consume</v>
          </cell>
          <cell r="AO225">
            <v>0</v>
          </cell>
          <cell r="AP225" t="str">
            <v>Macanal</v>
          </cell>
          <cell r="AQ225">
            <v>6</v>
          </cell>
          <cell r="AR225" t="str">
            <v>Propia</v>
          </cell>
          <cell r="AS225" t="str">
            <v>Fanegada</v>
          </cell>
          <cell r="AT225">
            <v>1</v>
          </cell>
          <cell r="EA225">
            <v>5</v>
          </cell>
        </row>
        <row r="226">
          <cell r="A226">
            <v>252</v>
          </cell>
          <cell r="B226">
            <v>44750</v>
          </cell>
          <cell r="C226" t="str">
            <v>Cristal Magdalena Sánchez Ruiz</v>
          </cell>
          <cell r="D226" t="str">
            <v>BOYACÁ</v>
          </cell>
          <cell r="E226" t="str">
            <v>MACANAL</v>
          </cell>
          <cell r="F226" t="str">
            <v>NARANJOS</v>
          </cell>
          <cell r="G226">
            <v>2</v>
          </cell>
          <cell r="H226" t="str">
            <v>../../files/multimedia/62c8b4c072eef_0.jpg</v>
          </cell>
          <cell r="I226" t="str">
            <v>4.946391 | -73.343187</v>
          </cell>
          <cell r="J226" t="str">
            <v>No</v>
          </cell>
          <cell r="P226" t="str">
            <v>Propio</v>
          </cell>
          <cell r="Q226">
            <v>15</v>
          </cell>
          <cell r="R226" t="str">
            <v>Macanal</v>
          </cell>
          <cell r="S226">
            <v>2</v>
          </cell>
          <cell r="T226" t="str">
            <v>Vecino o conocido</v>
          </cell>
          <cell r="U226">
            <v>2</v>
          </cell>
          <cell r="V226" t="str">
            <v>Vecino o conocido</v>
          </cell>
          <cell r="W226">
            <v>2</v>
          </cell>
          <cell r="X226" t="str">
            <v>Macanal</v>
          </cell>
          <cell r="Y226">
            <v>30</v>
          </cell>
          <cell r="Z226" t="str">
            <v>Somondoco</v>
          </cell>
          <cell r="AA226">
            <v>4</v>
          </cell>
          <cell r="AB226" t="str">
            <v>Macanal</v>
          </cell>
          <cell r="AC226">
            <v>2</v>
          </cell>
          <cell r="AD226" t="str">
            <v>Macanal</v>
          </cell>
          <cell r="AE226">
            <v>2</v>
          </cell>
          <cell r="AF226" t="str">
            <v>Macanal</v>
          </cell>
          <cell r="AG226">
            <v>3</v>
          </cell>
          <cell r="AH226" t="str">
            <v>Macanal</v>
          </cell>
          <cell r="AI226">
            <v>4</v>
          </cell>
          <cell r="AJ226" t="str">
            <v>Macanal</v>
          </cell>
          <cell r="AK226">
            <v>3</v>
          </cell>
          <cell r="AL226" t="str">
            <v>Macanal</v>
          </cell>
          <cell r="AM226">
            <v>1</v>
          </cell>
          <cell r="AN226" t="str">
            <v>Vecino o conocido</v>
          </cell>
          <cell r="AO226">
            <v>6</v>
          </cell>
          <cell r="AP226" t="str">
            <v>Garagoa</v>
          </cell>
          <cell r="AQ226">
            <v>9</v>
          </cell>
          <cell r="AR226" t="str">
            <v>Propia</v>
          </cell>
          <cell r="AS226" t="str">
            <v>Ha</v>
          </cell>
          <cell r="AT226">
            <v>3</v>
          </cell>
          <cell r="EA226">
            <v>1</v>
          </cell>
        </row>
        <row r="227">
          <cell r="A227">
            <v>253</v>
          </cell>
          <cell r="B227">
            <v>44750</v>
          </cell>
          <cell r="C227" t="str">
            <v>Cristal Magdalena Sánchez Ruiz</v>
          </cell>
          <cell r="D227" t="str">
            <v>BOYACÁ</v>
          </cell>
          <cell r="E227" t="str">
            <v>MACANAL</v>
          </cell>
          <cell r="F227" t="str">
            <v>NARANJOS</v>
          </cell>
          <cell r="G227">
            <v>1</v>
          </cell>
          <cell r="H227" t="str">
            <v>../../files/multimedia/62c8b99e2c27c_0.jpg</v>
          </cell>
          <cell r="I227" t="str">
            <v>4.946815 | -73.343230</v>
          </cell>
          <cell r="J227" t="str">
            <v>No</v>
          </cell>
          <cell r="P227" t="str">
            <v>Vecino o conocido</v>
          </cell>
          <cell r="Q227">
            <v>4</v>
          </cell>
          <cell r="R227" t="str">
            <v>Macanal</v>
          </cell>
          <cell r="S227">
            <v>1</v>
          </cell>
          <cell r="T227" t="str">
            <v>Macanal</v>
          </cell>
          <cell r="U227">
            <v>2</v>
          </cell>
          <cell r="V227" t="str">
            <v>Macanal</v>
          </cell>
          <cell r="W227">
            <v>1</v>
          </cell>
          <cell r="X227" t="str">
            <v>Macanal</v>
          </cell>
          <cell r="Y227">
            <v>25</v>
          </cell>
          <cell r="Z227" t="str">
            <v>Macanal</v>
          </cell>
          <cell r="AA227">
            <v>3</v>
          </cell>
          <cell r="AB227" t="str">
            <v>Macanal</v>
          </cell>
          <cell r="AC227">
            <v>1</v>
          </cell>
          <cell r="AD227" t="str">
            <v>Macanal</v>
          </cell>
          <cell r="AE227">
            <v>2</v>
          </cell>
          <cell r="AF227" t="str">
            <v>Macanal</v>
          </cell>
          <cell r="AG227">
            <v>2</v>
          </cell>
          <cell r="AH227" t="str">
            <v>Macanal</v>
          </cell>
          <cell r="AI227">
            <v>3</v>
          </cell>
          <cell r="AJ227" t="str">
            <v>Macanal</v>
          </cell>
          <cell r="AK227">
            <v>3</v>
          </cell>
          <cell r="AL227" t="str">
            <v>Macanal</v>
          </cell>
          <cell r="AM227">
            <v>1</v>
          </cell>
          <cell r="AN227" t="str">
            <v>Vecino o conocido</v>
          </cell>
          <cell r="AO227">
            <v>6</v>
          </cell>
          <cell r="AP227" t="str">
            <v>Garagoa</v>
          </cell>
          <cell r="AQ227">
            <v>9</v>
          </cell>
          <cell r="AR227" t="str">
            <v>Propia</v>
          </cell>
          <cell r="AS227" t="str">
            <v>Fanegada</v>
          </cell>
          <cell r="AT227">
            <v>2</v>
          </cell>
          <cell r="BA227" t="str">
            <v>Caña</v>
          </cell>
          <cell r="BJ227" t="str">
            <v>Maiz</v>
          </cell>
          <cell r="CI227">
            <v>8</v>
          </cell>
          <cell r="CJ227" t="str">
            <v>Consumo propio</v>
          </cell>
          <cell r="DA227">
            <v>5</v>
          </cell>
          <cell r="DB227" t="str">
            <v>Consumo propio</v>
          </cell>
          <cell r="EA227">
            <v>1</v>
          </cell>
        </row>
        <row r="228">
          <cell r="A228">
            <v>254</v>
          </cell>
          <cell r="B228">
            <v>44750</v>
          </cell>
          <cell r="C228" t="str">
            <v>Cristal Magdalena Sánchez Ruiz</v>
          </cell>
          <cell r="D228" t="str">
            <v>BOYACÁ</v>
          </cell>
          <cell r="E228" t="str">
            <v>MACANAL</v>
          </cell>
          <cell r="F228" t="str">
            <v>NARANJOS</v>
          </cell>
          <cell r="G228">
            <v>5</v>
          </cell>
          <cell r="H228" t="str">
            <v>../../files/multimedia/62c8bd8372861_0.jpeg</v>
          </cell>
          <cell r="I228" t="str">
            <v>4.946815 | -73.343230</v>
          </cell>
          <cell r="J228" t="str">
            <v>No</v>
          </cell>
          <cell r="P228" t="str">
            <v>Propio</v>
          </cell>
          <cell r="Q228">
            <v>30</v>
          </cell>
          <cell r="R228" t="str">
            <v>Garagoa</v>
          </cell>
          <cell r="S228">
            <v>3</v>
          </cell>
          <cell r="T228" t="str">
            <v>Propio</v>
          </cell>
          <cell r="U228">
            <v>3</v>
          </cell>
          <cell r="V228" t="str">
            <v>Vecino o conocido</v>
          </cell>
          <cell r="W228">
            <v>3</v>
          </cell>
          <cell r="X228" t="str">
            <v>Propio</v>
          </cell>
          <cell r="Y228">
            <v>90</v>
          </cell>
          <cell r="Z228" t="str">
            <v>Garagoa</v>
          </cell>
          <cell r="AA228" t="str">
            <v>12.5</v>
          </cell>
          <cell r="AC228">
            <v>4</v>
          </cell>
          <cell r="AD228" t="str">
            <v>Garagoa</v>
          </cell>
          <cell r="AE228">
            <v>5</v>
          </cell>
          <cell r="AF228" t="str">
            <v>Garagoa</v>
          </cell>
          <cell r="AG228">
            <v>5</v>
          </cell>
          <cell r="AH228" t="str">
            <v>Garagoa</v>
          </cell>
          <cell r="AI228">
            <v>7</v>
          </cell>
          <cell r="AJ228" t="str">
            <v>Garagoa</v>
          </cell>
          <cell r="AK228">
            <v>7</v>
          </cell>
          <cell r="AL228" t="str">
            <v>Garagoa</v>
          </cell>
          <cell r="AM228">
            <v>2</v>
          </cell>
          <cell r="AN228" t="str">
            <v>Propio</v>
          </cell>
          <cell r="AO228">
            <v>6</v>
          </cell>
          <cell r="AP228" t="str">
            <v>Garagoa</v>
          </cell>
          <cell r="AQ228">
            <v>20</v>
          </cell>
          <cell r="AR228" t="str">
            <v>Propia</v>
          </cell>
          <cell r="AS228" t="str">
            <v>Ha</v>
          </cell>
          <cell r="AT228">
            <v>3</v>
          </cell>
          <cell r="EA228">
            <v>1</v>
          </cell>
          <cell r="EF228" t="str">
            <v>Gallinas</v>
          </cell>
          <cell r="EP228" t="str">
            <v>Consumo propio</v>
          </cell>
        </row>
        <row r="229">
          <cell r="A229">
            <v>255</v>
          </cell>
          <cell r="B229">
            <v>44750</v>
          </cell>
          <cell r="C229" t="str">
            <v>Cristal Magdalena Sánchez Ruiz</v>
          </cell>
          <cell r="D229" t="str">
            <v>BOYACÁ</v>
          </cell>
          <cell r="E229" t="str">
            <v>MACANAL</v>
          </cell>
          <cell r="F229" t="str">
            <v>NARANJOS</v>
          </cell>
          <cell r="G229">
            <v>2</v>
          </cell>
          <cell r="H229" t="str">
            <v>../../files/multimedia/62c8c6bb3f106_0.jpg</v>
          </cell>
          <cell r="I229" t="str">
            <v>4.947921 | -73.343384</v>
          </cell>
          <cell r="J229" t="str">
            <v>No</v>
          </cell>
          <cell r="P229" t="str">
            <v>Negocio local</v>
          </cell>
          <cell r="Q229">
            <v>8</v>
          </cell>
          <cell r="R229" t="str">
            <v>Macanal</v>
          </cell>
          <cell r="S229">
            <v>1</v>
          </cell>
          <cell r="T229" t="str">
            <v>Macanal</v>
          </cell>
          <cell r="U229">
            <v>2</v>
          </cell>
          <cell r="V229" t="str">
            <v>Macanal</v>
          </cell>
          <cell r="W229">
            <v>2</v>
          </cell>
          <cell r="X229" t="str">
            <v>Macanal</v>
          </cell>
          <cell r="Y229">
            <v>30</v>
          </cell>
          <cell r="Z229" t="str">
            <v>Macanal</v>
          </cell>
          <cell r="AA229">
            <v>5</v>
          </cell>
          <cell r="AB229" t="str">
            <v>Macanal</v>
          </cell>
          <cell r="AC229">
            <v>2</v>
          </cell>
          <cell r="AD229" t="str">
            <v>Macanal</v>
          </cell>
          <cell r="AE229">
            <v>2</v>
          </cell>
          <cell r="AF229" t="str">
            <v>Macanal</v>
          </cell>
          <cell r="AG229">
            <v>3</v>
          </cell>
          <cell r="AH229" t="str">
            <v>Macanal</v>
          </cell>
          <cell r="AI229">
            <v>4</v>
          </cell>
          <cell r="AJ229" t="str">
            <v>Macanal</v>
          </cell>
          <cell r="AK229">
            <v>3</v>
          </cell>
          <cell r="AL229" t="str">
            <v>Macanal</v>
          </cell>
          <cell r="AM229">
            <v>1</v>
          </cell>
          <cell r="AN229" t="str">
            <v>No consume</v>
          </cell>
          <cell r="AO229">
            <v>0</v>
          </cell>
          <cell r="AP229" t="str">
            <v>Macanal</v>
          </cell>
          <cell r="AQ229">
            <v>6</v>
          </cell>
          <cell r="AR229" t="str">
            <v>Propia</v>
          </cell>
          <cell r="AS229" t="str">
            <v>Fanegada</v>
          </cell>
          <cell r="AT229">
            <v>1</v>
          </cell>
        </row>
        <row r="230">
          <cell r="A230">
            <v>256</v>
          </cell>
          <cell r="B230">
            <v>44750</v>
          </cell>
          <cell r="C230" t="str">
            <v>Cristal Magdalena Sánchez Ruiz</v>
          </cell>
          <cell r="D230" t="str">
            <v>BOYACÁ</v>
          </cell>
          <cell r="E230" t="str">
            <v>MACANAL</v>
          </cell>
          <cell r="F230" t="str">
            <v>NARANJOS</v>
          </cell>
          <cell r="G230">
            <v>2</v>
          </cell>
          <cell r="H230" t="str">
            <v>../../files/multimedia/62c8c6bb3f106_0.jpg</v>
          </cell>
          <cell r="I230" t="str">
            <v>4.947921 | -73.343384</v>
          </cell>
          <cell r="J230" t="str">
            <v>No</v>
          </cell>
          <cell r="P230" t="str">
            <v>Negocio local</v>
          </cell>
          <cell r="Q230">
            <v>8</v>
          </cell>
          <cell r="R230" t="str">
            <v>Macanal</v>
          </cell>
          <cell r="S230">
            <v>1</v>
          </cell>
          <cell r="T230" t="str">
            <v>Macanal</v>
          </cell>
          <cell r="U230">
            <v>2</v>
          </cell>
          <cell r="V230" t="str">
            <v>Macanal</v>
          </cell>
          <cell r="W230">
            <v>2</v>
          </cell>
          <cell r="X230" t="str">
            <v>Macanal</v>
          </cell>
          <cell r="Y230">
            <v>30</v>
          </cell>
          <cell r="Z230" t="str">
            <v>Macanal</v>
          </cell>
          <cell r="AA230">
            <v>5</v>
          </cell>
          <cell r="AB230" t="str">
            <v>Macanal</v>
          </cell>
          <cell r="AC230">
            <v>2</v>
          </cell>
          <cell r="AD230" t="str">
            <v>Macanal</v>
          </cell>
          <cell r="AE230">
            <v>2</v>
          </cell>
          <cell r="AF230" t="str">
            <v>Macanal</v>
          </cell>
          <cell r="AG230">
            <v>3</v>
          </cell>
          <cell r="AH230" t="str">
            <v>Macanal</v>
          </cell>
          <cell r="AI230">
            <v>4</v>
          </cell>
          <cell r="AJ230" t="str">
            <v>Macanal</v>
          </cell>
          <cell r="AK230">
            <v>3</v>
          </cell>
          <cell r="AL230" t="str">
            <v>Macanal</v>
          </cell>
          <cell r="AM230">
            <v>1</v>
          </cell>
          <cell r="AN230" t="str">
            <v>No consume</v>
          </cell>
          <cell r="AO230">
            <v>0</v>
          </cell>
          <cell r="AP230" t="str">
            <v>Macanal</v>
          </cell>
          <cell r="AQ230">
            <v>6</v>
          </cell>
          <cell r="AR230" t="str">
            <v>Propia</v>
          </cell>
          <cell r="AS230" t="str">
            <v>Fanegada</v>
          </cell>
          <cell r="AT230">
            <v>1</v>
          </cell>
        </row>
        <row r="231">
          <cell r="A231">
            <v>257</v>
          </cell>
          <cell r="B231">
            <v>44750</v>
          </cell>
          <cell r="C231" t="str">
            <v>Cristal Magdalena Sánchez Ruiz</v>
          </cell>
          <cell r="D231" t="str">
            <v>BOYACÁ</v>
          </cell>
          <cell r="E231" t="str">
            <v>MACANAL</v>
          </cell>
          <cell r="F231" t="str">
            <v>NARANJOS</v>
          </cell>
          <cell r="G231">
            <v>4</v>
          </cell>
          <cell r="H231" t="str">
            <v>../../files/multimedia/62c8c9286fd00_0.jpg</v>
          </cell>
          <cell r="I231" t="str">
            <v>4.948461 | -73.343539</v>
          </cell>
          <cell r="J231" t="str">
            <v>No</v>
          </cell>
          <cell r="P231" t="str">
            <v>Propio</v>
          </cell>
          <cell r="Q231">
            <v>10</v>
          </cell>
          <cell r="R231" t="str">
            <v>Macanal</v>
          </cell>
          <cell r="S231">
            <v>3</v>
          </cell>
          <cell r="T231" t="str">
            <v>Propio</v>
          </cell>
          <cell r="U231">
            <v>3</v>
          </cell>
          <cell r="V231" t="str">
            <v>Vecino o conocido</v>
          </cell>
          <cell r="W231">
            <v>3</v>
          </cell>
          <cell r="X231" t="str">
            <v>Macanal</v>
          </cell>
          <cell r="Y231">
            <v>50</v>
          </cell>
          <cell r="Z231" t="str">
            <v>Macanal</v>
          </cell>
          <cell r="AA231">
            <v>4</v>
          </cell>
          <cell r="AB231" t="str">
            <v>Macanal</v>
          </cell>
          <cell r="AC231">
            <v>2</v>
          </cell>
          <cell r="AD231" t="str">
            <v>Macanal</v>
          </cell>
          <cell r="AE231">
            <v>2</v>
          </cell>
          <cell r="AF231" t="str">
            <v>Macanal</v>
          </cell>
          <cell r="AG231">
            <v>2</v>
          </cell>
          <cell r="AH231" t="str">
            <v>Macanal</v>
          </cell>
          <cell r="AI231">
            <v>5</v>
          </cell>
          <cell r="AJ231" t="str">
            <v>Macanal</v>
          </cell>
          <cell r="AK231">
            <v>3</v>
          </cell>
          <cell r="AL231" t="str">
            <v>Macanal</v>
          </cell>
          <cell r="AM231">
            <v>1</v>
          </cell>
          <cell r="AN231" t="str">
            <v>Vecino o conocido</v>
          </cell>
          <cell r="AO231">
            <v>9</v>
          </cell>
          <cell r="AP231" t="str">
            <v>Garagoa</v>
          </cell>
          <cell r="AQ231">
            <v>13</v>
          </cell>
          <cell r="AR231" t="str">
            <v>Propia</v>
          </cell>
          <cell r="AS231" t="str">
            <v>Fanegada</v>
          </cell>
          <cell r="AT231">
            <v>2</v>
          </cell>
          <cell r="EA231">
            <v>1</v>
          </cell>
          <cell r="ES231" t="str">
            <v>Venta a comercio local</v>
          </cell>
        </row>
        <row r="232">
          <cell r="A232">
            <v>258</v>
          </cell>
          <cell r="B232">
            <v>44750</v>
          </cell>
          <cell r="C232" t="str">
            <v>Cristal Magdalena Sánchez Ruiz</v>
          </cell>
          <cell r="D232" t="str">
            <v>BOYACÁ</v>
          </cell>
          <cell r="E232" t="str">
            <v>MACANAL</v>
          </cell>
          <cell r="F232" t="str">
            <v>NARANJOS</v>
          </cell>
          <cell r="G232">
            <v>4</v>
          </cell>
          <cell r="H232" t="str">
            <v>../../files/multimedia/62c8c9286fd00_0.jpg</v>
          </cell>
          <cell r="I232" t="str">
            <v>4.948461 | -73.343539</v>
          </cell>
          <cell r="J232" t="str">
            <v>No</v>
          </cell>
          <cell r="P232" t="str">
            <v>Propio</v>
          </cell>
          <cell r="Q232">
            <v>10</v>
          </cell>
          <cell r="R232" t="str">
            <v>Macanal</v>
          </cell>
          <cell r="S232">
            <v>3</v>
          </cell>
          <cell r="T232" t="str">
            <v>Propio</v>
          </cell>
          <cell r="U232">
            <v>3</v>
          </cell>
          <cell r="V232" t="str">
            <v>Vecino o conocido</v>
          </cell>
          <cell r="W232">
            <v>3</v>
          </cell>
          <cell r="X232" t="str">
            <v>Macanal</v>
          </cell>
          <cell r="Y232">
            <v>50</v>
          </cell>
          <cell r="Z232" t="str">
            <v>Macanal</v>
          </cell>
          <cell r="AA232">
            <v>4</v>
          </cell>
          <cell r="AB232" t="str">
            <v>Macanal</v>
          </cell>
          <cell r="AC232">
            <v>2</v>
          </cell>
          <cell r="AD232" t="str">
            <v>Macanal</v>
          </cell>
          <cell r="AE232">
            <v>2</v>
          </cell>
          <cell r="AF232" t="str">
            <v>Macanal</v>
          </cell>
          <cell r="AG232">
            <v>2</v>
          </cell>
          <cell r="AH232" t="str">
            <v>Macanal</v>
          </cell>
          <cell r="AI232">
            <v>5</v>
          </cell>
          <cell r="AJ232" t="str">
            <v>Macanal</v>
          </cell>
          <cell r="AK232">
            <v>3</v>
          </cell>
          <cell r="AL232" t="str">
            <v>Macanal</v>
          </cell>
          <cell r="AM232">
            <v>1</v>
          </cell>
          <cell r="AN232" t="str">
            <v>Vecino o conocido</v>
          </cell>
          <cell r="AO232">
            <v>9</v>
          </cell>
          <cell r="AP232" t="str">
            <v>Garagoa</v>
          </cell>
          <cell r="AQ232">
            <v>13</v>
          </cell>
          <cell r="AR232" t="str">
            <v>Propia</v>
          </cell>
          <cell r="AS232" t="str">
            <v>Fanegada</v>
          </cell>
          <cell r="AT232">
            <v>2</v>
          </cell>
          <cell r="EA232">
            <v>1</v>
          </cell>
          <cell r="ES232" t="str">
            <v>Venta a comercio local</v>
          </cell>
        </row>
        <row r="233">
          <cell r="A233">
            <v>259</v>
          </cell>
          <cell r="B233">
            <v>44750</v>
          </cell>
          <cell r="C233" t="str">
            <v>Cristal Magdalena Sánchez Ruiz</v>
          </cell>
          <cell r="D233" t="str">
            <v>BOYACÁ</v>
          </cell>
          <cell r="E233" t="str">
            <v>MACANAL</v>
          </cell>
          <cell r="F233" t="str">
            <v>NARANJOS</v>
          </cell>
          <cell r="G233">
            <v>2</v>
          </cell>
          <cell r="H233" t="str">
            <v>../../files/multimedia/62c8cabb50eab_0.jpg</v>
          </cell>
          <cell r="I233" t="str">
            <v>4.949476 | -73.343636</v>
          </cell>
          <cell r="J233" t="str">
            <v>No</v>
          </cell>
          <cell r="P233" t="str">
            <v>Propio</v>
          </cell>
          <cell r="Q233">
            <v>4</v>
          </cell>
          <cell r="R233" t="str">
            <v>Garagoa</v>
          </cell>
          <cell r="S233">
            <v>2</v>
          </cell>
          <cell r="T233" t="str">
            <v>Garagoa</v>
          </cell>
          <cell r="U233">
            <v>2</v>
          </cell>
          <cell r="V233" t="str">
            <v>Vecino o conocido</v>
          </cell>
          <cell r="W233">
            <v>6</v>
          </cell>
          <cell r="X233" t="str">
            <v>Garagoa</v>
          </cell>
          <cell r="Y233">
            <v>50</v>
          </cell>
          <cell r="Z233" t="str">
            <v>Vecino o conocido</v>
          </cell>
          <cell r="AA233">
            <v>6</v>
          </cell>
          <cell r="AB233" t="str">
            <v>Garagoa</v>
          </cell>
          <cell r="AC233">
            <v>5</v>
          </cell>
          <cell r="AD233" t="str">
            <v>Vecino o conocido</v>
          </cell>
          <cell r="AE233">
            <v>3</v>
          </cell>
          <cell r="AF233" t="str">
            <v>Vecino o conocido</v>
          </cell>
          <cell r="AG233">
            <v>3</v>
          </cell>
          <cell r="AH233" t="str">
            <v>Vecino o conocido</v>
          </cell>
          <cell r="AI233">
            <v>5</v>
          </cell>
          <cell r="AJ233" t="str">
            <v>Garagoa</v>
          </cell>
          <cell r="AK233">
            <v>4</v>
          </cell>
          <cell r="AL233" t="str">
            <v>Garagoa</v>
          </cell>
          <cell r="AM233">
            <v>1</v>
          </cell>
          <cell r="AN233" t="str">
            <v>Vecino o conocido</v>
          </cell>
          <cell r="AO233">
            <v>6</v>
          </cell>
          <cell r="AP233" t="str">
            <v>Garagoa</v>
          </cell>
          <cell r="AQ233">
            <v>10</v>
          </cell>
          <cell r="AR233" t="str">
            <v>Propia</v>
          </cell>
          <cell r="AS233" t="str">
            <v>Ha</v>
          </cell>
          <cell r="AT233">
            <v>2</v>
          </cell>
          <cell r="AZ233" t="str">
            <v>Café</v>
          </cell>
          <cell r="BA233" t="str">
            <v>Caña</v>
          </cell>
          <cell r="BJ233" t="str">
            <v>Maiz</v>
          </cell>
          <cell r="CG233">
            <v>4</v>
          </cell>
          <cell r="CH233" t="str">
            <v>Venta a cliente final</v>
          </cell>
          <cell r="CI233">
            <v>1</v>
          </cell>
          <cell r="CJ233" t="str">
            <v>Consumo propio</v>
          </cell>
          <cell r="DA233">
            <v>8</v>
          </cell>
          <cell r="DB233" t="str">
            <v>Consumo propio</v>
          </cell>
          <cell r="EA233">
            <v>2</v>
          </cell>
        </row>
        <row r="234">
          <cell r="A234">
            <v>260</v>
          </cell>
          <cell r="B234">
            <v>44750</v>
          </cell>
          <cell r="C234" t="str">
            <v>Cristal Magdalena Sánchez Ruiz</v>
          </cell>
          <cell r="D234" t="str">
            <v>BOYACÁ</v>
          </cell>
          <cell r="E234" t="str">
            <v>MACANAL</v>
          </cell>
          <cell r="F234" t="str">
            <v>NARANJOS</v>
          </cell>
          <cell r="G234">
            <v>2</v>
          </cell>
          <cell r="H234" t="str">
            <v>../../files/multimedia/62c8cabb50eab_0.jpg</v>
          </cell>
          <cell r="I234" t="str">
            <v>4.949476 | -73.343636</v>
          </cell>
          <cell r="J234" t="str">
            <v>No</v>
          </cell>
          <cell r="P234" t="str">
            <v>Propio</v>
          </cell>
          <cell r="Q234">
            <v>4</v>
          </cell>
          <cell r="R234" t="str">
            <v>Garagoa</v>
          </cell>
          <cell r="S234">
            <v>2</v>
          </cell>
          <cell r="T234" t="str">
            <v>Garagoa</v>
          </cell>
          <cell r="U234">
            <v>2</v>
          </cell>
          <cell r="V234" t="str">
            <v>Vecino o conocido</v>
          </cell>
          <cell r="W234">
            <v>6</v>
          </cell>
          <cell r="X234" t="str">
            <v>Garagoa</v>
          </cell>
          <cell r="Y234">
            <v>50</v>
          </cell>
          <cell r="Z234" t="str">
            <v>Vecino o conocido</v>
          </cell>
          <cell r="AA234">
            <v>6</v>
          </cell>
          <cell r="AB234" t="str">
            <v>Garagoa</v>
          </cell>
          <cell r="AC234">
            <v>5</v>
          </cell>
          <cell r="AD234" t="str">
            <v>Vecino o conocido</v>
          </cell>
          <cell r="AE234">
            <v>3</v>
          </cell>
          <cell r="AF234" t="str">
            <v>Vecino o conocido</v>
          </cell>
          <cell r="AG234">
            <v>3</v>
          </cell>
          <cell r="AH234" t="str">
            <v>Vecino o conocido</v>
          </cell>
          <cell r="AI234">
            <v>5</v>
          </cell>
          <cell r="AJ234" t="str">
            <v>Garagoa</v>
          </cell>
          <cell r="AK234">
            <v>4</v>
          </cell>
          <cell r="AL234" t="str">
            <v>Garagoa</v>
          </cell>
          <cell r="AM234">
            <v>1</v>
          </cell>
          <cell r="AN234" t="str">
            <v>Vecino o conocido</v>
          </cell>
          <cell r="AO234">
            <v>6</v>
          </cell>
          <cell r="AP234" t="str">
            <v>Garagoa</v>
          </cell>
          <cell r="AQ234">
            <v>10</v>
          </cell>
          <cell r="AR234" t="str">
            <v>Propia</v>
          </cell>
          <cell r="AS234" t="str">
            <v>Ha</v>
          </cell>
          <cell r="AT234">
            <v>2</v>
          </cell>
          <cell r="AZ234" t="str">
            <v>Café</v>
          </cell>
          <cell r="BA234" t="str">
            <v>Caña</v>
          </cell>
          <cell r="BJ234" t="str">
            <v>Maiz</v>
          </cell>
          <cell r="CG234">
            <v>4</v>
          </cell>
          <cell r="CH234" t="str">
            <v>Venta a cliente final</v>
          </cell>
          <cell r="CI234">
            <v>1</v>
          </cell>
          <cell r="CJ234" t="str">
            <v>Consumo propio</v>
          </cell>
          <cell r="DA234">
            <v>8</v>
          </cell>
          <cell r="DB234" t="str">
            <v>Consumo propio</v>
          </cell>
          <cell r="EA234">
            <v>2</v>
          </cell>
        </row>
        <row r="235">
          <cell r="A235">
            <v>261</v>
          </cell>
          <cell r="B235">
            <v>44750</v>
          </cell>
          <cell r="C235" t="str">
            <v>Cristal Magdalena Sánchez Ruiz</v>
          </cell>
          <cell r="D235" t="str">
            <v>BOYACÁ</v>
          </cell>
          <cell r="E235" t="str">
            <v>MACANAL</v>
          </cell>
          <cell r="F235" t="str">
            <v>NARANJOS</v>
          </cell>
          <cell r="G235">
            <v>2</v>
          </cell>
          <cell r="H235" t="str">
            <v>../../files/multimedia/62c8ccb0ae750_0.jpg</v>
          </cell>
          <cell r="I235" t="str">
            <v>4.9507024 | -73.343404</v>
          </cell>
          <cell r="J235" t="str">
            <v>No</v>
          </cell>
          <cell r="P235" t="str">
            <v>Garagoa</v>
          </cell>
          <cell r="Q235">
            <v>8</v>
          </cell>
          <cell r="R235" t="str">
            <v>Garagoa</v>
          </cell>
          <cell r="S235">
            <v>2</v>
          </cell>
          <cell r="T235" t="str">
            <v>Garagoa</v>
          </cell>
          <cell r="U235">
            <v>2</v>
          </cell>
          <cell r="V235" t="str">
            <v>Vecino o conocido</v>
          </cell>
          <cell r="W235">
            <v>1</v>
          </cell>
          <cell r="X235" t="str">
            <v>Garagoa</v>
          </cell>
          <cell r="Y235">
            <v>30</v>
          </cell>
          <cell r="Z235" t="str">
            <v>Garagoa</v>
          </cell>
          <cell r="AA235">
            <v>4</v>
          </cell>
          <cell r="AB235" t="str">
            <v>Garagoa</v>
          </cell>
          <cell r="AC235">
            <v>2</v>
          </cell>
          <cell r="AD235" t="str">
            <v>Garagoa</v>
          </cell>
          <cell r="AE235">
            <v>3</v>
          </cell>
          <cell r="AF235" t="str">
            <v>Garagoa</v>
          </cell>
          <cell r="AG235">
            <v>3</v>
          </cell>
          <cell r="AH235" t="str">
            <v>Garagoa</v>
          </cell>
          <cell r="AI235">
            <v>4</v>
          </cell>
          <cell r="AJ235" t="str">
            <v>Garagoa</v>
          </cell>
          <cell r="AK235">
            <v>3</v>
          </cell>
          <cell r="AL235" t="str">
            <v>Garagoa</v>
          </cell>
          <cell r="AM235">
            <v>1</v>
          </cell>
          <cell r="AN235" t="str">
            <v>Propio</v>
          </cell>
          <cell r="AO235">
            <v>3</v>
          </cell>
          <cell r="AP235" t="str">
            <v>Garagoa</v>
          </cell>
          <cell r="AQ235">
            <v>15</v>
          </cell>
          <cell r="AR235" t="str">
            <v>Arrendada</v>
          </cell>
          <cell r="AS235" t="str">
            <v>Fanegada</v>
          </cell>
          <cell r="AT235">
            <v>1</v>
          </cell>
          <cell r="EA235">
            <v>5</v>
          </cell>
        </row>
        <row r="236">
          <cell r="A236">
            <v>262</v>
          </cell>
          <cell r="B236">
            <v>44750</v>
          </cell>
          <cell r="C236" t="str">
            <v>Cristal Magdalena Sánchez Ruiz</v>
          </cell>
          <cell r="D236" t="str">
            <v>BOYACÁ</v>
          </cell>
          <cell r="E236" t="str">
            <v>MACANAL</v>
          </cell>
          <cell r="F236" t="str">
            <v>NARANJOS</v>
          </cell>
          <cell r="G236">
            <v>2</v>
          </cell>
          <cell r="H236" t="str">
            <v>../../files/multimedia/62c8ccb0ae750_0.jpg</v>
          </cell>
          <cell r="I236" t="str">
            <v>4.9507024 | -73.343404</v>
          </cell>
          <cell r="J236" t="str">
            <v>No</v>
          </cell>
          <cell r="P236" t="str">
            <v>Garagoa</v>
          </cell>
          <cell r="Q236">
            <v>8</v>
          </cell>
          <cell r="R236" t="str">
            <v>Garagoa</v>
          </cell>
          <cell r="S236">
            <v>2</v>
          </cell>
          <cell r="T236" t="str">
            <v>Garagoa</v>
          </cell>
          <cell r="U236">
            <v>2</v>
          </cell>
          <cell r="V236" t="str">
            <v>Vecino o conocido</v>
          </cell>
          <cell r="W236">
            <v>1</v>
          </cell>
          <cell r="X236" t="str">
            <v>Garagoa</v>
          </cell>
          <cell r="Y236">
            <v>30</v>
          </cell>
          <cell r="Z236" t="str">
            <v>Garagoa</v>
          </cell>
          <cell r="AA236">
            <v>4</v>
          </cell>
          <cell r="AB236" t="str">
            <v>Garagoa</v>
          </cell>
          <cell r="AC236">
            <v>2</v>
          </cell>
          <cell r="AD236" t="str">
            <v>Garagoa</v>
          </cell>
          <cell r="AE236">
            <v>3</v>
          </cell>
          <cell r="AF236" t="str">
            <v>Garagoa</v>
          </cell>
          <cell r="AG236">
            <v>3</v>
          </cell>
          <cell r="AH236" t="str">
            <v>Garagoa</v>
          </cell>
          <cell r="AI236">
            <v>4</v>
          </cell>
          <cell r="AJ236" t="str">
            <v>Garagoa</v>
          </cell>
          <cell r="AK236">
            <v>3</v>
          </cell>
          <cell r="AL236" t="str">
            <v>Garagoa</v>
          </cell>
          <cell r="AM236">
            <v>1</v>
          </cell>
          <cell r="AN236" t="str">
            <v>Propio</v>
          </cell>
          <cell r="AO236">
            <v>3</v>
          </cell>
          <cell r="AP236" t="str">
            <v>Garagoa</v>
          </cell>
          <cell r="AQ236">
            <v>15</v>
          </cell>
          <cell r="AR236" t="str">
            <v>Arrendada</v>
          </cell>
          <cell r="AS236" t="str">
            <v>Fanegada</v>
          </cell>
          <cell r="AT236">
            <v>1</v>
          </cell>
          <cell r="EA236">
            <v>5</v>
          </cell>
        </row>
        <row r="237">
          <cell r="A237">
            <v>263</v>
          </cell>
          <cell r="B237">
            <v>44750</v>
          </cell>
          <cell r="C237" t="str">
            <v>Cristal Magdalena Sánchez Ruiz</v>
          </cell>
          <cell r="D237" t="str">
            <v>BOYACÁ</v>
          </cell>
          <cell r="E237" t="str">
            <v>MACANAL</v>
          </cell>
          <cell r="F237" t="str">
            <v>NARANJOS</v>
          </cell>
          <cell r="G237">
            <v>5</v>
          </cell>
          <cell r="H237" t="str">
            <v>../../files/multimedia/62c8cfdfb2f2a_0.jpg</v>
          </cell>
          <cell r="I237" t="str">
            <v>4.951014 | -73.343368</v>
          </cell>
          <cell r="J237" t="str">
            <v>No</v>
          </cell>
          <cell r="P237" t="str">
            <v>Macanal</v>
          </cell>
          <cell r="Q237">
            <v>30</v>
          </cell>
          <cell r="R237" t="str">
            <v>Macanal</v>
          </cell>
          <cell r="S237">
            <v>3</v>
          </cell>
          <cell r="T237" t="str">
            <v>Macanal</v>
          </cell>
          <cell r="U237">
            <v>3</v>
          </cell>
          <cell r="V237" t="str">
            <v>Macanal</v>
          </cell>
          <cell r="W237">
            <v>2</v>
          </cell>
          <cell r="X237" t="str">
            <v>Macanal</v>
          </cell>
          <cell r="Y237">
            <v>60</v>
          </cell>
          <cell r="Z237" t="str">
            <v>Macanal</v>
          </cell>
          <cell r="AA237">
            <v>6</v>
          </cell>
          <cell r="AB237" t="str">
            <v>Macanal</v>
          </cell>
          <cell r="AC237">
            <v>3</v>
          </cell>
          <cell r="AD237" t="str">
            <v>Macanal</v>
          </cell>
          <cell r="AE237">
            <v>3</v>
          </cell>
          <cell r="AF237" t="str">
            <v>Macanal</v>
          </cell>
          <cell r="AG237">
            <v>3</v>
          </cell>
          <cell r="AH237" t="str">
            <v>Macanal</v>
          </cell>
          <cell r="AI237">
            <v>4</v>
          </cell>
          <cell r="AJ237" t="str">
            <v>Macanal</v>
          </cell>
          <cell r="AK237">
            <v>2</v>
          </cell>
          <cell r="AL237" t="str">
            <v>Macanal</v>
          </cell>
          <cell r="AM237">
            <v>1</v>
          </cell>
          <cell r="AN237" t="str">
            <v>Vecino o conocido</v>
          </cell>
          <cell r="AO237">
            <v>6</v>
          </cell>
          <cell r="AP237" t="str">
            <v>Macanal</v>
          </cell>
          <cell r="AQ237">
            <v>12</v>
          </cell>
          <cell r="AR237" t="str">
            <v>Propia</v>
          </cell>
          <cell r="AS237" t="str">
            <v>Ha</v>
          </cell>
          <cell r="AT237">
            <v>2</v>
          </cell>
          <cell r="BA237" t="str">
            <v>Caña</v>
          </cell>
          <cell r="BJ237" t="str">
            <v>Maiz</v>
          </cell>
          <cell r="CI237">
            <v>6</v>
          </cell>
          <cell r="CJ237" t="str">
            <v>Consumo propio</v>
          </cell>
          <cell r="DA237">
            <v>6</v>
          </cell>
          <cell r="DB237" t="str">
            <v>Consumo propio</v>
          </cell>
          <cell r="EA237">
            <v>2</v>
          </cell>
        </row>
        <row r="238">
          <cell r="A238">
            <v>264</v>
          </cell>
          <cell r="B238">
            <v>44750</v>
          </cell>
          <cell r="C238" t="str">
            <v>Cristal Magdalena Sánchez Ruiz</v>
          </cell>
          <cell r="D238" t="str">
            <v>BOYACÁ</v>
          </cell>
          <cell r="E238" t="str">
            <v>MACANAL</v>
          </cell>
          <cell r="F238" t="str">
            <v>NARANJOS</v>
          </cell>
          <cell r="G238">
            <v>5</v>
          </cell>
          <cell r="H238" t="str">
            <v>../../files/multimedia/62c8cfdfb2f2a_0.jpg</v>
          </cell>
          <cell r="I238" t="str">
            <v>4.951014 | -73.343368</v>
          </cell>
          <cell r="J238" t="str">
            <v>No</v>
          </cell>
          <cell r="P238" t="str">
            <v>Macanal</v>
          </cell>
          <cell r="Q238">
            <v>30</v>
          </cell>
          <cell r="R238" t="str">
            <v>Macanal</v>
          </cell>
          <cell r="S238">
            <v>3</v>
          </cell>
          <cell r="T238" t="str">
            <v>Macanal</v>
          </cell>
          <cell r="U238">
            <v>3</v>
          </cell>
          <cell r="V238" t="str">
            <v>Macanal</v>
          </cell>
          <cell r="W238">
            <v>2</v>
          </cell>
          <cell r="X238" t="str">
            <v>Macanal</v>
          </cell>
          <cell r="Y238">
            <v>60</v>
          </cell>
          <cell r="Z238" t="str">
            <v>Macanal</v>
          </cell>
          <cell r="AA238">
            <v>6</v>
          </cell>
          <cell r="AB238" t="str">
            <v>Macanal</v>
          </cell>
          <cell r="AC238">
            <v>3</v>
          </cell>
          <cell r="AD238" t="str">
            <v>Macanal</v>
          </cell>
          <cell r="AE238">
            <v>3</v>
          </cell>
          <cell r="AF238" t="str">
            <v>Macanal</v>
          </cell>
          <cell r="AG238">
            <v>3</v>
          </cell>
          <cell r="AH238" t="str">
            <v>Macanal</v>
          </cell>
          <cell r="AI238">
            <v>4</v>
          </cell>
          <cell r="AJ238" t="str">
            <v>Macanal</v>
          </cell>
          <cell r="AK238">
            <v>2</v>
          </cell>
          <cell r="AL238" t="str">
            <v>Macanal</v>
          </cell>
          <cell r="AM238">
            <v>1</v>
          </cell>
          <cell r="AN238" t="str">
            <v>Vecino o conocido</v>
          </cell>
          <cell r="AO238">
            <v>6</v>
          </cell>
          <cell r="AP238" t="str">
            <v>Macanal</v>
          </cell>
          <cell r="AQ238">
            <v>12</v>
          </cell>
          <cell r="AR238" t="str">
            <v>Propia</v>
          </cell>
          <cell r="AS238" t="str">
            <v>Ha</v>
          </cell>
          <cell r="AT238">
            <v>2</v>
          </cell>
          <cell r="BA238" t="str">
            <v>Caña</v>
          </cell>
          <cell r="BJ238" t="str">
            <v>Maiz</v>
          </cell>
          <cell r="CI238">
            <v>6</v>
          </cell>
          <cell r="CJ238" t="str">
            <v>Consumo propio</v>
          </cell>
          <cell r="DA238">
            <v>6</v>
          </cell>
          <cell r="DB238" t="str">
            <v>Consumo propio</v>
          </cell>
          <cell r="EA238">
            <v>2</v>
          </cell>
        </row>
        <row r="239">
          <cell r="A239">
            <v>265</v>
          </cell>
          <cell r="B239">
            <v>44751</v>
          </cell>
          <cell r="C239" t="str">
            <v>Cristal Magdalena Sánchez Ruiz</v>
          </cell>
          <cell r="D239" t="str">
            <v>BOYACÁ</v>
          </cell>
          <cell r="E239" t="str">
            <v>MACANAL</v>
          </cell>
          <cell r="F239" t="str">
            <v>NARANJOS</v>
          </cell>
          <cell r="G239">
            <v>3</v>
          </cell>
          <cell r="H239" t="str">
            <v>../../files/multimedia/62c9fec813808_0.jpeg</v>
          </cell>
          <cell r="I239" t="str">
            <v>4.951369 | -73.343620</v>
          </cell>
          <cell r="J239" t="str">
            <v>No</v>
          </cell>
          <cell r="P239" t="str">
            <v>Macanal</v>
          </cell>
          <cell r="Q239">
            <v>5</v>
          </cell>
          <cell r="R239" t="str">
            <v>Macanal</v>
          </cell>
          <cell r="S239">
            <v>2</v>
          </cell>
          <cell r="T239" t="str">
            <v>Propio</v>
          </cell>
          <cell r="U239">
            <v>3</v>
          </cell>
          <cell r="V239" t="str">
            <v>Vecino o conocido</v>
          </cell>
          <cell r="W239">
            <v>3</v>
          </cell>
          <cell r="X239" t="str">
            <v>Propio</v>
          </cell>
          <cell r="Y239">
            <v>60</v>
          </cell>
          <cell r="Z239" t="str">
            <v>Macanal</v>
          </cell>
          <cell r="AA239">
            <v>5</v>
          </cell>
          <cell r="AB239" t="str">
            <v>Macanal</v>
          </cell>
          <cell r="AC239">
            <v>2</v>
          </cell>
          <cell r="AD239" t="str">
            <v>Macanal</v>
          </cell>
          <cell r="AE239">
            <v>2</v>
          </cell>
          <cell r="AF239" t="str">
            <v>Macanal</v>
          </cell>
          <cell r="AG239">
            <v>2</v>
          </cell>
          <cell r="AH239" t="str">
            <v>Macanal</v>
          </cell>
          <cell r="AI239">
            <v>5</v>
          </cell>
          <cell r="AJ239" t="str">
            <v>Macanal</v>
          </cell>
          <cell r="AK239">
            <v>3</v>
          </cell>
          <cell r="AL239" t="str">
            <v>Macanal</v>
          </cell>
          <cell r="AM239">
            <v>1</v>
          </cell>
          <cell r="AN239" t="str">
            <v>Vecino o conocido</v>
          </cell>
          <cell r="AO239">
            <v>3</v>
          </cell>
          <cell r="AP239" t="str">
            <v>Macanal</v>
          </cell>
          <cell r="AQ239">
            <v>12</v>
          </cell>
          <cell r="AR239" t="str">
            <v>Arrendada</v>
          </cell>
          <cell r="AS239" t="str">
            <v>Fanegada</v>
          </cell>
          <cell r="AT239">
            <v>1</v>
          </cell>
          <cell r="EA239">
            <v>2</v>
          </cell>
        </row>
        <row r="240">
          <cell r="A240">
            <v>266</v>
          </cell>
          <cell r="B240">
            <v>44751</v>
          </cell>
          <cell r="C240" t="str">
            <v>Cristal Magdalena Sánchez Ruiz</v>
          </cell>
          <cell r="D240" t="str">
            <v>BOYACÁ</v>
          </cell>
          <cell r="E240" t="str">
            <v>MACANAL</v>
          </cell>
          <cell r="F240" t="str">
            <v>NARANJOS</v>
          </cell>
          <cell r="G240">
            <v>6</v>
          </cell>
          <cell r="H240" t="str">
            <v>../../files/multimedia/62ca028e84557_0.jpg</v>
          </cell>
          <cell r="I240" t="str">
            <v>4.951358 | -73.343554</v>
          </cell>
          <cell r="J240" t="str">
            <v>No</v>
          </cell>
          <cell r="P240" t="str">
            <v>Macanal</v>
          </cell>
          <cell r="Q240">
            <v>30</v>
          </cell>
          <cell r="R240" t="str">
            <v>Macanal</v>
          </cell>
          <cell r="S240">
            <v>2</v>
          </cell>
          <cell r="T240" t="str">
            <v>Vecino o conocido</v>
          </cell>
          <cell r="U240">
            <v>3</v>
          </cell>
          <cell r="V240" t="str">
            <v>Vecino o conocido</v>
          </cell>
          <cell r="W240">
            <v>4</v>
          </cell>
          <cell r="X240" t="str">
            <v>Macanal</v>
          </cell>
          <cell r="Y240">
            <v>90</v>
          </cell>
          <cell r="Z240" t="str">
            <v>Macanal</v>
          </cell>
          <cell r="AA240">
            <v>9</v>
          </cell>
          <cell r="AB240" t="str">
            <v>Macanal</v>
          </cell>
          <cell r="AC240">
            <v>3</v>
          </cell>
          <cell r="AD240" t="str">
            <v>Macanal</v>
          </cell>
          <cell r="AE240">
            <v>3</v>
          </cell>
          <cell r="AF240" t="str">
            <v>Macanal</v>
          </cell>
          <cell r="AG240">
            <v>3</v>
          </cell>
          <cell r="AH240" t="str">
            <v>Macanal</v>
          </cell>
          <cell r="AI240">
            <v>6</v>
          </cell>
          <cell r="AJ240" t="str">
            <v>Macanal</v>
          </cell>
          <cell r="AK240">
            <v>5</v>
          </cell>
          <cell r="AL240" t="str">
            <v>Macanal</v>
          </cell>
          <cell r="AM240">
            <v>2</v>
          </cell>
          <cell r="AN240" t="str">
            <v>Vecino o conocido</v>
          </cell>
          <cell r="AO240">
            <v>6</v>
          </cell>
          <cell r="AP240" t="str">
            <v>Macanal</v>
          </cell>
          <cell r="AQ240">
            <v>8</v>
          </cell>
          <cell r="AR240" t="str">
            <v>Arrendada</v>
          </cell>
          <cell r="AS240" t="str">
            <v>m²</v>
          </cell>
          <cell r="AT240">
            <v>50</v>
          </cell>
          <cell r="EA240">
            <v>1</v>
          </cell>
          <cell r="EF240" t="str">
            <v>Gallinas</v>
          </cell>
          <cell r="EP240" t="str">
            <v>Consumo propio</v>
          </cell>
        </row>
        <row r="241">
          <cell r="A241">
            <v>267</v>
          </cell>
          <cell r="B241">
            <v>44751</v>
          </cell>
          <cell r="C241" t="str">
            <v>Cristal Magdalena Sánchez Ruiz</v>
          </cell>
          <cell r="D241" t="str">
            <v>BOYACÁ</v>
          </cell>
          <cell r="E241" t="str">
            <v>MACANAL</v>
          </cell>
          <cell r="F241" t="str">
            <v>LIMON</v>
          </cell>
          <cell r="G241">
            <v>4</v>
          </cell>
          <cell r="H241" t="str">
            <v>../../files/multimedia/62ca048cd9fa7_0.jpg</v>
          </cell>
          <cell r="I241" t="str">
            <v>4.957368 | -73.343513</v>
          </cell>
          <cell r="J241" t="str">
            <v>No</v>
          </cell>
          <cell r="P241" t="str">
            <v>Macanal</v>
          </cell>
          <cell r="Q241">
            <v>20</v>
          </cell>
          <cell r="R241" t="str">
            <v>Macanal</v>
          </cell>
          <cell r="S241">
            <v>2</v>
          </cell>
          <cell r="T241" t="str">
            <v>Vecino o conocido</v>
          </cell>
          <cell r="U241">
            <v>2</v>
          </cell>
          <cell r="V241" t="str">
            <v>Vecino o conocido</v>
          </cell>
          <cell r="W241">
            <v>4</v>
          </cell>
          <cell r="X241" t="str">
            <v>Macanal</v>
          </cell>
          <cell r="Y241">
            <v>60</v>
          </cell>
          <cell r="Z241" t="str">
            <v>Macanal</v>
          </cell>
          <cell r="AA241">
            <v>9</v>
          </cell>
          <cell r="AB241" t="str">
            <v>Macanal</v>
          </cell>
          <cell r="AC241">
            <v>4</v>
          </cell>
          <cell r="AD241" t="str">
            <v>Macanal</v>
          </cell>
          <cell r="AE241">
            <v>3</v>
          </cell>
          <cell r="AF241" t="str">
            <v>Macanal</v>
          </cell>
          <cell r="AG241">
            <v>3</v>
          </cell>
          <cell r="AH241" t="str">
            <v>Macanal</v>
          </cell>
          <cell r="AI241">
            <v>3</v>
          </cell>
          <cell r="AJ241" t="str">
            <v>Macanal</v>
          </cell>
          <cell r="AK241">
            <v>2</v>
          </cell>
          <cell r="AL241" t="str">
            <v>Macanal</v>
          </cell>
          <cell r="AM241">
            <v>1</v>
          </cell>
          <cell r="AN241" t="str">
            <v>Vecino o conocido</v>
          </cell>
          <cell r="AO241">
            <v>5</v>
          </cell>
          <cell r="AP241" t="str">
            <v>Macanal</v>
          </cell>
          <cell r="AQ241">
            <v>15</v>
          </cell>
          <cell r="AR241" t="str">
            <v>Propia</v>
          </cell>
          <cell r="AS241" t="str">
            <v>Ha</v>
          </cell>
          <cell r="AT241">
            <v>1</v>
          </cell>
          <cell r="EA241">
            <v>1</v>
          </cell>
        </row>
        <row r="242">
          <cell r="A242">
            <v>268</v>
          </cell>
          <cell r="B242">
            <v>44751</v>
          </cell>
          <cell r="C242" t="str">
            <v>Cristal Magdalena Sánchez Ruiz</v>
          </cell>
          <cell r="D242" t="str">
            <v>BOYACÁ</v>
          </cell>
          <cell r="E242" t="str">
            <v>MACANAL</v>
          </cell>
          <cell r="F242" t="str">
            <v>NARANJOS</v>
          </cell>
          <cell r="G242">
            <v>2</v>
          </cell>
          <cell r="H242" t="str">
            <v>../../files/multimedia/62ca0a4cc291b_0.jpg</v>
          </cell>
          <cell r="I242" t="str">
            <v>4.951656 | -73.343441</v>
          </cell>
          <cell r="J242" t="str">
            <v>No</v>
          </cell>
          <cell r="P242" t="str">
            <v>Propio</v>
          </cell>
          <cell r="Q242">
            <v>10</v>
          </cell>
          <cell r="R242" t="str">
            <v>Macanal</v>
          </cell>
          <cell r="S242">
            <v>1</v>
          </cell>
          <cell r="T242" t="str">
            <v>Vecino o conocido</v>
          </cell>
          <cell r="U242">
            <v>2</v>
          </cell>
          <cell r="V242" t="str">
            <v>Vecino o conocido</v>
          </cell>
          <cell r="W242">
            <v>3</v>
          </cell>
          <cell r="X242" t="str">
            <v>Macanal</v>
          </cell>
          <cell r="Y242">
            <v>30</v>
          </cell>
          <cell r="Z242" t="str">
            <v>Macanal</v>
          </cell>
          <cell r="AA242">
            <v>4</v>
          </cell>
          <cell r="AB242" t="str">
            <v>Macanal</v>
          </cell>
          <cell r="AC242">
            <v>6</v>
          </cell>
          <cell r="AD242" t="str">
            <v>Macanal</v>
          </cell>
          <cell r="AE242">
            <v>6</v>
          </cell>
          <cell r="AF242" t="str">
            <v>Macanal</v>
          </cell>
          <cell r="AG242">
            <v>5</v>
          </cell>
          <cell r="AH242" t="str">
            <v>Macanal</v>
          </cell>
          <cell r="AI242">
            <v>5</v>
          </cell>
          <cell r="AJ242" t="str">
            <v>Macanal</v>
          </cell>
          <cell r="AK242">
            <v>3</v>
          </cell>
          <cell r="AL242" t="str">
            <v>Macanal</v>
          </cell>
          <cell r="AM242">
            <v>1</v>
          </cell>
          <cell r="AN242" t="str">
            <v>Propio</v>
          </cell>
          <cell r="AO242">
            <v>10</v>
          </cell>
          <cell r="AP242" t="str">
            <v>Macanal</v>
          </cell>
          <cell r="AQ242">
            <v>6</v>
          </cell>
          <cell r="AR242" t="str">
            <v>Propia</v>
          </cell>
          <cell r="AS242" t="str">
            <v>Ha</v>
          </cell>
          <cell r="AT242">
            <v>2</v>
          </cell>
          <cell r="EA242">
            <v>1</v>
          </cell>
        </row>
        <row r="243">
          <cell r="A243">
            <v>269</v>
          </cell>
          <cell r="B243">
            <v>44751</v>
          </cell>
          <cell r="C243" t="str">
            <v>Cristal Magdalena Sánchez Ruiz</v>
          </cell>
          <cell r="D243" t="str">
            <v>BOYACÁ</v>
          </cell>
          <cell r="E243" t="str">
            <v>MACANAL</v>
          </cell>
          <cell r="F243" t="str">
            <v>NARANJOS</v>
          </cell>
          <cell r="G243">
            <v>2</v>
          </cell>
          <cell r="H243" t="str">
            <v>../../files/multimedia/62ca0f3f677c7_0.jpg</v>
          </cell>
          <cell r="I243" t="str">
            <v>4.951648 | -73.343050</v>
          </cell>
          <cell r="J243" t="str">
            <v>No</v>
          </cell>
          <cell r="P243" t="str">
            <v>Propio</v>
          </cell>
          <cell r="Q243">
            <v>15</v>
          </cell>
          <cell r="R243" t="str">
            <v>Macanal</v>
          </cell>
          <cell r="S243">
            <v>1</v>
          </cell>
          <cell r="T243" t="str">
            <v>Propio</v>
          </cell>
          <cell r="U243">
            <v>3</v>
          </cell>
          <cell r="V243" t="str">
            <v>Vecino o conocido</v>
          </cell>
          <cell r="W243">
            <v>3</v>
          </cell>
          <cell r="X243" t="str">
            <v>Propio</v>
          </cell>
          <cell r="Y243">
            <v>40</v>
          </cell>
          <cell r="Z243" t="str">
            <v>Macanal</v>
          </cell>
          <cell r="AA243">
            <v>5</v>
          </cell>
          <cell r="AB243" t="str">
            <v>Macanal</v>
          </cell>
          <cell r="AC243">
            <v>2</v>
          </cell>
          <cell r="AD243" t="str">
            <v>Macanal</v>
          </cell>
          <cell r="AE243">
            <v>3</v>
          </cell>
          <cell r="AF243" t="str">
            <v>Propio</v>
          </cell>
          <cell r="AG243">
            <v>2</v>
          </cell>
          <cell r="AH243" t="str">
            <v>Macanal</v>
          </cell>
          <cell r="AI243">
            <v>5</v>
          </cell>
          <cell r="AJ243" t="str">
            <v>Garagoa</v>
          </cell>
          <cell r="AK243">
            <v>3</v>
          </cell>
          <cell r="AL243" t="str">
            <v>Macanal</v>
          </cell>
          <cell r="AM243">
            <v>1</v>
          </cell>
          <cell r="AN243" t="str">
            <v>Vecino o conocido</v>
          </cell>
          <cell r="AO243">
            <v>2</v>
          </cell>
          <cell r="AP243" t="str">
            <v>Garagoa</v>
          </cell>
          <cell r="AQ243">
            <v>9</v>
          </cell>
          <cell r="AR243" t="str">
            <v>Propia</v>
          </cell>
          <cell r="AS243" t="str">
            <v>Ha</v>
          </cell>
          <cell r="AT243">
            <v>4</v>
          </cell>
          <cell r="EA243">
            <v>1</v>
          </cell>
        </row>
        <row r="244">
          <cell r="A244">
            <v>270</v>
          </cell>
          <cell r="B244">
            <v>44751</v>
          </cell>
          <cell r="C244" t="str">
            <v>Cristal Magdalena Sánchez Ruiz</v>
          </cell>
          <cell r="D244" t="str">
            <v>BOYACÁ</v>
          </cell>
          <cell r="E244" t="str">
            <v>MACANAL</v>
          </cell>
          <cell r="F244" t="str">
            <v>LIMON</v>
          </cell>
          <cell r="G244">
            <v>4</v>
          </cell>
          <cell r="H244" t="str">
            <v>../../files/multimedia/62ca115f75788_0.jpg</v>
          </cell>
          <cell r="I244" t="str">
            <v>4.955984 | -73.343628</v>
          </cell>
          <cell r="J244" t="str">
            <v>No</v>
          </cell>
          <cell r="P244" t="str">
            <v>Macanal</v>
          </cell>
          <cell r="Q244">
            <v>20</v>
          </cell>
          <cell r="R244" t="str">
            <v>Macanal</v>
          </cell>
          <cell r="S244">
            <v>3</v>
          </cell>
          <cell r="T244" t="str">
            <v>Propio</v>
          </cell>
          <cell r="U244">
            <v>3</v>
          </cell>
          <cell r="V244" t="str">
            <v>Vecino o conocido</v>
          </cell>
          <cell r="W244">
            <v>3</v>
          </cell>
          <cell r="X244" t="str">
            <v>Macanal</v>
          </cell>
          <cell r="Y244">
            <v>60</v>
          </cell>
          <cell r="Z244" t="str">
            <v>Macanal</v>
          </cell>
          <cell r="AA244">
            <v>6</v>
          </cell>
          <cell r="AB244" t="str">
            <v>Macanal</v>
          </cell>
          <cell r="AC244">
            <v>3</v>
          </cell>
          <cell r="AD244" t="str">
            <v>Macanal</v>
          </cell>
          <cell r="AE244">
            <v>3</v>
          </cell>
          <cell r="AF244" t="str">
            <v>Macanal</v>
          </cell>
          <cell r="AG244">
            <v>4</v>
          </cell>
          <cell r="AH244" t="str">
            <v>Macanal</v>
          </cell>
          <cell r="AI244">
            <v>5</v>
          </cell>
          <cell r="AJ244" t="str">
            <v>Macanal</v>
          </cell>
          <cell r="AK244">
            <v>3</v>
          </cell>
          <cell r="AL244" t="str">
            <v>Macanal</v>
          </cell>
          <cell r="AM244">
            <v>1</v>
          </cell>
          <cell r="AN244" t="str">
            <v>Vecino o conocido</v>
          </cell>
          <cell r="AO244">
            <v>5</v>
          </cell>
          <cell r="AP244" t="str">
            <v>Macanal</v>
          </cell>
          <cell r="AQ244">
            <v>18</v>
          </cell>
          <cell r="AR244" t="str">
            <v>Arrendada</v>
          </cell>
          <cell r="AS244" t="str">
            <v>Ha</v>
          </cell>
          <cell r="AT244">
            <v>18</v>
          </cell>
          <cell r="BA244" t="str">
            <v>Caña</v>
          </cell>
          <cell r="CI244">
            <v>1</v>
          </cell>
          <cell r="CJ244" t="str">
            <v>Consumo propio</v>
          </cell>
          <cell r="EA244">
            <v>1</v>
          </cell>
          <cell r="EZ244" t="str">
            <v>Miel y derivados</v>
          </cell>
        </row>
        <row r="245">
          <cell r="A245">
            <v>271</v>
          </cell>
          <cell r="B245">
            <v>44751</v>
          </cell>
          <cell r="C245" t="str">
            <v>Cristal Magdalena Sánchez Ruiz</v>
          </cell>
          <cell r="D245" t="str">
            <v>BOYACÁ</v>
          </cell>
          <cell r="E245" t="str">
            <v>MACANAL</v>
          </cell>
          <cell r="F245" t="str">
            <v>LIMON</v>
          </cell>
          <cell r="G245">
            <v>1</v>
          </cell>
          <cell r="H245" t="str">
            <v>../../files/multimedia/62ca15520e878_0.jpg</v>
          </cell>
          <cell r="I245" t="str">
            <v>4.956182 | -73.343399</v>
          </cell>
          <cell r="J245" t="str">
            <v>No</v>
          </cell>
          <cell r="P245" t="str">
            <v>Propio</v>
          </cell>
          <cell r="Q245">
            <v>4</v>
          </cell>
          <cell r="R245" t="str">
            <v>Macanal</v>
          </cell>
          <cell r="S245" t="str">
            <v>1.5</v>
          </cell>
          <cell r="T245" t="str">
            <v>Macanal</v>
          </cell>
          <cell r="U245">
            <v>2</v>
          </cell>
          <cell r="V245" t="str">
            <v>Vecino o conocido</v>
          </cell>
          <cell r="W245">
            <v>1</v>
          </cell>
          <cell r="X245" t="str">
            <v>Macanal</v>
          </cell>
          <cell r="Y245">
            <v>30</v>
          </cell>
          <cell r="Z245" t="str">
            <v>Macanal</v>
          </cell>
          <cell r="AA245">
            <v>4</v>
          </cell>
          <cell r="AB245" t="str">
            <v>Macanal</v>
          </cell>
          <cell r="AC245">
            <v>1</v>
          </cell>
          <cell r="AD245" t="str">
            <v>Macanal</v>
          </cell>
          <cell r="AE245">
            <v>2</v>
          </cell>
          <cell r="AF245" t="str">
            <v>Macanal</v>
          </cell>
          <cell r="AG245">
            <v>2</v>
          </cell>
          <cell r="AH245" t="str">
            <v>Macanal</v>
          </cell>
          <cell r="AI245">
            <v>4</v>
          </cell>
          <cell r="AJ245" t="str">
            <v>Macanal</v>
          </cell>
          <cell r="AK245">
            <v>3</v>
          </cell>
          <cell r="AL245" t="str">
            <v>Macanal</v>
          </cell>
          <cell r="AM245">
            <v>1</v>
          </cell>
          <cell r="AN245" t="str">
            <v>No consume</v>
          </cell>
          <cell r="AO245">
            <v>0</v>
          </cell>
          <cell r="AP245" t="str">
            <v>Macanal</v>
          </cell>
          <cell r="AQ245">
            <v>8</v>
          </cell>
          <cell r="AR245" t="str">
            <v>Propia</v>
          </cell>
          <cell r="AS245" t="str">
            <v>Fanegada</v>
          </cell>
          <cell r="AT245">
            <v>2</v>
          </cell>
          <cell r="EA245">
            <v>1</v>
          </cell>
        </row>
        <row r="246">
          <cell r="A246">
            <v>272</v>
          </cell>
          <cell r="B246">
            <v>44751</v>
          </cell>
          <cell r="C246" t="str">
            <v>Cristal Magdalena Sánchez Ruiz</v>
          </cell>
          <cell r="D246" t="str">
            <v>BOYACÁ</v>
          </cell>
          <cell r="E246" t="str">
            <v>MACANAL</v>
          </cell>
          <cell r="F246" t="str">
            <v>LIMON</v>
          </cell>
          <cell r="G246">
            <v>3</v>
          </cell>
          <cell r="H246" t="str">
            <v>../../files/multimedia/62ca19b893641_0.jpeg</v>
          </cell>
          <cell r="I246" t="str">
            <v>4.956504 | -73.340085</v>
          </cell>
          <cell r="J246" t="str">
            <v>No</v>
          </cell>
          <cell r="P246" t="str">
            <v>Garagoa</v>
          </cell>
          <cell r="Q246">
            <v>4</v>
          </cell>
          <cell r="R246" t="str">
            <v>Garagoa</v>
          </cell>
          <cell r="S246">
            <v>2</v>
          </cell>
          <cell r="T246" t="str">
            <v>Garagoa</v>
          </cell>
          <cell r="U246">
            <v>3</v>
          </cell>
          <cell r="V246" t="str">
            <v>Garagoa</v>
          </cell>
          <cell r="W246">
            <v>3</v>
          </cell>
          <cell r="X246" t="str">
            <v>Garagoa</v>
          </cell>
          <cell r="Y246">
            <v>60</v>
          </cell>
          <cell r="Z246" t="str">
            <v>Garagoa</v>
          </cell>
          <cell r="AA246">
            <v>5</v>
          </cell>
          <cell r="AB246" t="str">
            <v>Garagoa</v>
          </cell>
          <cell r="AC246">
            <v>3</v>
          </cell>
          <cell r="AD246" t="str">
            <v>Garagoa</v>
          </cell>
          <cell r="AE246">
            <v>3</v>
          </cell>
          <cell r="AF246" t="str">
            <v>Garagoa</v>
          </cell>
          <cell r="AG246">
            <v>3</v>
          </cell>
          <cell r="AH246" t="str">
            <v>Garagoa</v>
          </cell>
          <cell r="AI246">
            <v>3</v>
          </cell>
          <cell r="AJ246" t="str">
            <v>Garagoa</v>
          </cell>
          <cell r="AK246">
            <v>5</v>
          </cell>
          <cell r="AL246" t="str">
            <v>Garagoa</v>
          </cell>
          <cell r="AM246">
            <v>1</v>
          </cell>
          <cell r="AN246" t="str">
            <v>No consume</v>
          </cell>
          <cell r="AO246">
            <v>0</v>
          </cell>
          <cell r="AP246" t="str">
            <v>Garagoa</v>
          </cell>
          <cell r="AQ246">
            <v>6</v>
          </cell>
          <cell r="AR246" t="str">
            <v>Propia</v>
          </cell>
          <cell r="AS246" t="str">
            <v>Ha</v>
          </cell>
          <cell r="AT246">
            <v>3</v>
          </cell>
          <cell r="EA246">
            <v>8</v>
          </cell>
        </row>
        <row r="247">
          <cell r="A247">
            <v>273</v>
          </cell>
          <cell r="B247">
            <v>44751</v>
          </cell>
          <cell r="C247" t="str">
            <v>Cristal Magdalena Sánchez Ruiz</v>
          </cell>
          <cell r="D247" t="str">
            <v>BOYACÁ</v>
          </cell>
          <cell r="E247" t="str">
            <v>MACANAL</v>
          </cell>
          <cell r="F247" t="str">
            <v>LIMON</v>
          </cell>
          <cell r="G247">
            <v>1</v>
          </cell>
          <cell r="H247" t="str">
            <v>../../files/multimedia/62ca1c2454f33_0.jpg</v>
          </cell>
          <cell r="I247" t="str">
            <v>4.957396 | -73.340384</v>
          </cell>
          <cell r="J247" t="str">
            <v>No</v>
          </cell>
          <cell r="P247" t="str">
            <v>Negocio local</v>
          </cell>
          <cell r="Q247">
            <v>6</v>
          </cell>
          <cell r="R247" t="str">
            <v>Macanal</v>
          </cell>
          <cell r="S247">
            <v>1</v>
          </cell>
          <cell r="T247" t="str">
            <v>Macanal</v>
          </cell>
          <cell r="U247">
            <v>2</v>
          </cell>
          <cell r="V247" t="str">
            <v>Vecino o conocido</v>
          </cell>
          <cell r="W247">
            <v>2</v>
          </cell>
          <cell r="X247" t="str">
            <v>Macanal</v>
          </cell>
          <cell r="Y247">
            <v>30</v>
          </cell>
          <cell r="Z247" t="str">
            <v>Macanal</v>
          </cell>
          <cell r="AA247">
            <v>4</v>
          </cell>
          <cell r="AB247" t="str">
            <v>Macanal</v>
          </cell>
          <cell r="AC247">
            <v>3</v>
          </cell>
          <cell r="AD247" t="str">
            <v>Macanal</v>
          </cell>
          <cell r="AE247">
            <v>2</v>
          </cell>
          <cell r="AF247" t="str">
            <v>Macanal</v>
          </cell>
          <cell r="AG247">
            <v>2</v>
          </cell>
          <cell r="AH247" t="str">
            <v>Macanal</v>
          </cell>
          <cell r="AI247">
            <v>4</v>
          </cell>
          <cell r="AJ247" t="str">
            <v>Macanal</v>
          </cell>
          <cell r="AK247">
            <v>3</v>
          </cell>
          <cell r="AL247" t="str">
            <v>Macanal</v>
          </cell>
          <cell r="AM247">
            <v>1</v>
          </cell>
          <cell r="AN247" t="str">
            <v>Vecino o conocido</v>
          </cell>
          <cell r="AO247">
            <v>3</v>
          </cell>
          <cell r="AP247" t="str">
            <v>Macanal</v>
          </cell>
          <cell r="AQ247">
            <v>6</v>
          </cell>
          <cell r="AR247" t="str">
            <v>Propia</v>
          </cell>
          <cell r="AS247" t="str">
            <v>Ha</v>
          </cell>
          <cell r="AT247">
            <v>3</v>
          </cell>
          <cell r="AZ247" t="str">
            <v>Café</v>
          </cell>
          <cell r="BA247" t="str">
            <v>Caña</v>
          </cell>
          <cell r="CG247">
            <v>1</v>
          </cell>
          <cell r="CH247" t="str">
            <v>Venta directa a empresas transformadoras</v>
          </cell>
          <cell r="CI247">
            <v>8</v>
          </cell>
          <cell r="CJ247" t="str">
            <v>Consumo propio</v>
          </cell>
          <cell r="EA247">
            <v>2</v>
          </cell>
          <cell r="ED247" t="str">
            <v>Cerdos</v>
          </cell>
          <cell r="EF247" t="str">
            <v>Gallinas</v>
          </cell>
          <cell r="EN247" t="str">
            <v>Venta a cliente final</v>
          </cell>
          <cell r="EP247" t="str">
            <v>Venta a cliente final</v>
          </cell>
          <cell r="EZ247" t="str">
            <v>Miel y derivados</v>
          </cell>
        </row>
        <row r="248">
          <cell r="A248">
            <v>274</v>
          </cell>
          <cell r="B248">
            <v>44751</v>
          </cell>
          <cell r="C248" t="str">
            <v>Cristal Magdalena Sánchez Ruiz</v>
          </cell>
          <cell r="D248" t="str">
            <v>BOYACÁ</v>
          </cell>
          <cell r="E248" t="str">
            <v>MACANAL</v>
          </cell>
          <cell r="F248" t="str">
            <v>LIMON</v>
          </cell>
          <cell r="G248">
            <v>3</v>
          </cell>
          <cell r="I248" t="str">
            <v>4.952880 | -73.344853</v>
          </cell>
          <cell r="J248" t="str">
            <v>No</v>
          </cell>
          <cell r="P248" t="str">
            <v>Propio</v>
          </cell>
          <cell r="Q248">
            <v>15</v>
          </cell>
          <cell r="R248" t="str">
            <v>Macanal</v>
          </cell>
          <cell r="S248">
            <v>2</v>
          </cell>
          <cell r="T248" t="str">
            <v>Macanal</v>
          </cell>
          <cell r="U248">
            <v>2</v>
          </cell>
          <cell r="V248" t="str">
            <v>Vecino o conocido</v>
          </cell>
          <cell r="W248">
            <v>3</v>
          </cell>
          <cell r="X248" t="str">
            <v>Macanal</v>
          </cell>
          <cell r="Y248">
            <v>60</v>
          </cell>
          <cell r="Z248" t="str">
            <v>Macanal</v>
          </cell>
          <cell r="AA248">
            <v>5</v>
          </cell>
          <cell r="AB248" t="str">
            <v>Macanal</v>
          </cell>
          <cell r="AC248">
            <v>3</v>
          </cell>
          <cell r="AD248" t="str">
            <v>Macanal</v>
          </cell>
          <cell r="AE248">
            <v>3</v>
          </cell>
          <cell r="AF248" t="str">
            <v>Macanal</v>
          </cell>
          <cell r="AG248">
            <v>3</v>
          </cell>
          <cell r="AH248" t="str">
            <v>Macanal</v>
          </cell>
          <cell r="AI248">
            <v>6</v>
          </cell>
          <cell r="AJ248" t="str">
            <v>Macanal</v>
          </cell>
          <cell r="AK248">
            <v>3</v>
          </cell>
          <cell r="AL248" t="str">
            <v>Macanal</v>
          </cell>
          <cell r="AM248">
            <v>1</v>
          </cell>
          <cell r="AN248" t="str">
            <v>No consume</v>
          </cell>
          <cell r="AO248">
            <v>18</v>
          </cell>
          <cell r="AP248" t="str">
            <v>Macanal</v>
          </cell>
          <cell r="AQ248">
            <v>13</v>
          </cell>
          <cell r="AR248" t="str">
            <v>Propia</v>
          </cell>
          <cell r="AS248" t="str">
            <v>Ha</v>
          </cell>
          <cell r="AT248">
            <v>1</v>
          </cell>
          <cell r="EA248">
            <v>3</v>
          </cell>
        </row>
        <row r="249">
          <cell r="A249">
            <v>275</v>
          </cell>
          <cell r="B249">
            <v>44751</v>
          </cell>
          <cell r="C249" t="str">
            <v>Cristal Magdalena Sánchez Ruiz</v>
          </cell>
          <cell r="D249" t="str">
            <v>BOYACÁ</v>
          </cell>
          <cell r="E249" t="str">
            <v>MACANAL</v>
          </cell>
          <cell r="F249" t="str">
            <v>LIMON</v>
          </cell>
          <cell r="G249">
            <v>4</v>
          </cell>
          <cell r="H249" t="str">
            <v>../../files/multimedia/62ca205bd52f0_0.jpg</v>
          </cell>
          <cell r="I249" t="str">
            <v>4.952979 | -73.343920</v>
          </cell>
          <cell r="J249" t="str">
            <v>No</v>
          </cell>
          <cell r="P249" t="str">
            <v>Propio</v>
          </cell>
          <cell r="Q249">
            <v>12</v>
          </cell>
          <cell r="R249" t="str">
            <v>Macanal</v>
          </cell>
          <cell r="S249">
            <v>5</v>
          </cell>
          <cell r="T249" t="str">
            <v>Macanal</v>
          </cell>
          <cell r="U249">
            <v>4</v>
          </cell>
          <cell r="V249" t="str">
            <v>Vecino o conocido</v>
          </cell>
          <cell r="W249">
            <v>4</v>
          </cell>
          <cell r="X249" t="str">
            <v>Macanal</v>
          </cell>
          <cell r="Y249">
            <v>60</v>
          </cell>
          <cell r="Z249" t="str">
            <v>Macanal</v>
          </cell>
          <cell r="AA249">
            <v>6</v>
          </cell>
          <cell r="AB249" t="str">
            <v>Macanal</v>
          </cell>
          <cell r="AC249">
            <v>3</v>
          </cell>
          <cell r="AD249" t="str">
            <v>Macanal</v>
          </cell>
          <cell r="AE249">
            <v>3</v>
          </cell>
          <cell r="AF249" t="str">
            <v>Macanal</v>
          </cell>
          <cell r="AG249">
            <v>3</v>
          </cell>
          <cell r="AH249" t="str">
            <v>Macanal</v>
          </cell>
          <cell r="AI249">
            <v>6</v>
          </cell>
          <cell r="AJ249" t="str">
            <v>Macanal</v>
          </cell>
          <cell r="AK249">
            <v>5</v>
          </cell>
          <cell r="AM249">
            <v>1</v>
          </cell>
          <cell r="AN249" t="str">
            <v>Vecino o conocido</v>
          </cell>
          <cell r="AO249">
            <v>6</v>
          </cell>
          <cell r="AP249" t="str">
            <v>Garagoa</v>
          </cell>
          <cell r="AQ249">
            <v>13</v>
          </cell>
          <cell r="AR249" t="str">
            <v>Propia</v>
          </cell>
          <cell r="AS249" t="str">
            <v>Ha</v>
          </cell>
          <cell r="AT249">
            <v>3</v>
          </cell>
          <cell r="BA249" t="str">
            <v>Caña</v>
          </cell>
          <cell r="CI249">
            <v>1</v>
          </cell>
          <cell r="EA249">
            <v>2</v>
          </cell>
          <cell r="EF249" t="str">
            <v>Gallinas</v>
          </cell>
          <cell r="EP249" t="str">
            <v>Venta a cliente final</v>
          </cell>
        </row>
        <row r="250">
          <cell r="A250">
            <v>278</v>
          </cell>
          <cell r="B250">
            <v>44753</v>
          </cell>
          <cell r="C250" t="str">
            <v>Cristal Magdalena Sánchez Ruiz</v>
          </cell>
          <cell r="D250" t="str">
            <v>BOYACÁ</v>
          </cell>
          <cell r="E250" t="str">
            <v>CHIVOR</v>
          </cell>
          <cell r="F250" t="str">
            <v>CASCO URBANO</v>
          </cell>
          <cell r="G250">
            <v>4</v>
          </cell>
          <cell r="H250" t="str">
            <v>../../files/multimedia/62ccbb6fc4d28_0.jpeg</v>
          </cell>
          <cell r="I250" t="str">
            <v>4.889814 | -73.370058</v>
          </cell>
          <cell r="J250" t="str">
            <v>No</v>
          </cell>
          <cell r="P250" t="str">
            <v>Propio</v>
          </cell>
          <cell r="Q250">
            <v>4</v>
          </cell>
          <cell r="R250" t="str">
            <v>Macanal</v>
          </cell>
          <cell r="S250">
            <v>2</v>
          </cell>
          <cell r="T250" t="str">
            <v>Propio</v>
          </cell>
          <cell r="U250">
            <v>3</v>
          </cell>
          <cell r="V250" t="str">
            <v>Vecino o conocido</v>
          </cell>
          <cell r="W250">
            <v>2</v>
          </cell>
          <cell r="X250" t="str">
            <v>Propio</v>
          </cell>
          <cell r="Y250">
            <v>60</v>
          </cell>
          <cell r="Z250" t="str">
            <v>Macanal</v>
          </cell>
          <cell r="AA250">
            <v>4</v>
          </cell>
          <cell r="AB250" t="str">
            <v>Macanal</v>
          </cell>
          <cell r="AC250">
            <v>4</v>
          </cell>
          <cell r="AD250" t="str">
            <v>Macanal</v>
          </cell>
          <cell r="AE250">
            <v>4</v>
          </cell>
          <cell r="AF250" t="str">
            <v>Propio</v>
          </cell>
          <cell r="AG250">
            <v>4</v>
          </cell>
          <cell r="AH250" t="str">
            <v>Macanal</v>
          </cell>
          <cell r="AI250">
            <v>6</v>
          </cell>
          <cell r="AJ250" t="str">
            <v>Macanal</v>
          </cell>
          <cell r="AK250">
            <v>5</v>
          </cell>
          <cell r="AL250" t="str">
            <v>Macanal</v>
          </cell>
          <cell r="AM250">
            <v>2</v>
          </cell>
          <cell r="AN250" t="str">
            <v>Vecino o conocido</v>
          </cell>
          <cell r="AO250">
            <v>5</v>
          </cell>
          <cell r="AP250" t="str">
            <v>Macanal</v>
          </cell>
          <cell r="AQ250">
            <v>12</v>
          </cell>
          <cell r="AR250" t="str">
            <v>Propia</v>
          </cell>
          <cell r="AS250" t="str">
            <v>Ha</v>
          </cell>
          <cell r="AT250">
            <v>4</v>
          </cell>
          <cell r="BJ250" t="str">
            <v>Maiz</v>
          </cell>
          <cell r="DA250">
            <v>4</v>
          </cell>
          <cell r="DB250" t="str">
            <v>Consumo propio</v>
          </cell>
          <cell r="EA250">
            <v>1</v>
          </cell>
          <cell r="EF250" t="str">
            <v>Gallinas</v>
          </cell>
          <cell r="EP250" t="str">
            <v>Venta a cliente final</v>
          </cell>
        </row>
        <row r="251">
          <cell r="A251">
            <v>279</v>
          </cell>
          <cell r="B251">
            <v>44753</v>
          </cell>
          <cell r="C251" t="str">
            <v>Cristal Magdalena Sánchez Ruiz</v>
          </cell>
          <cell r="D251" t="str">
            <v>BOYACÁ</v>
          </cell>
          <cell r="E251" t="str">
            <v>MACANAL</v>
          </cell>
          <cell r="F251" t="str">
            <v>QUEBRADA NEGRA</v>
          </cell>
          <cell r="G251">
            <v>2</v>
          </cell>
          <cell r="H251" t="str">
            <v>../../files/multimedia/62ccc24a2d6a1_0.jpeg</v>
          </cell>
          <cell r="I251" t="str">
            <v>4.923001 | -73.334401</v>
          </cell>
          <cell r="J251" t="str">
            <v>No</v>
          </cell>
          <cell r="P251" t="str">
            <v>Vecino o conocido</v>
          </cell>
          <cell r="Q251">
            <v>2</v>
          </cell>
          <cell r="R251" t="str">
            <v>Macanal</v>
          </cell>
          <cell r="S251">
            <v>1</v>
          </cell>
          <cell r="T251" t="str">
            <v>Propio</v>
          </cell>
          <cell r="U251">
            <v>2</v>
          </cell>
          <cell r="V251" t="str">
            <v>Vecino o conocido</v>
          </cell>
          <cell r="W251">
            <v>2</v>
          </cell>
          <cell r="X251" t="str">
            <v>Propio</v>
          </cell>
          <cell r="Y251">
            <v>30</v>
          </cell>
          <cell r="Z251" t="str">
            <v>Macanal</v>
          </cell>
          <cell r="AA251">
            <v>3</v>
          </cell>
          <cell r="AB251" t="str">
            <v>Macanal</v>
          </cell>
          <cell r="AC251">
            <v>2</v>
          </cell>
          <cell r="AD251" t="str">
            <v>Macanal</v>
          </cell>
          <cell r="AE251">
            <v>3</v>
          </cell>
          <cell r="AF251" t="str">
            <v>Macanal</v>
          </cell>
          <cell r="AG251">
            <v>3</v>
          </cell>
          <cell r="AH251" t="str">
            <v>Macanal</v>
          </cell>
          <cell r="AI251">
            <v>4</v>
          </cell>
          <cell r="AJ251" t="str">
            <v>Macanal</v>
          </cell>
          <cell r="AK251">
            <v>4</v>
          </cell>
          <cell r="AL251" t="str">
            <v>Macanal</v>
          </cell>
          <cell r="AM251">
            <v>1</v>
          </cell>
          <cell r="AN251" t="str">
            <v>No consume</v>
          </cell>
          <cell r="AP251" t="str">
            <v>Macanal</v>
          </cell>
          <cell r="AQ251">
            <v>8</v>
          </cell>
          <cell r="AR251" t="str">
            <v>Propia</v>
          </cell>
          <cell r="AS251" t="str">
            <v>Ha</v>
          </cell>
          <cell r="AT251">
            <v>2</v>
          </cell>
          <cell r="EA251">
            <v>1</v>
          </cell>
        </row>
        <row r="252">
          <cell r="A252">
            <v>280</v>
          </cell>
          <cell r="B252">
            <v>44753</v>
          </cell>
          <cell r="C252" t="str">
            <v>Cristal Magdalena Sánchez Ruiz</v>
          </cell>
          <cell r="D252" t="str">
            <v>BOYACÁ</v>
          </cell>
          <cell r="E252" t="str">
            <v>MACANAL</v>
          </cell>
          <cell r="F252" t="str">
            <v>QUEBRADA NEGRA</v>
          </cell>
          <cell r="G252">
            <v>3</v>
          </cell>
          <cell r="H252" t="str">
            <v>../../files/multimedia/62ccdfe24a50e_0.jpg</v>
          </cell>
          <cell r="I252" t="str">
            <v>4.931168 | -73.325308</v>
          </cell>
          <cell r="J252" t="str">
            <v>No</v>
          </cell>
          <cell r="P252" t="str">
            <v>Macanal</v>
          </cell>
          <cell r="Q252">
            <v>10</v>
          </cell>
          <cell r="R252" t="str">
            <v>Macanal</v>
          </cell>
          <cell r="S252">
            <v>3</v>
          </cell>
          <cell r="T252" t="str">
            <v>Vecino o conocido</v>
          </cell>
          <cell r="U252">
            <v>3</v>
          </cell>
          <cell r="V252" t="str">
            <v>Vecino o conocido</v>
          </cell>
          <cell r="W252">
            <v>3</v>
          </cell>
          <cell r="X252" t="str">
            <v>Macanal</v>
          </cell>
          <cell r="Y252">
            <v>60</v>
          </cell>
          <cell r="Z252" t="str">
            <v>Macanal</v>
          </cell>
          <cell r="AA252">
            <v>5</v>
          </cell>
          <cell r="AB252" t="str">
            <v>Macanal</v>
          </cell>
          <cell r="AC252">
            <v>3</v>
          </cell>
          <cell r="AD252" t="str">
            <v>Macanal</v>
          </cell>
          <cell r="AE252">
            <v>3</v>
          </cell>
          <cell r="AF252" t="str">
            <v>Macanal</v>
          </cell>
          <cell r="AG252">
            <v>4</v>
          </cell>
          <cell r="AH252" t="str">
            <v>Macanal</v>
          </cell>
          <cell r="AI252">
            <v>5</v>
          </cell>
          <cell r="AJ252" t="str">
            <v>Macanal</v>
          </cell>
          <cell r="AK252">
            <v>4</v>
          </cell>
          <cell r="AL252" t="str">
            <v>Macanal</v>
          </cell>
          <cell r="AM252">
            <v>1</v>
          </cell>
          <cell r="AN252" t="str">
            <v>Macanal</v>
          </cell>
          <cell r="AO252">
            <v>12</v>
          </cell>
          <cell r="AP252" t="str">
            <v>Macanal</v>
          </cell>
          <cell r="AQ252">
            <v>15</v>
          </cell>
          <cell r="AR252" t="str">
            <v>Propia</v>
          </cell>
          <cell r="AS252" t="str">
            <v>Ha</v>
          </cell>
          <cell r="AT252">
            <v>2</v>
          </cell>
          <cell r="BA252" t="str">
            <v>Caña</v>
          </cell>
          <cell r="CI252">
            <v>8</v>
          </cell>
          <cell r="CJ252" t="str">
            <v>Consumo propio</v>
          </cell>
          <cell r="EA252">
            <v>1</v>
          </cell>
        </row>
        <row r="253">
          <cell r="A253">
            <v>281</v>
          </cell>
          <cell r="B253">
            <v>44753</v>
          </cell>
          <cell r="C253" t="str">
            <v>Cristal Magdalena Sánchez Ruiz</v>
          </cell>
          <cell r="D253" t="str">
            <v>BOYACÁ</v>
          </cell>
          <cell r="E253" t="str">
            <v>MACANAL</v>
          </cell>
          <cell r="F253" t="str">
            <v>QUEBRADA NEGRA</v>
          </cell>
          <cell r="G253">
            <v>2</v>
          </cell>
          <cell r="H253" t="str">
            <v>../../files/multimedia/62cce28744c6f_0.jpeg</v>
          </cell>
          <cell r="I253" t="str">
            <v>4.927114 | -73.327811</v>
          </cell>
          <cell r="J253" t="str">
            <v>No</v>
          </cell>
          <cell r="P253" t="str">
            <v>Vecino o conocido</v>
          </cell>
          <cell r="Q253">
            <v>6</v>
          </cell>
          <cell r="R253" t="str">
            <v>Macanal</v>
          </cell>
          <cell r="S253">
            <v>2</v>
          </cell>
          <cell r="T253" t="str">
            <v>Macanal</v>
          </cell>
          <cell r="U253">
            <v>3</v>
          </cell>
          <cell r="V253" t="str">
            <v>Vecino o conocido</v>
          </cell>
          <cell r="W253">
            <v>2</v>
          </cell>
          <cell r="X253" t="str">
            <v>Macanal</v>
          </cell>
          <cell r="Y253">
            <v>50</v>
          </cell>
          <cell r="Z253" t="str">
            <v>Macanal</v>
          </cell>
          <cell r="AA253">
            <v>5</v>
          </cell>
          <cell r="AB253" t="str">
            <v>Macanal</v>
          </cell>
          <cell r="AC253">
            <v>3</v>
          </cell>
          <cell r="AD253" t="str">
            <v>Macanal</v>
          </cell>
          <cell r="AE253">
            <v>3</v>
          </cell>
          <cell r="AF253" t="str">
            <v>Macanal</v>
          </cell>
          <cell r="AG253">
            <v>3</v>
          </cell>
          <cell r="AH253" t="str">
            <v>Macanal</v>
          </cell>
          <cell r="AI253">
            <v>5</v>
          </cell>
          <cell r="AJ253" t="str">
            <v>Macanal</v>
          </cell>
          <cell r="AK253">
            <v>5</v>
          </cell>
          <cell r="AL253" t="str">
            <v>Macanal</v>
          </cell>
          <cell r="AM253">
            <v>1</v>
          </cell>
          <cell r="AN253" t="str">
            <v>Negocio local</v>
          </cell>
          <cell r="AO253">
            <v>5</v>
          </cell>
          <cell r="AP253" t="str">
            <v>Macanal</v>
          </cell>
          <cell r="AQ253">
            <v>8</v>
          </cell>
          <cell r="AR253" t="str">
            <v>Propia</v>
          </cell>
          <cell r="AT253">
            <v>3</v>
          </cell>
          <cell r="BJ253" t="str">
            <v>Maiz</v>
          </cell>
          <cell r="DA253">
            <v>5</v>
          </cell>
          <cell r="DB253" t="str">
            <v>Consumo propio</v>
          </cell>
          <cell r="EA253">
            <v>2</v>
          </cell>
        </row>
        <row r="254">
          <cell r="A254">
            <v>282</v>
          </cell>
          <cell r="B254">
            <v>44753</v>
          </cell>
          <cell r="C254" t="str">
            <v>Cristal Magdalena Sánchez Ruiz</v>
          </cell>
          <cell r="D254" t="str">
            <v>BOYACÁ</v>
          </cell>
          <cell r="E254" t="str">
            <v>MACANAL</v>
          </cell>
          <cell r="F254" t="str">
            <v>QUEBRADA NEGRA</v>
          </cell>
          <cell r="G254">
            <v>1</v>
          </cell>
          <cell r="H254" t="str">
            <v>../../files/multimedia/62cce5714fdb1_0.jpg</v>
          </cell>
          <cell r="I254" t="str">
            <v>4.930762 | -73.325351</v>
          </cell>
          <cell r="J254" t="str">
            <v>No</v>
          </cell>
          <cell r="P254" t="str">
            <v>Vecino o conocido</v>
          </cell>
          <cell r="Q254">
            <v>5</v>
          </cell>
          <cell r="R254" t="str">
            <v>Macanal</v>
          </cell>
          <cell r="S254">
            <v>1</v>
          </cell>
          <cell r="T254" t="str">
            <v>Propio</v>
          </cell>
          <cell r="U254">
            <v>1</v>
          </cell>
          <cell r="V254" t="str">
            <v>Vecino o conocido</v>
          </cell>
          <cell r="W254">
            <v>1</v>
          </cell>
          <cell r="X254" t="str">
            <v>Macanal</v>
          </cell>
          <cell r="Y254">
            <v>20</v>
          </cell>
          <cell r="Z254" t="str">
            <v>Macanal</v>
          </cell>
          <cell r="AA254">
            <v>1</v>
          </cell>
          <cell r="AB254" t="str">
            <v>Macanal</v>
          </cell>
          <cell r="AC254">
            <v>1</v>
          </cell>
          <cell r="AD254" t="str">
            <v>Macanal</v>
          </cell>
          <cell r="AE254">
            <v>1</v>
          </cell>
          <cell r="AF254" t="str">
            <v>Macanal</v>
          </cell>
          <cell r="AG254">
            <v>1</v>
          </cell>
          <cell r="AH254" t="str">
            <v>Macanal</v>
          </cell>
          <cell r="AI254">
            <v>1</v>
          </cell>
          <cell r="AJ254" t="str">
            <v>Macanal</v>
          </cell>
          <cell r="AK254">
            <v>2</v>
          </cell>
          <cell r="AL254" t="str">
            <v>Macanal</v>
          </cell>
          <cell r="AM254">
            <v>1</v>
          </cell>
          <cell r="AN254" t="str">
            <v>No consume</v>
          </cell>
          <cell r="AO254">
            <v>0</v>
          </cell>
          <cell r="AP254" t="str">
            <v>Macanal</v>
          </cell>
          <cell r="AQ254">
            <v>5</v>
          </cell>
          <cell r="AR254" t="str">
            <v>Propia</v>
          </cell>
          <cell r="AS254" t="str">
            <v>Fanegada</v>
          </cell>
          <cell r="AT254">
            <v>3</v>
          </cell>
          <cell r="BA254" t="str">
            <v>Caña</v>
          </cell>
          <cell r="CI254">
            <v>6</v>
          </cell>
          <cell r="CJ254" t="str">
            <v>Consumo propio</v>
          </cell>
          <cell r="EA254">
            <v>7</v>
          </cell>
        </row>
        <row r="255">
          <cell r="A255">
            <v>283</v>
          </cell>
          <cell r="B255">
            <v>44753</v>
          </cell>
          <cell r="C255" t="str">
            <v>Cristal Magdalena Sánchez Ruiz</v>
          </cell>
          <cell r="D255" t="str">
            <v>BOYACÁ</v>
          </cell>
          <cell r="E255" t="str">
            <v>MACANAL</v>
          </cell>
          <cell r="F255" t="str">
            <v>QUEBRADA NEGRA</v>
          </cell>
          <cell r="G255">
            <v>7</v>
          </cell>
          <cell r="H255" t="str">
            <v>../../files/multimedia/62cce757e754a_0.jpg</v>
          </cell>
          <cell r="I255" t="str">
            <v>4.930776 | -73.325358</v>
          </cell>
          <cell r="J255" t="str">
            <v>No</v>
          </cell>
          <cell r="P255" t="str">
            <v>Macanal</v>
          </cell>
          <cell r="Q255">
            <v>30</v>
          </cell>
          <cell r="R255" t="str">
            <v>Macanal</v>
          </cell>
          <cell r="S255">
            <v>4</v>
          </cell>
          <cell r="T255" t="str">
            <v>Macanal</v>
          </cell>
          <cell r="U255">
            <v>4</v>
          </cell>
          <cell r="V255" t="str">
            <v>Vecino o conocido</v>
          </cell>
          <cell r="W255">
            <v>6</v>
          </cell>
          <cell r="X255" t="str">
            <v>Macanal</v>
          </cell>
          <cell r="Y255">
            <v>90</v>
          </cell>
          <cell r="Z255" t="str">
            <v>Macanal</v>
          </cell>
          <cell r="AA255">
            <v>7</v>
          </cell>
          <cell r="AB255" t="str">
            <v>Macanal</v>
          </cell>
          <cell r="AC255">
            <v>4</v>
          </cell>
          <cell r="AD255" t="str">
            <v>Macanal</v>
          </cell>
          <cell r="AE255">
            <v>4</v>
          </cell>
          <cell r="AF255" t="str">
            <v>Propio</v>
          </cell>
          <cell r="AG255">
            <v>4</v>
          </cell>
          <cell r="AH255" t="str">
            <v>Macanal</v>
          </cell>
          <cell r="AI255">
            <v>9</v>
          </cell>
          <cell r="AJ255" t="str">
            <v>Macanal</v>
          </cell>
          <cell r="AK255">
            <v>5</v>
          </cell>
          <cell r="AL255" t="str">
            <v>Macanal</v>
          </cell>
          <cell r="AM255">
            <v>2</v>
          </cell>
          <cell r="AN255" t="str">
            <v>Negocio local</v>
          </cell>
          <cell r="AO255">
            <v>8</v>
          </cell>
          <cell r="AP255" t="str">
            <v>Macanal</v>
          </cell>
          <cell r="AQ255">
            <v>25</v>
          </cell>
          <cell r="AR255" t="str">
            <v>Ocupacion con permiso</v>
          </cell>
          <cell r="AS255" t="str">
            <v>Ha</v>
          </cell>
          <cell r="AT255">
            <v>5</v>
          </cell>
          <cell r="BA255" t="str">
            <v>Caña</v>
          </cell>
          <cell r="BJ255" t="str">
            <v>Maiz</v>
          </cell>
          <cell r="CI255">
            <v>5</v>
          </cell>
          <cell r="CJ255" t="str">
            <v>Consumo propio</v>
          </cell>
          <cell r="DA255">
            <v>5</v>
          </cell>
          <cell r="DB255" t="str">
            <v>Consumo propio</v>
          </cell>
          <cell r="EA255">
            <v>1</v>
          </cell>
        </row>
        <row r="256">
          <cell r="A256">
            <v>284</v>
          </cell>
          <cell r="B256">
            <v>44753</v>
          </cell>
          <cell r="C256" t="str">
            <v>Cristal Magdalena Sánchez Ruiz</v>
          </cell>
          <cell r="D256" t="str">
            <v>BOYACÁ</v>
          </cell>
          <cell r="E256" t="str">
            <v>MACANAL</v>
          </cell>
          <cell r="F256" t="str">
            <v>QUEBRADA NEGRA</v>
          </cell>
          <cell r="G256">
            <v>1</v>
          </cell>
          <cell r="H256" t="str">
            <v>../../files/multimedia/62cceb48e62e6_0.jpg</v>
          </cell>
          <cell r="I256" t="str">
            <v>4.934355 | -73.325208</v>
          </cell>
          <cell r="J256" t="str">
            <v>No</v>
          </cell>
          <cell r="P256" t="str">
            <v>Vecino o conocido</v>
          </cell>
          <cell r="Q256">
            <v>4</v>
          </cell>
          <cell r="S256">
            <v>1</v>
          </cell>
          <cell r="U256">
            <v>1</v>
          </cell>
          <cell r="W256">
            <v>1</v>
          </cell>
          <cell r="Y256">
            <v>20</v>
          </cell>
          <cell r="AA256">
            <v>4</v>
          </cell>
          <cell r="AC256">
            <v>3</v>
          </cell>
          <cell r="AE256">
            <v>3</v>
          </cell>
          <cell r="AG256">
            <v>3</v>
          </cell>
          <cell r="AI256">
            <v>5</v>
          </cell>
          <cell r="AK256">
            <v>5</v>
          </cell>
          <cell r="AM256">
            <v>1</v>
          </cell>
          <cell r="AO256">
            <v>1</v>
          </cell>
          <cell r="AQ256">
            <v>6</v>
          </cell>
          <cell r="AS256" t="str">
            <v>Ha</v>
          </cell>
          <cell r="AT256">
            <v>1</v>
          </cell>
          <cell r="EA256">
            <v>1</v>
          </cell>
        </row>
        <row r="257">
          <cell r="A257">
            <v>285</v>
          </cell>
          <cell r="B257">
            <v>44753</v>
          </cell>
          <cell r="C257" t="str">
            <v>Cristal Magdalena Sánchez Ruiz</v>
          </cell>
          <cell r="D257" t="str">
            <v>BOYACÁ</v>
          </cell>
          <cell r="E257" t="str">
            <v>MACANAL</v>
          </cell>
          <cell r="F257" t="str">
            <v>MEDIA ESTANCIA</v>
          </cell>
          <cell r="G257">
            <v>1</v>
          </cell>
          <cell r="H257" t="str">
            <v>../../files/multimedia/62ccef2c5ab20_0.jpg</v>
          </cell>
          <cell r="I257" t="str">
            <v>4.942963 | -73.345432</v>
          </cell>
          <cell r="J257" t="str">
            <v>No</v>
          </cell>
          <cell r="P257" t="str">
            <v>Macanal</v>
          </cell>
          <cell r="Q257">
            <v>4</v>
          </cell>
          <cell r="R257" t="str">
            <v>Macanal</v>
          </cell>
          <cell r="S257">
            <v>1</v>
          </cell>
          <cell r="T257" t="str">
            <v>Macanal</v>
          </cell>
          <cell r="U257">
            <v>2</v>
          </cell>
          <cell r="V257" t="str">
            <v>Macanal</v>
          </cell>
          <cell r="W257">
            <v>2</v>
          </cell>
          <cell r="X257" t="str">
            <v>Macanal</v>
          </cell>
          <cell r="Y257">
            <v>30</v>
          </cell>
          <cell r="Z257" t="str">
            <v>Macanal</v>
          </cell>
          <cell r="AA257">
            <v>4</v>
          </cell>
          <cell r="AB257" t="str">
            <v>Macanal</v>
          </cell>
          <cell r="AC257">
            <v>2</v>
          </cell>
          <cell r="AD257" t="str">
            <v>Macanal</v>
          </cell>
          <cell r="AE257">
            <v>2</v>
          </cell>
          <cell r="AF257" t="str">
            <v>Macanal</v>
          </cell>
          <cell r="AG257">
            <v>3</v>
          </cell>
          <cell r="AH257" t="str">
            <v>Macanal</v>
          </cell>
          <cell r="AI257">
            <v>5</v>
          </cell>
          <cell r="AJ257" t="str">
            <v>Macanal</v>
          </cell>
          <cell r="AK257">
            <v>3</v>
          </cell>
          <cell r="AL257" t="str">
            <v>Macanal</v>
          </cell>
          <cell r="AM257">
            <v>1</v>
          </cell>
          <cell r="AN257" t="str">
            <v>No consume</v>
          </cell>
          <cell r="AO257">
            <v>0</v>
          </cell>
          <cell r="AP257" t="str">
            <v>Macanal</v>
          </cell>
          <cell r="AQ257">
            <v>8</v>
          </cell>
          <cell r="AR257" t="str">
            <v>Ocupacion con permiso</v>
          </cell>
          <cell r="AS257" t="str">
            <v>Ha</v>
          </cell>
          <cell r="AT257">
            <v>3</v>
          </cell>
          <cell r="EA257">
            <v>5</v>
          </cell>
        </row>
        <row r="258">
          <cell r="A258">
            <v>286</v>
          </cell>
          <cell r="B258">
            <v>44754</v>
          </cell>
          <cell r="C258" t="str">
            <v>Cristal Magdalena Sánchez Ruiz</v>
          </cell>
          <cell r="D258" t="str">
            <v>BOYACÁ</v>
          </cell>
          <cell r="E258" t="str">
            <v>MACANAL</v>
          </cell>
          <cell r="F258" t="str">
            <v>QUEBRADA NEGRA</v>
          </cell>
          <cell r="G258">
            <v>3</v>
          </cell>
          <cell r="H258" t="str">
            <v>../../files/multimedia/62ce08058e9d7_0.jpg</v>
          </cell>
          <cell r="I258" t="str">
            <v>4.925918 | -73.339155</v>
          </cell>
          <cell r="J258" t="str">
            <v>No</v>
          </cell>
          <cell r="P258" t="str">
            <v>Propio</v>
          </cell>
          <cell r="Q258">
            <v>15</v>
          </cell>
          <cell r="R258" t="str">
            <v>Macanal</v>
          </cell>
          <cell r="S258">
            <v>2</v>
          </cell>
          <cell r="T258" t="str">
            <v>Propio</v>
          </cell>
          <cell r="U258">
            <v>4</v>
          </cell>
          <cell r="V258" t="str">
            <v>Vecino o conocido</v>
          </cell>
          <cell r="W258">
            <v>3</v>
          </cell>
          <cell r="X258" t="str">
            <v>Propio</v>
          </cell>
          <cell r="Y258">
            <v>100</v>
          </cell>
          <cell r="Z258" t="str">
            <v>Macanal</v>
          </cell>
          <cell r="AA258">
            <v>6</v>
          </cell>
          <cell r="AB258" t="str">
            <v>Macanal</v>
          </cell>
          <cell r="AC258">
            <v>3</v>
          </cell>
          <cell r="AD258" t="str">
            <v>Macanal</v>
          </cell>
          <cell r="AE258">
            <v>4</v>
          </cell>
          <cell r="AF258" t="str">
            <v>Propio</v>
          </cell>
          <cell r="AG258">
            <v>5</v>
          </cell>
          <cell r="AH258" t="str">
            <v>Macanal</v>
          </cell>
          <cell r="AI258">
            <v>5</v>
          </cell>
          <cell r="AJ258" t="str">
            <v>Macanal</v>
          </cell>
          <cell r="AK258">
            <v>4</v>
          </cell>
          <cell r="AL258" t="str">
            <v>Garagoa</v>
          </cell>
          <cell r="AM258">
            <v>2</v>
          </cell>
          <cell r="AN258" t="str">
            <v>Garagoa</v>
          </cell>
          <cell r="AO258">
            <v>15</v>
          </cell>
          <cell r="AP258" t="str">
            <v>Vecino o conocido</v>
          </cell>
          <cell r="AQ258">
            <v>15</v>
          </cell>
          <cell r="AR258" t="str">
            <v>Propia</v>
          </cell>
          <cell r="AS258" t="str">
            <v>Ha</v>
          </cell>
          <cell r="AT258">
            <v>20</v>
          </cell>
          <cell r="BH258" t="str">
            <v>Frijol</v>
          </cell>
          <cell r="CW258">
            <v>1</v>
          </cell>
          <cell r="CX258" t="str">
            <v>Venta a intermediarios</v>
          </cell>
          <cell r="EA258">
            <v>4</v>
          </cell>
          <cell r="EB258" t="str">
            <v>Vacas</v>
          </cell>
          <cell r="EF258" t="str">
            <v>Gallinas</v>
          </cell>
          <cell r="EL258" t="str">
            <v>Venta directa a empresas tranformadoras</v>
          </cell>
        </row>
        <row r="259">
          <cell r="A259">
            <v>287</v>
          </cell>
          <cell r="B259">
            <v>44754</v>
          </cell>
          <cell r="C259" t="str">
            <v>Cristal Magdalena Sánchez Ruiz</v>
          </cell>
          <cell r="D259" t="str">
            <v>BOYACÁ</v>
          </cell>
          <cell r="E259" t="str">
            <v>MACANAL</v>
          </cell>
          <cell r="F259" t="str">
            <v>QUEBRADA NEGRA</v>
          </cell>
          <cell r="G259">
            <v>2</v>
          </cell>
          <cell r="H259" t="str">
            <v>../../files/multimedia/62ce0b34750c3_0.jpg</v>
          </cell>
          <cell r="I259" t="str">
            <v>4.926630 | -73.339702</v>
          </cell>
          <cell r="J259" t="str">
            <v>No</v>
          </cell>
          <cell r="P259" t="str">
            <v>Propio</v>
          </cell>
          <cell r="Q259">
            <v>10</v>
          </cell>
          <cell r="R259" t="str">
            <v>Macanal</v>
          </cell>
          <cell r="S259">
            <v>3</v>
          </cell>
          <cell r="T259" t="str">
            <v>Propio</v>
          </cell>
          <cell r="U259">
            <v>3</v>
          </cell>
          <cell r="V259" t="str">
            <v>Vecino o conocido</v>
          </cell>
          <cell r="W259">
            <v>3</v>
          </cell>
          <cell r="X259" t="str">
            <v>Macanal</v>
          </cell>
          <cell r="Y259">
            <v>50</v>
          </cell>
          <cell r="Z259" t="str">
            <v>Macanal</v>
          </cell>
          <cell r="AA259">
            <v>6</v>
          </cell>
          <cell r="AB259" t="str">
            <v>Macanal</v>
          </cell>
          <cell r="AC259">
            <v>4</v>
          </cell>
          <cell r="AD259" t="str">
            <v>Macanal</v>
          </cell>
          <cell r="AE259">
            <v>4</v>
          </cell>
          <cell r="AF259" t="str">
            <v>Macanal</v>
          </cell>
          <cell r="AG259">
            <v>4</v>
          </cell>
          <cell r="AH259" t="str">
            <v>Macanal</v>
          </cell>
          <cell r="AI259">
            <v>4</v>
          </cell>
          <cell r="AJ259" t="str">
            <v>Macanal</v>
          </cell>
          <cell r="AK259">
            <v>4</v>
          </cell>
          <cell r="AL259" t="str">
            <v>Garagoa</v>
          </cell>
          <cell r="AM259">
            <v>1</v>
          </cell>
          <cell r="AN259" t="str">
            <v>Vecino o conocido</v>
          </cell>
          <cell r="AO259">
            <v>8</v>
          </cell>
          <cell r="AP259" t="str">
            <v>Garagoa</v>
          </cell>
          <cell r="AQ259">
            <v>9</v>
          </cell>
          <cell r="AR259" t="str">
            <v>Propia</v>
          </cell>
          <cell r="AS259" t="str">
            <v>Ha</v>
          </cell>
          <cell r="AT259">
            <v>2</v>
          </cell>
          <cell r="BA259" t="str">
            <v>Caña</v>
          </cell>
          <cell r="CI259">
            <v>6</v>
          </cell>
          <cell r="EA259">
            <v>2</v>
          </cell>
        </row>
        <row r="260">
          <cell r="A260">
            <v>288</v>
          </cell>
          <cell r="B260">
            <v>44754</v>
          </cell>
          <cell r="C260" t="str">
            <v>Cristal Magdalena Sánchez Ruiz</v>
          </cell>
          <cell r="D260" t="str">
            <v>BOYACÁ</v>
          </cell>
          <cell r="E260" t="str">
            <v>MACANAL</v>
          </cell>
          <cell r="F260" t="str">
            <v>QUEBRADA NEGRA</v>
          </cell>
          <cell r="G260">
            <v>2</v>
          </cell>
          <cell r="H260" t="str">
            <v>../../files/multimedia/62ce393e3ea04_0.jpg</v>
          </cell>
          <cell r="I260" t="str">
            <v>4.928645 | -73.340312</v>
          </cell>
          <cell r="J260" t="str">
            <v>No</v>
          </cell>
          <cell r="P260" t="str">
            <v>Propio</v>
          </cell>
          <cell r="Q260">
            <v>15</v>
          </cell>
          <cell r="R260" t="str">
            <v>Macanal</v>
          </cell>
          <cell r="S260">
            <v>1</v>
          </cell>
          <cell r="T260" t="str">
            <v>Macanal</v>
          </cell>
          <cell r="U260">
            <v>2</v>
          </cell>
          <cell r="V260" t="str">
            <v>Macanal</v>
          </cell>
          <cell r="W260">
            <v>2</v>
          </cell>
          <cell r="X260" t="str">
            <v>Macanal</v>
          </cell>
          <cell r="Y260">
            <v>50</v>
          </cell>
          <cell r="Z260" t="str">
            <v>Macanal</v>
          </cell>
          <cell r="AA260">
            <v>4</v>
          </cell>
          <cell r="AB260" t="str">
            <v>Macanal</v>
          </cell>
          <cell r="AC260">
            <v>2</v>
          </cell>
          <cell r="AD260" t="str">
            <v>Macanal</v>
          </cell>
          <cell r="AE260">
            <v>2</v>
          </cell>
          <cell r="AF260" t="str">
            <v>Macanal</v>
          </cell>
          <cell r="AG260">
            <v>2</v>
          </cell>
          <cell r="AH260" t="str">
            <v>Macanal</v>
          </cell>
          <cell r="AI260">
            <v>6</v>
          </cell>
          <cell r="AJ260" t="str">
            <v>Macanal</v>
          </cell>
          <cell r="AK260">
            <v>4</v>
          </cell>
          <cell r="AL260" t="str">
            <v>Macanal</v>
          </cell>
          <cell r="AM260">
            <v>1</v>
          </cell>
          <cell r="AN260" t="str">
            <v>No consume</v>
          </cell>
          <cell r="AO260">
            <v>0</v>
          </cell>
          <cell r="AP260" t="str">
            <v>Macanal</v>
          </cell>
          <cell r="AQ260">
            <v>9</v>
          </cell>
          <cell r="AR260" t="str">
            <v>Propia</v>
          </cell>
          <cell r="AS260" t="str">
            <v>Ha</v>
          </cell>
          <cell r="AT260">
            <v>3</v>
          </cell>
          <cell r="BA260" t="str">
            <v>Caña</v>
          </cell>
          <cell r="CI260">
            <v>6</v>
          </cell>
          <cell r="CJ260" t="str">
            <v>Consumo propio</v>
          </cell>
          <cell r="EA260">
            <v>2</v>
          </cell>
        </row>
        <row r="261">
          <cell r="A261">
            <v>289</v>
          </cell>
          <cell r="B261">
            <v>44754</v>
          </cell>
          <cell r="C261" t="str">
            <v>Cristal Magdalena Sánchez Ruiz</v>
          </cell>
          <cell r="D261" t="str">
            <v>BOYACÁ</v>
          </cell>
          <cell r="E261" t="str">
            <v>MACANAL</v>
          </cell>
          <cell r="F261" t="str">
            <v>QUEBRADA NEGRA</v>
          </cell>
          <cell r="G261">
            <v>1</v>
          </cell>
          <cell r="H261" t="str">
            <v>../../files/multimedia/62ce3b09c25b0_0.jpg</v>
          </cell>
          <cell r="I261" t="str">
            <v>4.930225 | -73.341325</v>
          </cell>
          <cell r="J261" t="str">
            <v>No</v>
          </cell>
          <cell r="P261" t="str">
            <v>Macanal</v>
          </cell>
          <cell r="Q261">
            <v>4</v>
          </cell>
          <cell r="R261" t="str">
            <v>Macanal</v>
          </cell>
          <cell r="S261">
            <v>1</v>
          </cell>
          <cell r="T261" t="str">
            <v>Macanal</v>
          </cell>
          <cell r="U261">
            <v>1</v>
          </cell>
          <cell r="V261" t="str">
            <v>Macanal</v>
          </cell>
          <cell r="W261">
            <v>1</v>
          </cell>
          <cell r="X261" t="str">
            <v>Macanal</v>
          </cell>
          <cell r="Y261">
            <v>20</v>
          </cell>
          <cell r="Z261" t="str">
            <v>Macanal</v>
          </cell>
          <cell r="AA261">
            <v>3</v>
          </cell>
          <cell r="AB261" t="str">
            <v>Macanal</v>
          </cell>
          <cell r="AC261">
            <v>1</v>
          </cell>
          <cell r="AD261" t="str">
            <v>Macanal</v>
          </cell>
          <cell r="AE261">
            <v>1</v>
          </cell>
          <cell r="AF261" t="str">
            <v>Macanal</v>
          </cell>
          <cell r="AG261">
            <v>1</v>
          </cell>
          <cell r="AH261" t="str">
            <v>San Luis de Gaceno</v>
          </cell>
          <cell r="AI261">
            <v>4</v>
          </cell>
          <cell r="AJ261" t="str">
            <v>Macanal</v>
          </cell>
          <cell r="AK261">
            <v>2</v>
          </cell>
          <cell r="AL261" t="str">
            <v>Macanal</v>
          </cell>
          <cell r="AM261">
            <v>1</v>
          </cell>
          <cell r="AN261" t="str">
            <v>Vecino o conocido</v>
          </cell>
          <cell r="AO261">
            <v>5</v>
          </cell>
          <cell r="AP261" t="str">
            <v>Macanal</v>
          </cell>
          <cell r="AQ261">
            <v>9</v>
          </cell>
          <cell r="AR261" t="str">
            <v>Propia</v>
          </cell>
          <cell r="AS261" t="str">
            <v>Ha</v>
          </cell>
          <cell r="AT261">
            <v>1</v>
          </cell>
          <cell r="BA261" t="str">
            <v>Caña</v>
          </cell>
          <cell r="CI261">
            <v>4</v>
          </cell>
          <cell r="CJ261" t="str">
            <v>Consumo propio</v>
          </cell>
          <cell r="EA261">
            <v>1</v>
          </cell>
        </row>
        <row r="262">
          <cell r="A262">
            <v>290</v>
          </cell>
          <cell r="B262">
            <v>44754</v>
          </cell>
          <cell r="C262" t="str">
            <v>Cristal Magdalena Sánchez Ruiz</v>
          </cell>
          <cell r="D262" t="str">
            <v>BOYACÁ</v>
          </cell>
          <cell r="E262" t="str">
            <v>MACANAL</v>
          </cell>
          <cell r="F262" t="str">
            <v>QUEBRADA NEGRA</v>
          </cell>
          <cell r="G262">
            <v>4</v>
          </cell>
          <cell r="H262" t="str">
            <v>../../files/multimedia/62ce3d7f7b51f_0.jpg</v>
          </cell>
          <cell r="I262" t="str">
            <v>4.930225 | -73.341321</v>
          </cell>
          <cell r="J262" t="str">
            <v>No</v>
          </cell>
          <cell r="P262" t="str">
            <v>Propio</v>
          </cell>
          <cell r="Q262">
            <v>15</v>
          </cell>
          <cell r="R262" t="str">
            <v>Macanal</v>
          </cell>
          <cell r="S262">
            <v>3</v>
          </cell>
          <cell r="T262" t="str">
            <v>Macanal</v>
          </cell>
          <cell r="U262">
            <v>3</v>
          </cell>
          <cell r="V262" t="str">
            <v>Macanal</v>
          </cell>
          <cell r="W262">
            <v>2</v>
          </cell>
          <cell r="X262" t="str">
            <v>Macanal</v>
          </cell>
          <cell r="Y262">
            <v>60</v>
          </cell>
          <cell r="Z262" t="str">
            <v>Macanal</v>
          </cell>
          <cell r="AA262">
            <v>4</v>
          </cell>
          <cell r="AB262" t="str">
            <v>Macanal</v>
          </cell>
          <cell r="AC262">
            <v>4</v>
          </cell>
          <cell r="AD262" t="str">
            <v>Macanal</v>
          </cell>
          <cell r="AE262">
            <v>4</v>
          </cell>
          <cell r="AF262" t="str">
            <v>Macanal</v>
          </cell>
          <cell r="AG262">
            <v>4</v>
          </cell>
          <cell r="AH262" t="str">
            <v>Macanal</v>
          </cell>
          <cell r="AI262">
            <v>5</v>
          </cell>
          <cell r="AJ262" t="str">
            <v>Macanal</v>
          </cell>
          <cell r="AK262">
            <v>3</v>
          </cell>
          <cell r="AL262" t="str">
            <v>Macanal</v>
          </cell>
          <cell r="AM262">
            <v>2</v>
          </cell>
          <cell r="AN262" t="str">
            <v>Vecino o conocido</v>
          </cell>
          <cell r="AO262">
            <v>9</v>
          </cell>
          <cell r="AP262" t="str">
            <v>Macanal</v>
          </cell>
          <cell r="AQ262">
            <v>15</v>
          </cell>
          <cell r="AR262" t="str">
            <v>Ocupacion con permiso</v>
          </cell>
          <cell r="AS262" t="str">
            <v>Ha</v>
          </cell>
          <cell r="AT262">
            <v>3</v>
          </cell>
          <cell r="EA262">
            <v>3</v>
          </cell>
        </row>
        <row r="263">
          <cell r="A263">
            <v>291</v>
          </cell>
          <cell r="B263">
            <v>44754</v>
          </cell>
          <cell r="C263" t="str">
            <v>Cristal Magdalena Sánchez Ruiz</v>
          </cell>
          <cell r="D263" t="str">
            <v>BOYACÁ</v>
          </cell>
          <cell r="E263" t="str">
            <v>MACANAL</v>
          </cell>
          <cell r="F263" t="str">
            <v>NARANJOS</v>
          </cell>
          <cell r="G263">
            <v>2</v>
          </cell>
          <cell r="H263" t="str">
            <v>../../files/multimedia/62ce40efe8090_0.jpeg</v>
          </cell>
          <cell r="I263" t="str">
            <v>4.939191 | -73.340588</v>
          </cell>
          <cell r="J263" t="str">
            <v>No</v>
          </cell>
          <cell r="P263" t="str">
            <v>Propio</v>
          </cell>
          <cell r="Q263">
            <v>10</v>
          </cell>
          <cell r="R263" t="str">
            <v>Macanal</v>
          </cell>
          <cell r="S263">
            <v>2</v>
          </cell>
          <cell r="T263" t="str">
            <v>Macanal</v>
          </cell>
          <cell r="U263">
            <v>2</v>
          </cell>
          <cell r="V263" t="str">
            <v>Macanal</v>
          </cell>
          <cell r="W263">
            <v>2</v>
          </cell>
          <cell r="X263" t="str">
            <v>Macanal</v>
          </cell>
          <cell r="Y263">
            <v>50</v>
          </cell>
          <cell r="Z263" t="str">
            <v>Macanal</v>
          </cell>
          <cell r="AA263">
            <v>4</v>
          </cell>
          <cell r="AB263" t="str">
            <v>Macanal</v>
          </cell>
          <cell r="AC263">
            <v>2</v>
          </cell>
          <cell r="AD263" t="str">
            <v>Macanal</v>
          </cell>
          <cell r="AE263">
            <v>2</v>
          </cell>
          <cell r="AF263" t="str">
            <v>Macanal</v>
          </cell>
          <cell r="AG263">
            <v>2</v>
          </cell>
          <cell r="AH263" t="str">
            <v>Macanal</v>
          </cell>
          <cell r="AI263">
            <v>4</v>
          </cell>
          <cell r="AJ263" t="str">
            <v>Macanal</v>
          </cell>
          <cell r="AK263">
            <v>3</v>
          </cell>
          <cell r="AL263" t="str">
            <v>Macanal</v>
          </cell>
          <cell r="AM263">
            <v>1</v>
          </cell>
          <cell r="AN263" t="str">
            <v>No consume</v>
          </cell>
          <cell r="AO263">
            <v>0</v>
          </cell>
          <cell r="AP263" t="str">
            <v>Macanal</v>
          </cell>
          <cell r="AQ263">
            <v>10</v>
          </cell>
          <cell r="AR263" t="str">
            <v>Propia</v>
          </cell>
          <cell r="AS263" t="str">
            <v>Ha</v>
          </cell>
          <cell r="AT263">
            <v>2</v>
          </cell>
          <cell r="AZ263" t="str">
            <v>Café</v>
          </cell>
          <cell r="CG263">
            <v>9</v>
          </cell>
          <cell r="CH263" t="str">
            <v>Venta directa a empresas transformadoras</v>
          </cell>
          <cell r="EA263">
            <v>2</v>
          </cell>
        </row>
        <row r="264">
          <cell r="A264">
            <v>292</v>
          </cell>
          <cell r="B264">
            <v>44754</v>
          </cell>
          <cell r="C264" t="str">
            <v>Cristal Magdalena Sánchez Ruiz</v>
          </cell>
          <cell r="D264" t="str">
            <v>BOYACÁ</v>
          </cell>
          <cell r="E264" t="str">
            <v>MACANAL</v>
          </cell>
          <cell r="F264" t="str">
            <v>NARANJOS</v>
          </cell>
          <cell r="G264">
            <v>2</v>
          </cell>
          <cell r="H264" t="str">
            <v>../../files/multimedia/62ce437e5a241_0.jpg</v>
          </cell>
          <cell r="I264" t="str">
            <v>4.939354 | -73.341350</v>
          </cell>
          <cell r="J264" t="str">
            <v>No</v>
          </cell>
          <cell r="P264" t="str">
            <v>Garagoa</v>
          </cell>
          <cell r="Q264">
            <v>10</v>
          </cell>
          <cell r="R264" t="str">
            <v>Garagoa</v>
          </cell>
          <cell r="S264">
            <v>2</v>
          </cell>
          <cell r="T264" t="str">
            <v>Vecino o conocido</v>
          </cell>
          <cell r="U264">
            <v>3</v>
          </cell>
          <cell r="V264" t="str">
            <v>Vecino o conocido</v>
          </cell>
          <cell r="W264">
            <v>2</v>
          </cell>
          <cell r="X264" t="str">
            <v>Garagoa</v>
          </cell>
          <cell r="Y264">
            <v>60</v>
          </cell>
          <cell r="Z264" t="str">
            <v>Garagoa</v>
          </cell>
          <cell r="AA264">
            <v>5</v>
          </cell>
          <cell r="AB264" t="str">
            <v>Macanal</v>
          </cell>
          <cell r="AC264">
            <v>3</v>
          </cell>
          <cell r="AD264" t="str">
            <v>Macanal</v>
          </cell>
          <cell r="AE264">
            <v>3</v>
          </cell>
          <cell r="AF264" t="str">
            <v>Macanal</v>
          </cell>
          <cell r="AG264">
            <v>3</v>
          </cell>
          <cell r="AH264" t="str">
            <v>Macanal</v>
          </cell>
          <cell r="AI264">
            <v>5</v>
          </cell>
          <cell r="AJ264" t="str">
            <v>Garagoa</v>
          </cell>
          <cell r="AK264">
            <v>3</v>
          </cell>
          <cell r="AL264" t="str">
            <v>Garagoa</v>
          </cell>
          <cell r="AM264">
            <v>1</v>
          </cell>
          <cell r="AN264" t="str">
            <v>Vecino o conocido</v>
          </cell>
          <cell r="AO264">
            <v>6</v>
          </cell>
          <cell r="AP264" t="str">
            <v>Garagoa</v>
          </cell>
          <cell r="AQ264">
            <v>12</v>
          </cell>
          <cell r="AR264" t="str">
            <v>Propia</v>
          </cell>
          <cell r="AS264" t="str">
            <v>Ha</v>
          </cell>
          <cell r="AT264">
            <v>10</v>
          </cell>
          <cell r="AZ264" t="str">
            <v>Café</v>
          </cell>
          <cell r="CG264">
            <v>2</v>
          </cell>
          <cell r="CH264" t="str">
            <v>Venta a intermediarios</v>
          </cell>
          <cell r="EA264">
            <v>1</v>
          </cell>
        </row>
        <row r="265">
          <cell r="A265">
            <v>293</v>
          </cell>
          <cell r="B265">
            <v>44754</v>
          </cell>
          <cell r="C265" t="str">
            <v>Cristal Magdalena Sánchez Ruiz</v>
          </cell>
          <cell r="D265" t="str">
            <v>BOYACÁ</v>
          </cell>
          <cell r="E265" t="str">
            <v>MACANAL</v>
          </cell>
          <cell r="F265" t="str">
            <v>NARANJOS</v>
          </cell>
          <cell r="G265">
            <v>1</v>
          </cell>
          <cell r="H265" t="str">
            <v>../../files/multimedia/62ce486c12b4c_0.jpg</v>
          </cell>
          <cell r="I265" t="str">
            <v>4.939315 | -73.341388</v>
          </cell>
          <cell r="J265" t="str">
            <v>No</v>
          </cell>
          <cell r="P265" t="str">
            <v>No consume</v>
          </cell>
          <cell r="R265" t="str">
            <v>Macanal</v>
          </cell>
          <cell r="S265">
            <v>1</v>
          </cell>
          <cell r="T265" t="str">
            <v>Macanal</v>
          </cell>
          <cell r="U265">
            <v>1</v>
          </cell>
          <cell r="V265" t="str">
            <v>Macanal</v>
          </cell>
          <cell r="W265">
            <v>1</v>
          </cell>
          <cell r="X265" t="str">
            <v>Macanal</v>
          </cell>
          <cell r="Y265">
            <v>20</v>
          </cell>
          <cell r="Z265" t="str">
            <v>Macanal</v>
          </cell>
          <cell r="AA265">
            <v>2</v>
          </cell>
          <cell r="AB265" t="str">
            <v>Macanal</v>
          </cell>
          <cell r="AC265">
            <v>2</v>
          </cell>
          <cell r="AD265" t="str">
            <v>Macanal</v>
          </cell>
          <cell r="AE265">
            <v>2</v>
          </cell>
          <cell r="AF265" t="str">
            <v>Macanal</v>
          </cell>
          <cell r="AG265">
            <v>2</v>
          </cell>
          <cell r="AH265" t="str">
            <v>Macanal</v>
          </cell>
          <cell r="AI265">
            <v>2</v>
          </cell>
          <cell r="AJ265" t="str">
            <v>Macanal</v>
          </cell>
          <cell r="AK265">
            <v>2</v>
          </cell>
          <cell r="AL265" t="str">
            <v>Macanal</v>
          </cell>
          <cell r="AM265" t="str">
            <v>0.5</v>
          </cell>
          <cell r="AN265" t="str">
            <v>No consume</v>
          </cell>
          <cell r="AO265">
            <v>0</v>
          </cell>
          <cell r="AP265" t="str">
            <v>Macanal</v>
          </cell>
          <cell r="AQ265">
            <v>6</v>
          </cell>
          <cell r="AR265" t="str">
            <v>Propia</v>
          </cell>
          <cell r="AS265" t="str">
            <v>Ha</v>
          </cell>
          <cell r="AT265">
            <v>1</v>
          </cell>
          <cell r="EA265">
            <v>1</v>
          </cell>
        </row>
        <row r="266">
          <cell r="A266">
            <v>294</v>
          </cell>
          <cell r="B266">
            <v>44754</v>
          </cell>
          <cell r="C266" t="str">
            <v>Cristal Magdalena Sánchez Ruiz</v>
          </cell>
          <cell r="D266" t="str">
            <v>BOYACÁ</v>
          </cell>
          <cell r="E266" t="str">
            <v>MACANAL</v>
          </cell>
          <cell r="F266" t="str">
            <v>NARANJOS</v>
          </cell>
          <cell r="G266">
            <v>2</v>
          </cell>
          <cell r="H266" t="str">
            <v>../../files/multimedia/62ce4a34d517c_0.jpg</v>
          </cell>
          <cell r="I266" t="str">
            <v>4.942403 | -73.340266</v>
          </cell>
          <cell r="J266" t="str">
            <v>No</v>
          </cell>
          <cell r="P266" t="str">
            <v>Propio</v>
          </cell>
          <cell r="Q266">
            <v>12</v>
          </cell>
          <cell r="R266" t="str">
            <v>Macanal</v>
          </cell>
          <cell r="S266">
            <v>2</v>
          </cell>
          <cell r="T266" t="str">
            <v>Propio</v>
          </cell>
          <cell r="U266">
            <v>2</v>
          </cell>
          <cell r="V266" t="str">
            <v>Vecino o conocido</v>
          </cell>
          <cell r="W266">
            <v>2</v>
          </cell>
          <cell r="X266" t="str">
            <v>Macanal</v>
          </cell>
          <cell r="Y266">
            <v>50</v>
          </cell>
          <cell r="Z266" t="str">
            <v>Macanal</v>
          </cell>
          <cell r="AA266">
            <v>3</v>
          </cell>
          <cell r="AB266" t="str">
            <v>Macanal</v>
          </cell>
          <cell r="AC266">
            <v>2</v>
          </cell>
          <cell r="AD266" t="str">
            <v>Macanal</v>
          </cell>
          <cell r="AE266">
            <v>2</v>
          </cell>
          <cell r="AF266" t="str">
            <v>Macanal</v>
          </cell>
          <cell r="AG266">
            <v>2</v>
          </cell>
          <cell r="AH266" t="str">
            <v>Macanal</v>
          </cell>
          <cell r="AI266">
            <v>5</v>
          </cell>
          <cell r="AJ266" t="str">
            <v>Macanal</v>
          </cell>
          <cell r="AK266">
            <v>4</v>
          </cell>
          <cell r="AL266" t="str">
            <v>Macanal</v>
          </cell>
          <cell r="AM266">
            <v>1</v>
          </cell>
          <cell r="AN266" t="str">
            <v>Vecino o conocido</v>
          </cell>
          <cell r="AO266">
            <v>5</v>
          </cell>
          <cell r="AP266" t="str">
            <v>Macanal</v>
          </cell>
          <cell r="AQ266">
            <v>13</v>
          </cell>
          <cell r="AR266" t="str">
            <v>Ocupacion con permiso</v>
          </cell>
          <cell r="AS266" t="str">
            <v>Ha</v>
          </cell>
          <cell r="AT266">
            <v>2</v>
          </cell>
          <cell r="EA266">
            <v>3</v>
          </cell>
          <cell r="EF266" t="str">
            <v>Gallinas</v>
          </cell>
        </row>
        <row r="267">
          <cell r="A267">
            <v>298</v>
          </cell>
          <cell r="B267">
            <v>44747</v>
          </cell>
          <cell r="C267" t="str">
            <v>Cesar David Aldana Sánchez</v>
          </cell>
          <cell r="D267" t="str">
            <v>BOYACÁ</v>
          </cell>
          <cell r="E267" t="str">
            <v>ALMEIDA</v>
          </cell>
          <cell r="F267" t="str">
            <v>YAVIR</v>
          </cell>
          <cell r="G267">
            <v>3</v>
          </cell>
          <cell r="H267" t="str">
            <v>../../files/multimedia/62d0261ad9430_0.jpg</v>
          </cell>
          <cell r="I267" t="str">
            <v>4.981434 | -73.373167</v>
          </cell>
          <cell r="J267" t="str">
            <v>No</v>
          </cell>
          <cell r="P267" t="str">
            <v>Propio</v>
          </cell>
          <cell r="Q267">
            <v>8</v>
          </cell>
          <cell r="R267" t="str">
            <v>Almeida</v>
          </cell>
          <cell r="S267">
            <v>7</v>
          </cell>
          <cell r="T267" t="str">
            <v>Propio</v>
          </cell>
          <cell r="U267">
            <v>5</v>
          </cell>
          <cell r="V267" t="str">
            <v>Almeida</v>
          </cell>
          <cell r="W267">
            <v>2</v>
          </cell>
          <cell r="X267" t="str">
            <v>Propio</v>
          </cell>
          <cell r="Y267">
            <v>40</v>
          </cell>
          <cell r="Z267" t="str">
            <v>Almeida</v>
          </cell>
          <cell r="AA267">
            <v>15</v>
          </cell>
          <cell r="AB267" t="str">
            <v>Almeida</v>
          </cell>
          <cell r="AC267">
            <v>8</v>
          </cell>
          <cell r="AD267" t="str">
            <v>Almeida</v>
          </cell>
          <cell r="AE267">
            <v>4</v>
          </cell>
          <cell r="AF267" t="str">
            <v>Almeida</v>
          </cell>
          <cell r="AG267">
            <v>5</v>
          </cell>
          <cell r="AI267">
            <v>5</v>
          </cell>
          <cell r="AK267">
            <v>3</v>
          </cell>
          <cell r="AM267">
            <v>4</v>
          </cell>
          <cell r="AO267">
            <v>3</v>
          </cell>
          <cell r="AQ267">
            <v>15</v>
          </cell>
          <cell r="AT267">
            <v>2</v>
          </cell>
          <cell r="BH267" t="str">
            <v>Frijol</v>
          </cell>
          <cell r="BJ267" t="str">
            <v>Maiz</v>
          </cell>
          <cell r="CW267">
            <v>1</v>
          </cell>
          <cell r="DA267">
            <v>4</v>
          </cell>
          <cell r="EB267" t="str">
            <v>Vacas</v>
          </cell>
          <cell r="EF267" t="str">
            <v>Gallinas</v>
          </cell>
        </row>
        <row r="268">
          <cell r="A268">
            <v>299</v>
          </cell>
          <cell r="B268">
            <v>44755</v>
          </cell>
          <cell r="C268" t="str">
            <v>Cesar David Aldana Sánchez</v>
          </cell>
          <cell r="D268" t="str">
            <v>BOYACÁ</v>
          </cell>
          <cell r="E268" t="str">
            <v>MACANAL</v>
          </cell>
          <cell r="F268" t="str">
            <v>CENTRO</v>
          </cell>
          <cell r="G268">
            <v>2</v>
          </cell>
          <cell r="H268" t="str">
            <v>../../files/multimedia/62d029eb8c8c6_0.jpg</v>
          </cell>
          <cell r="I268" t="str">
            <v>4.969773 | -73.317194</v>
          </cell>
          <cell r="J268" t="str">
            <v>No</v>
          </cell>
          <cell r="P268" t="str">
            <v>Macanal</v>
          </cell>
          <cell r="Q268">
            <v>4</v>
          </cell>
          <cell r="R268" t="str">
            <v>Macanal</v>
          </cell>
          <cell r="S268">
            <v>6</v>
          </cell>
          <cell r="T268" t="str">
            <v>Macanal</v>
          </cell>
          <cell r="U268">
            <v>4</v>
          </cell>
          <cell r="V268" t="str">
            <v>Macanal</v>
          </cell>
          <cell r="W268">
            <v>2</v>
          </cell>
          <cell r="X268" t="str">
            <v>Macanal</v>
          </cell>
          <cell r="Y268">
            <v>30</v>
          </cell>
          <cell r="Z268" t="str">
            <v>Macanal</v>
          </cell>
          <cell r="AA268">
            <v>15</v>
          </cell>
          <cell r="AB268" t="str">
            <v>Macanal</v>
          </cell>
          <cell r="AC268">
            <v>3</v>
          </cell>
          <cell r="AD268" t="str">
            <v>Macanal</v>
          </cell>
          <cell r="AE268">
            <v>4</v>
          </cell>
          <cell r="AF268" t="str">
            <v>Macanal</v>
          </cell>
          <cell r="AG268">
            <v>2</v>
          </cell>
          <cell r="AI268">
            <v>5</v>
          </cell>
          <cell r="AK268">
            <v>3</v>
          </cell>
          <cell r="AM268">
            <v>5</v>
          </cell>
          <cell r="AO268">
            <v>5</v>
          </cell>
          <cell r="AQ268">
            <v>23</v>
          </cell>
          <cell r="AT268">
            <v>160</v>
          </cell>
        </row>
        <row r="269">
          <cell r="A269">
            <v>300</v>
          </cell>
          <cell r="B269">
            <v>44755</v>
          </cell>
          <cell r="C269" t="str">
            <v>Cesar David Aldana Sánchez</v>
          </cell>
          <cell r="D269" t="str">
            <v>BOYACÁ</v>
          </cell>
          <cell r="E269" t="str">
            <v>MACANAL</v>
          </cell>
          <cell r="F269" t="str">
            <v>CENTRO</v>
          </cell>
          <cell r="G269">
            <v>4</v>
          </cell>
          <cell r="H269" t="str">
            <v>../../files/multimedia/62d02b5ded4af_0.jpg</v>
          </cell>
          <cell r="I269" t="str">
            <v>4.970042 | -73.317269</v>
          </cell>
          <cell r="J269" t="str">
            <v>No</v>
          </cell>
          <cell r="P269" t="str">
            <v>Macanal</v>
          </cell>
          <cell r="Q269">
            <v>12</v>
          </cell>
          <cell r="R269" t="str">
            <v>Macanal</v>
          </cell>
          <cell r="S269">
            <v>15</v>
          </cell>
          <cell r="T269" t="str">
            <v>Macanal</v>
          </cell>
          <cell r="U269">
            <v>8</v>
          </cell>
          <cell r="V269" t="str">
            <v>Macanal</v>
          </cell>
          <cell r="W269">
            <v>4</v>
          </cell>
          <cell r="X269" t="str">
            <v>Macanal</v>
          </cell>
          <cell r="Y269">
            <v>60</v>
          </cell>
          <cell r="Z269" t="str">
            <v>Macanal</v>
          </cell>
          <cell r="AA269">
            <v>30</v>
          </cell>
          <cell r="AB269" t="str">
            <v>Macanal</v>
          </cell>
          <cell r="AC269">
            <v>8</v>
          </cell>
          <cell r="AD269" t="str">
            <v>Macanal</v>
          </cell>
          <cell r="AE269">
            <v>4</v>
          </cell>
          <cell r="AF269" t="str">
            <v>Macanal</v>
          </cell>
          <cell r="AG269">
            <v>5</v>
          </cell>
          <cell r="AI269">
            <v>6</v>
          </cell>
          <cell r="AK269">
            <v>4</v>
          </cell>
          <cell r="AM269">
            <v>5</v>
          </cell>
          <cell r="AO269">
            <v>5</v>
          </cell>
          <cell r="AQ269">
            <v>20</v>
          </cell>
          <cell r="AT269">
            <v>130</v>
          </cell>
        </row>
        <row r="270">
          <cell r="A270">
            <v>301</v>
          </cell>
          <cell r="B270">
            <v>44755</v>
          </cell>
          <cell r="C270" t="str">
            <v>Cesar David Aldana Sánchez</v>
          </cell>
          <cell r="D270" t="str">
            <v>BOYACÁ</v>
          </cell>
          <cell r="E270" t="str">
            <v>MACANAL</v>
          </cell>
          <cell r="F270" t="str">
            <v>CENTRO</v>
          </cell>
          <cell r="G270">
            <v>2</v>
          </cell>
          <cell r="H270" t="str">
            <v>../../files/multimedia/62d02d760a714_0.jpg</v>
          </cell>
          <cell r="I270" t="str">
            <v>4.975225 | -73.331533</v>
          </cell>
          <cell r="J270" t="str">
            <v>No</v>
          </cell>
          <cell r="P270" t="str">
            <v>Propio</v>
          </cell>
          <cell r="Q270">
            <v>5</v>
          </cell>
          <cell r="R270" t="str">
            <v>Macanal</v>
          </cell>
          <cell r="S270">
            <v>3</v>
          </cell>
          <cell r="T270" t="str">
            <v>Propio</v>
          </cell>
          <cell r="U270">
            <v>5</v>
          </cell>
          <cell r="V270" t="str">
            <v>Macanal</v>
          </cell>
          <cell r="W270">
            <v>1</v>
          </cell>
          <cell r="X270" t="str">
            <v>Macanal</v>
          </cell>
          <cell r="Y270">
            <v>15</v>
          </cell>
          <cell r="Z270" t="str">
            <v>Macanal</v>
          </cell>
          <cell r="AA270">
            <v>5</v>
          </cell>
          <cell r="AB270" t="str">
            <v>Macanal</v>
          </cell>
          <cell r="AC270">
            <v>3</v>
          </cell>
          <cell r="AD270" t="str">
            <v>Propio</v>
          </cell>
          <cell r="AE270">
            <v>3</v>
          </cell>
          <cell r="AF270" t="str">
            <v>Macanal</v>
          </cell>
          <cell r="AG270">
            <v>5</v>
          </cell>
          <cell r="AI270">
            <v>3</v>
          </cell>
          <cell r="AK270">
            <v>4</v>
          </cell>
          <cell r="AM270">
            <v>2</v>
          </cell>
          <cell r="AO270">
            <v>2</v>
          </cell>
          <cell r="AQ270">
            <v>10</v>
          </cell>
          <cell r="AT270">
            <v>10000</v>
          </cell>
          <cell r="AW270" t="str">
            <v>Arracacha</v>
          </cell>
          <cell r="AX270" t="str">
            <v>Arveja</v>
          </cell>
          <cell r="BJ270" t="str">
            <v>Maiz</v>
          </cell>
          <cell r="CA270">
            <v>1</v>
          </cell>
          <cell r="CC270">
            <v>2</v>
          </cell>
          <cell r="DA270">
            <v>1</v>
          </cell>
          <cell r="EB270" t="str">
            <v>Vacas</v>
          </cell>
          <cell r="EF270" t="str">
            <v>Gallinas</v>
          </cell>
        </row>
        <row r="271">
          <cell r="A271">
            <v>302</v>
          </cell>
          <cell r="B271">
            <v>44755</v>
          </cell>
          <cell r="C271" t="str">
            <v>Cesar David Aldana Sánchez</v>
          </cell>
          <cell r="D271" t="str">
            <v>BOYACÁ</v>
          </cell>
          <cell r="E271" t="str">
            <v>MACANAL</v>
          </cell>
          <cell r="F271" t="str">
            <v>CENTRO</v>
          </cell>
          <cell r="G271">
            <v>3</v>
          </cell>
          <cell r="H271" t="str">
            <v>../../files/multimedia/62d0320fa7bce_0.jpg</v>
          </cell>
          <cell r="I271" t="str">
            <v>4.974833 | -73.332410</v>
          </cell>
          <cell r="J271" t="str">
            <v>Si</v>
          </cell>
          <cell r="K271" t="str">
            <v>Proyectos ambientales</v>
          </cell>
          <cell r="P271" t="str">
            <v>Macanal</v>
          </cell>
          <cell r="Q271">
            <v>15</v>
          </cell>
          <cell r="R271" t="str">
            <v>Macanal</v>
          </cell>
          <cell r="S271">
            <v>15</v>
          </cell>
          <cell r="T271" t="str">
            <v>Macanal</v>
          </cell>
          <cell r="U271">
            <v>20</v>
          </cell>
          <cell r="V271" t="str">
            <v>Macanal</v>
          </cell>
          <cell r="W271">
            <v>8</v>
          </cell>
          <cell r="X271" t="str">
            <v>Macanal</v>
          </cell>
          <cell r="Y271">
            <v>50</v>
          </cell>
          <cell r="Z271" t="str">
            <v>Macanal</v>
          </cell>
          <cell r="AA271">
            <v>30</v>
          </cell>
          <cell r="AB271" t="str">
            <v>Macanal</v>
          </cell>
          <cell r="AC271">
            <v>5</v>
          </cell>
          <cell r="AD271" t="str">
            <v>Macanal</v>
          </cell>
          <cell r="AE271">
            <v>4</v>
          </cell>
          <cell r="AF271" t="str">
            <v>Macanal</v>
          </cell>
          <cell r="AG271">
            <v>8</v>
          </cell>
          <cell r="AI271">
            <v>8</v>
          </cell>
          <cell r="AK271">
            <v>6</v>
          </cell>
          <cell r="AM271">
            <v>5</v>
          </cell>
          <cell r="AO271">
            <v>8</v>
          </cell>
          <cell r="AQ271">
            <v>24</v>
          </cell>
          <cell r="AT271">
            <v>350</v>
          </cell>
        </row>
        <row r="272">
          <cell r="A272">
            <v>303</v>
          </cell>
          <cell r="B272">
            <v>44755</v>
          </cell>
          <cell r="C272" t="str">
            <v>Cesar David Aldana Sánchez</v>
          </cell>
          <cell r="D272" t="str">
            <v>BOYACÁ</v>
          </cell>
          <cell r="E272" t="str">
            <v>MACANAL</v>
          </cell>
          <cell r="F272" t="str">
            <v>CENTRO</v>
          </cell>
          <cell r="G272">
            <v>5</v>
          </cell>
          <cell r="H272" t="str">
            <v>../../files/multimedia/62d0352a92b5f_0.jpg</v>
          </cell>
          <cell r="I272" t="str">
            <v>4.971933 | -73.336602</v>
          </cell>
          <cell r="J272" t="str">
            <v>Si</v>
          </cell>
          <cell r="K272" t="str">
            <v>Proyectos ambientales</v>
          </cell>
          <cell r="P272" t="str">
            <v>Macanal</v>
          </cell>
          <cell r="Q272">
            <v>12</v>
          </cell>
          <cell r="R272" t="str">
            <v>Macanal</v>
          </cell>
          <cell r="S272">
            <v>8</v>
          </cell>
          <cell r="T272" t="str">
            <v>Macanal</v>
          </cell>
          <cell r="U272">
            <v>5</v>
          </cell>
          <cell r="V272" t="str">
            <v>Macanal</v>
          </cell>
          <cell r="W272">
            <v>2</v>
          </cell>
          <cell r="X272" t="str">
            <v>Propio</v>
          </cell>
          <cell r="Y272">
            <v>60</v>
          </cell>
          <cell r="Z272" t="str">
            <v>Macanal</v>
          </cell>
          <cell r="AA272">
            <v>30</v>
          </cell>
          <cell r="AB272" t="str">
            <v>Macanal</v>
          </cell>
          <cell r="AC272">
            <v>10</v>
          </cell>
          <cell r="AD272" t="str">
            <v>Macanal</v>
          </cell>
          <cell r="AE272">
            <v>8</v>
          </cell>
          <cell r="AF272" t="str">
            <v>Macanal</v>
          </cell>
          <cell r="AG272">
            <v>5</v>
          </cell>
          <cell r="AI272">
            <v>8</v>
          </cell>
          <cell r="AK272">
            <v>2</v>
          </cell>
          <cell r="AM272">
            <v>4</v>
          </cell>
          <cell r="AO272">
            <v>2</v>
          </cell>
          <cell r="AQ272">
            <v>22</v>
          </cell>
          <cell r="AT272">
            <v>800</v>
          </cell>
          <cell r="EF272" t="str">
            <v>Gallinas</v>
          </cell>
        </row>
        <row r="273">
          <cell r="A273">
            <v>304</v>
          </cell>
          <cell r="B273">
            <v>44755</v>
          </cell>
          <cell r="C273" t="str">
            <v>Cesar David Aldana Sánchez</v>
          </cell>
          <cell r="D273" t="str">
            <v>BOYACÁ</v>
          </cell>
          <cell r="E273" t="str">
            <v>ALMEIDA</v>
          </cell>
          <cell r="F273" t="str">
            <v>TIBAITA</v>
          </cell>
          <cell r="G273">
            <v>1</v>
          </cell>
          <cell r="H273" t="str">
            <v>../../files/multimedia/62d03dc611280_0.jpg</v>
          </cell>
          <cell r="I273" t="str">
            <v>5.008621 | -73.375186</v>
          </cell>
          <cell r="J273" t="str">
            <v>No</v>
          </cell>
          <cell r="P273" t="str">
            <v>Almeida</v>
          </cell>
          <cell r="Q273">
            <v>4</v>
          </cell>
          <cell r="R273" t="str">
            <v>Almeida</v>
          </cell>
          <cell r="S273">
            <v>3</v>
          </cell>
          <cell r="T273" t="str">
            <v>Almeida</v>
          </cell>
          <cell r="U273">
            <v>3</v>
          </cell>
          <cell r="V273" t="str">
            <v>Almeida</v>
          </cell>
          <cell r="W273">
            <v>1</v>
          </cell>
          <cell r="X273" t="str">
            <v>Almeida</v>
          </cell>
          <cell r="Y273">
            <v>15</v>
          </cell>
          <cell r="Z273" t="str">
            <v>Almeida</v>
          </cell>
          <cell r="AA273">
            <v>15</v>
          </cell>
          <cell r="AB273" t="str">
            <v>Almeida</v>
          </cell>
          <cell r="AC273">
            <v>2</v>
          </cell>
          <cell r="AD273" t="str">
            <v>Almeida</v>
          </cell>
          <cell r="AE273">
            <v>3</v>
          </cell>
          <cell r="AF273" t="str">
            <v>Almeida</v>
          </cell>
          <cell r="AG273">
            <v>2</v>
          </cell>
          <cell r="AI273">
            <v>4</v>
          </cell>
          <cell r="AK273">
            <v>2</v>
          </cell>
          <cell r="AM273">
            <v>3</v>
          </cell>
          <cell r="AO273">
            <v>4</v>
          </cell>
          <cell r="AQ273">
            <v>10</v>
          </cell>
          <cell r="AT273">
            <v>250</v>
          </cell>
        </row>
        <row r="274">
          <cell r="A274">
            <v>305</v>
          </cell>
          <cell r="B274">
            <v>44756</v>
          </cell>
          <cell r="C274" t="str">
            <v>Cesar David Aldana Sánchez</v>
          </cell>
          <cell r="D274" t="str">
            <v>BOYACÁ</v>
          </cell>
          <cell r="E274" t="str">
            <v>MACANAL</v>
          </cell>
          <cell r="F274" t="str">
            <v>CENTRO</v>
          </cell>
          <cell r="G274">
            <v>2</v>
          </cell>
          <cell r="H274" t="str">
            <v>../../files/multimedia/62d03ff071bdf_0.jpg</v>
          </cell>
          <cell r="I274" t="str">
            <v>4.973595 | -73.307483</v>
          </cell>
          <cell r="J274" t="str">
            <v>No</v>
          </cell>
          <cell r="P274" t="str">
            <v>Macanal</v>
          </cell>
          <cell r="Q274">
            <v>10</v>
          </cell>
          <cell r="R274" t="str">
            <v>Macanal</v>
          </cell>
          <cell r="S274">
            <v>5</v>
          </cell>
          <cell r="T274" t="str">
            <v>Propio</v>
          </cell>
          <cell r="U274">
            <v>5</v>
          </cell>
          <cell r="V274" t="str">
            <v>Macanal</v>
          </cell>
          <cell r="W274">
            <v>4</v>
          </cell>
          <cell r="X274" t="str">
            <v>Propio</v>
          </cell>
          <cell r="Y274">
            <v>30</v>
          </cell>
          <cell r="Z274" t="str">
            <v>Macanal</v>
          </cell>
          <cell r="AA274">
            <v>25</v>
          </cell>
          <cell r="AB274" t="str">
            <v>Macanal</v>
          </cell>
          <cell r="AC274">
            <v>5</v>
          </cell>
          <cell r="AD274" t="str">
            <v>Macanal</v>
          </cell>
          <cell r="AE274">
            <v>4</v>
          </cell>
          <cell r="AF274" t="str">
            <v>Macanal</v>
          </cell>
          <cell r="AG274">
            <v>3</v>
          </cell>
          <cell r="AI274">
            <v>5</v>
          </cell>
          <cell r="AK274">
            <v>2</v>
          </cell>
          <cell r="AM274">
            <v>3</v>
          </cell>
          <cell r="AO274">
            <v>4</v>
          </cell>
          <cell r="AQ274">
            <v>15</v>
          </cell>
          <cell r="AT274">
            <v>4000</v>
          </cell>
          <cell r="BJ274" t="str">
            <v>Maiz</v>
          </cell>
          <cell r="DA274">
            <v>2</v>
          </cell>
          <cell r="EF274" t="str">
            <v>Gallinas</v>
          </cell>
        </row>
        <row r="275">
          <cell r="A275">
            <v>306</v>
          </cell>
          <cell r="B275">
            <v>44756</v>
          </cell>
          <cell r="C275" t="str">
            <v>Cesar David Aldana Sánchez</v>
          </cell>
          <cell r="D275" t="str">
            <v>BOYACÁ</v>
          </cell>
          <cell r="E275" t="str">
            <v>MACANAL</v>
          </cell>
          <cell r="F275" t="str">
            <v>VIJAGUAL</v>
          </cell>
          <cell r="G275">
            <v>4</v>
          </cell>
          <cell r="H275" t="str">
            <v>../../files/multimedia/62d04231458d6_0.jpg</v>
          </cell>
          <cell r="I275" t="str">
            <v>4.973341 | -73.307057</v>
          </cell>
          <cell r="J275" t="str">
            <v>No</v>
          </cell>
          <cell r="P275" t="str">
            <v>Macanal</v>
          </cell>
          <cell r="Q275">
            <v>15</v>
          </cell>
          <cell r="R275" t="str">
            <v>Macanal</v>
          </cell>
          <cell r="S275">
            <v>12</v>
          </cell>
          <cell r="T275" t="str">
            <v>Macanal</v>
          </cell>
          <cell r="U275">
            <v>8</v>
          </cell>
          <cell r="V275" t="str">
            <v>Macanal</v>
          </cell>
          <cell r="W275">
            <v>1</v>
          </cell>
          <cell r="X275" t="str">
            <v>Macanal</v>
          </cell>
          <cell r="Y275">
            <v>60</v>
          </cell>
          <cell r="Z275" t="str">
            <v>Macanal</v>
          </cell>
          <cell r="AA275">
            <v>30</v>
          </cell>
          <cell r="AB275" t="str">
            <v>Macanal</v>
          </cell>
          <cell r="AC275">
            <v>12</v>
          </cell>
          <cell r="AD275" t="str">
            <v>Macanal</v>
          </cell>
          <cell r="AE275">
            <v>4</v>
          </cell>
          <cell r="AF275" t="str">
            <v>Macanal</v>
          </cell>
          <cell r="AG275">
            <v>8</v>
          </cell>
          <cell r="AI275">
            <v>5</v>
          </cell>
          <cell r="AK275">
            <v>1</v>
          </cell>
          <cell r="AM275">
            <v>3</v>
          </cell>
          <cell r="AO275">
            <v>8</v>
          </cell>
          <cell r="AQ275">
            <v>15</v>
          </cell>
          <cell r="AT275">
            <v>1500</v>
          </cell>
          <cell r="EF275" t="str">
            <v>Gallinas</v>
          </cell>
        </row>
        <row r="276">
          <cell r="A276">
            <v>307</v>
          </cell>
          <cell r="B276">
            <v>44756</v>
          </cell>
          <cell r="C276" t="str">
            <v>Cesar David Aldana Sánchez</v>
          </cell>
          <cell r="D276" t="str">
            <v>BOYACÁ</v>
          </cell>
          <cell r="E276" t="str">
            <v>MACANAL</v>
          </cell>
          <cell r="F276" t="str">
            <v>CENTRO</v>
          </cell>
          <cell r="G276">
            <v>1</v>
          </cell>
          <cell r="H276" t="str">
            <v>../../files/multimedia/62d0445ecbbde_0.jpg</v>
          </cell>
          <cell r="I276" t="str">
            <v>4.973223 | -73.305847</v>
          </cell>
          <cell r="J276" t="str">
            <v>No</v>
          </cell>
          <cell r="P276" t="str">
            <v>Propio</v>
          </cell>
          <cell r="Q276">
            <v>4</v>
          </cell>
          <cell r="R276" t="str">
            <v>Macanal</v>
          </cell>
          <cell r="S276">
            <v>2</v>
          </cell>
          <cell r="T276" t="str">
            <v>Macanal</v>
          </cell>
          <cell r="U276">
            <v>2</v>
          </cell>
          <cell r="V276" t="str">
            <v>Macanal</v>
          </cell>
          <cell r="W276">
            <v>1</v>
          </cell>
          <cell r="Y276">
            <v>10</v>
          </cell>
          <cell r="Z276" t="str">
            <v>Macanal</v>
          </cell>
          <cell r="AA276">
            <v>6</v>
          </cell>
          <cell r="AB276" t="str">
            <v>Macanal</v>
          </cell>
          <cell r="AC276">
            <v>3</v>
          </cell>
          <cell r="AD276" t="str">
            <v>Macanal</v>
          </cell>
          <cell r="AE276">
            <v>5</v>
          </cell>
          <cell r="AF276" t="str">
            <v>Propio</v>
          </cell>
          <cell r="AG276">
            <v>4</v>
          </cell>
          <cell r="AI276">
            <v>2</v>
          </cell>
          <cell r="AK276">
            <v>1</v>
          </cell>
          <cell r="AM276">
            <v>2</v>
          </cell>
          <cell r="AO276">
            <v>0</v>
          </cell>
          <cell r="AQ276">
            <v>20</v>
          </cell>
          <cell r="AT276">
            <v>4000</v>
          </cell>
          <cell r="BH276" t="str">
            <v>Frijol</v>
          </cell>
          <cell r="BJ276" t="str">
            <v>Maiz</v>
          </cell>
          <cell r="BM276" t="str">
            <v>Papa criolla</v>
          </cell>
          <cell r="BT276" t="str">
            <v>Zanahoria</v>
          </cell>
          <cell r="CW276">
            <v>2</v>
          </cell>
          <cell r="DA276">
            <v>5</v>
          </cell>
          <cell r="DG276">
            <v>1</v>
          </cell>
          <cell r="DU276">
            <v>5</v>
          </cell>
          <cell r="EB276" t="str">
            <v>Vacas</v>
          </cell>
          <cell r="EF276" t="str">
            <v>Gallinas</v>
          </cell>
        </row>
        <row r="277">
          <cell r="A277">
            <v>308</v>
          </cell>
          <cell r="B277">
            <v>44756</v>
          </cell>
          <cell r="C277" t="str">
            <v>Cesar David Aldana Sánchez</v>
          </cell>
          <cell r="D277" t="str">
            <v>BOYACÁ</v>
          </cell>
          <cell r="E277" t="str">
            <v>MACANAL</v>
          </cell>
          <cell r="F277" t="str">
            <v>CENTRO</v>
          </cell>
          <cell r="G277">
            <v>2</v>
          </cell>
          <cell r="H277" t="str">
            <v>../../files/multimedia/62d045dd6e797_0.jpg</v>
          </cell>
          <cell r="I277" t="str">
            <v>4.971955 | -73.304093</v>
          </cell>
          <cell r="J277" t="str">
            <v>No</v>
          </cell>
          <cell r="P277" t="str">
            <v>Macanal</v>
          </cell>
          <cell r="Q277">
            <v>10</v>
          </cell>
          <cell r="R277" t="str">
            <v>Macanal</v>
          </cell>
          <cell r="S277">
            <v>10</v>
          </cell>
          <cell r="T277" t="str">
            <v>Macanal</v>
          </cell>
          <cell r="U277">
            <v>6</v>
          </cell>
          <cell r="V277" t="str">
            <v>Macanal</v>
          </cell>
          <cell r="W277">
            <v>4</v>
          </cell>
          <cell r="X277" t="str">
            <v>Propio</v>
          </cell>
          <cell r="Y277">
            <v>30</v>
          </cell>
          <cell r="Z277" t="str">
            <v>Macanal</v>
          </cell>
          <cell r="AA277">
            <v>20</v>
          </cell>
          <cell r="AB277" t="str">
            <v>Macanal</v>
          </cell>
          <cell r="AC277">
            <v>3</v>
          </cell>
          <cell r="AD277" t="str">
            <v>Macanal</v>
          </cell>
          <cell r="AE277">
            <v>2</v>
          </cell>
          <cell r="AF277" t="str">
            <v>Macanal</v>
          </cell>
          <cell r="AG277">
            <v>4</v>
          </cell>
          <cell r="AI277">
            <v>5</v>
          </cell>
          <cell r="AK277">
            <v>2</v>
          </cell>
          <cell r="AM277">
            <v>5</v>
          </cell>
          <cell r="AO277">
            <v>5</v>
          </cell>
          <cell r="AQ277">
            <v>14</v>
          </cell>
          <cell r="AT277">
            <v>20000</v>
          </cell>
          <cell r="EB277" t="str">
            <v>Vacas</v>
          </cell>
          <cell r="EF277" t="str">
            <v>Gallinas</v>
          </cell>
        </row>
        <row r="278">
          <cell r="A278">
            <v>309</v>
          </cell>
          <cell r="B278">
            <v>44756</v>
          </cell>
          <cell r="C278" t="str">
            <v>Cesar David Aldana Sánchez</v>
          </cell>
          <cell r="D278" t="str">
            <v>BOYACÁ</v>
          </cell>
          <cell r="E278" t="str">
            <v>MACANAL</v>
          </cell>
          <cell r="F278" t="str">
            <v>VIJAGUAL</v>
          </cell>
          <cell r="G278">
            <v>5</v>
          </cell>
          <cell r="H278" t="str">
            <v>../../files/multimedia/62d0473689615_0.jpg</v>
          </cell>
          <cell r="I278" t="str">
            <v>4.968605 | -73.294464</v>
          </cell>
          <cell r="J278" t="str">
            <v>No</v>
          </cell>
          <cell r="P278" t="str">
            <v>Propio</v>
          </cell>
          <cell r="Q278">
            <v>12</v>
          </cell>
          <cell r="R278" t="str">
            <v>Macanal</v>
          </cell>
          <cell r="S278">
            <v>15</v>
          </cell>
          <cell r="T278" t="str">
            <v>Propio</v>
          </cell>
          <cell r="U278">
            <v>8</v>
          </cell>
          <cell r="V278" t="str">
            <v>Macanal</v>
          </cell>
          <cell r="W278">
            <v>1</v>
          </cell>
          <cell r="X278" t="str">
            <v>Propio</v>
          </cell>
          <cell r="Y278">
            <v>60</v>
          </cell>
          <cell r="Z278" t="str">
            <v>Macanal</v>
          </cell>
          <cell r="AA278">
            <v>40</v>
          </cell>
          <cell r="AB278" t="str">
            <v>Macanal</v>
          </cell>
          <cell r="AC278">
            <v>8</v>
          </cell>
          <cell r="AD278" t="str">
            <v>Propio</v>
          </cell>
          <cell r="AE278">
            <v>8</v>
          </cell>
          <cell r="AF278" t="str">
            <v>Propio</v>
          </cell>
          <cell r="AG278">
            <v>4</v>
          </cell>
          <cell r="AI278">
            <v>10</v>
          </cell>
          <cell r="AK278">
            <v>2</v>
          </cell>
          <cell r="AM278">
            <v>4</v>
          </cell>
          <cell r="AO278">
            <v>8</v>
          </cell>
          <cell r="AQ278">
            <v>20</v>
          </cell>
          <cell r="AT278">
            <v>20000</v>
          </cell>
          <cell r="AX278" t="str">
            <v>Arveja</v>
          </cell>
          <cell r="BJ278" t="str">
            <v>Maiz</v>
          </cell>
          <cell r="BM278" t="str">
            <v>Papa criolla</v>
          </cell>
          <cell r="BP278" t="str">
            <v>Platano</v>
          </cell>
          <cell r="BT278" t="str">
            <v>Zanahoria</v>
          </cell>
          <cell r="CC278">
            <v>1</v>
          </cell>
          <cell r="DA278">
            <v>5</v>
          </cell>
          <cell r="DG278">
            <v>1</v>
          </cell>
          <cell r="DM278">
            <v>2</v>
          </cell>
          <cell r="DU278">
            <v>2</v>
          </cell>
          <cell r="EB278" t="str">
            <v>Vacas</v>
          </cell>
          <cell r="EF278" t="str">
            <v>Gallinas</v>
          </cell>
        </row>
        <row r="279">
          <cell r="A279">
            <v>310</v>
          </cell>
          <cell r="B279">
            <v>44756</v>
          </cell>
          <cell r="C279" t="str">
            <v>Cesar David Aldana Sánchez</v>
          </cell>
          <cell r="D279" t="str">
            <v>BOYACÁ</v>
          </cell>
          <cell r="E279" t="str">
            <v>MACANAL</v>
          </cell>
          <cell r="F279" t="str">
            <v>CENTRO</v>
          </cell>
          <cell r="G279">
            <v>3</v>
          </cell>
          <cell r="H279" t="str">
            <v>../../files/multimedia/62d049cc86c8b_0.jpg</v>
          </cell>
          <cell r="I279" t="str">
            <v>4.970248 | -73.300066</v>
          </cell>
          <cell r="J279" t="str">
            <v>No</v>
          </cell>
          <cell r="P279" t="str">
            <v>Macanal</v>
          </cell>
          <cell r="Q279">
            <v>8</v>
          </cell>
          <cell r="R279" t="str">
            <v>Macanal</v>
          </cell>
          <cell r="S279">
            <v>6</v>
          </cell>
          <cell r="T279" t="str">
            <v>Macanal</v>
          </cell>
          <cell r="U279">
            <v>4</v>
          </cell>
          <cell r="V279" t="str">
            <v>Macanal</v>
          </cell>
          <cell r="W279">
            <v>2</v>
          </cell>
          <cell r="X279" t="str">
            <v>Propio</v>
          </cell>
          <cell r="Y279">
            <v>40</v>
          </cell>
          <cell r="Z279" t="str">
            <v>Macanal</v>
          </cell>
          <cell r="AA279">
            <v>25</v>
          </cell>
          <cell r="AB279" t="str">
            <v>Macanal</v>
          </cell>
          <cell r="AC279">
            <v>4</v>
          </cell>
          <cell r="AD279" t="str">
            <v>Macanal</v>
          </cell>
          <cell r="AE279">
            <v>4</v>
          </cell>
          <cell r="AF279" t="str">
            <v>Macanal</v>
          </cell>
          <cell r="AG279">
            <v>5</v>
          </cell>
          <cell r="AI279">
            <v>4</v>
          </cell>
          <cell r="AK279">
            <v>2</v>
          </cell>
          <cell r="AM279">
            <v>4</v>
          </cell>
          <cell r="AO279">
            <v>8</v>
          </cell>
          <cell r="AQ279">
            <v>15</v>
          </cell>
          <cell r="AT279">
            <v>400</v>
          </cell>
          <cell r="EF279" t="str">
            <v>Gallinas</v>
          </cell>
        </row>
        <row r="280">
          <cell r="A280">
            <v>505</v>
          </cell>
          <cell r="B280">
            <v>44761</v>
          </cell>
          <cell r="C280" t="str">
            <v>Cristal Magdalena Sánchez Ruiz</v>
          </cell>
          <cell r="D280" t="str">
            <v>BOYACÁ</v>
          </cell>
          <cell r="E280" t="str">
            <v>SOMONDOCO</v>
          </cell>
          <cell r="F280" t="str">
            <v>BOYA II</v>
          </cell>
          <cell r="G280">
            <v>4</v>
          </cell>
          <cell r="H280" t="str">
            <v>../../files/multimedia/62d6ce5305645_0.jpg</v>
          </cell>
          <cell r="I280" t="str">
            <v>5.009225 | -73.378967</v>
          </cell>
          <cell r="J280" t="str">
            <v>No</v>
          </cell>
          <cell r="P280" t="str">
            <v>Garagoa</v>
          </cell>
          <cell r="Q280">
            <v>12</v>
          </cell>
          <cell r="R280" t="str">
            <v>Garagoa</v>
          </cell>
          <cell r="S280">
            <v>4</v>
          </cell>
          <cell r="T280" t="str">
            <v>Propio</v>
          </cell>
          <cell r="U280">
            <v>2</v>
          </cell>
          <cell r="V280" t="str">
            <v>Garagoa</v>
          </cell>
          <cell r="W280">
            <v>2</v>
          </cell>
          <cell r="X280" t="str">
            <v>Propio</v>
          </cell>
          <cell r="Y280">
            <v>30</v>
          </cell>
          <cell r="Z280" t="str">
            <v>Garagoa</v>
          </cell>
          <cell r="AA280">
            <v>40</v>
          </cell>
          <cell r="AB280" t="str">
            <v>Garagoa</v>
          </cell>
          <cell r="AC280">
            <v>1</v>
          </cell>
          <cell r="AD280" t="str">
            <v>Garagoa</v>
          </cell>
          <cell r="AE280">
            <v>2</v>
          </cell>
          <cell r="AF280" t="str">
            <v>Garagoa</v>
          </cell>
          <cell r="AG280">
            <v>1</v>
          </cell>
          <cell r="AH280" t="str">
            <v>Garagoa</v>
          </cell>
          <cell r="AI280">
            <v>4</v>
          </cell>
          <cell r="AJ280" t="str">
            <v>Garagoa</v>
          </cell>
          <cell r="AK280" t="str">
            <v>12.5</v>
          </cell>
          <cell r="AL280" t="str">
            <v>Garagoa</v>
          </cell>
          <cell r="AM280">
            <v>1</v>
          </cell>
          <cell r="AN280" t="str">
            <v>Propio</v>
          </cell>
          <cell r="AO280">
            <v>1</v>
          </cell>
          <cell r="AP280" t="str">
            <v>Garagoa</v>
          </cell>
          <cell r="AQ280">
            <v>8</v>
          </cell>
          <cell r="AR280" t="str">
            <v>Propia</v>
          </cell>
          <cell r="AS280" t="str">
            <v>Fanegada</v>
          </cell>
          <cell r="AT280">
            <v>1</v>
          </cell>
          <cell r="BH280" t="str">
            <v>Frijol</v>
          </cell>
          <cell r="BJ280" t="str">
            <v>Maiz</v>
          </cell>
          <cell r="EA280">
            <v>2</v>
          </cell>
          <cell r="EF280" t="str">
            <v>Gallinas</v>
          </cell>
          <cell r="EP280" t="str">
            <v>Consumo propio</v>
          </cell>
        </row>
        <row r="281">
          <cell r="A281">
            <v>506</v>
          </cell>
          <cell r="B281">
            <v>44761</v>
          </cell>
          <cell r="C281" t="str">
            <v>Cristal Magdalena Sánchez Ruiz</v>
          </cell>
          <cell r="D281" t="str">
            <v>BOYACÁ</v>
          </cell>
          <cell r="E281" t="str">
            <v>ALMEIDA</v>
          </cell>
          <cell r="F281" t="str">
            <v>UMBAVITA</v>
          </cell>
          <cell r="G281">
            <v>1</v>
          </cell>
          <cell r="H281" t="str">
            <v>../../files/multimedia/62d6d7224df39_0.jpg</v>
          </cell>
          <cell r="I281" t="str">
            <v>5.007047 | -73.365896</v>
          </cell>
          <cell r="J281" t="str">
            <v>No</v>
          </cell>
          <cell r="P281" t="str">
            <v>Garagoa</v>
          </cell>
          <cell r="Q281">
            <v>4</v>
          </cell>
          <cell r="R281" t="str">
            <v>Garagoa</v>
          </cell>
          <cell r="S281">
            <v>4</v>
          </cell>
          <cell r="T281" t="str">
            <v>Garagoa</v>
          </cell>
          <cell r="U281" t="str">
            <v>2.5</v>
          </cell>
          <cell r="V281" t="str">
            <v>Garagoa</v>
          </cell>
          <cell r="W281">
            <v>4</v>
          </cell>
          <cell r="X281" t="str">
            <v>Propio</v>
          </cell>
          <cell r="Y281">
            <v>20</v>
          </cell>
          <cell r="Z281" t="str">
            <v>Garagoa</v>
          </cell>
          <cell r="AA281">
            <v>8</v>
          </cell>
          <cell r="AB281" t="str">
            <v>Garagoa</v>
          </cell>
          <cell r="AC281">
            <v>2</v>
          </cell>
          <cell r="AD281" t="str">
            <v>Garagoa</v>
          </cell>
          <cell r="AE281">
            <v>1</v>
          </cell>
          <cell r="AF281" t="str">
            <v>Garagoa</v>
          </cell>
          <cell r="AG281">
            <v>1</v>
          </cell>
          <cell r="AH281" t="str">
            <v>Propio</v>
          </cell>
          <cell r="AI281">
            <v>4</v>
          </cell>
          <cell r="AJ281" t="str">
            <v>Garagoa</v>
          </cell>
          <cell r="AK281">
            <v>3</v>
          </cell>
          <cell r="AL281" t="str">
            <v>Garagoa</v>
          </cell>
          <cell r="AM281">
            <v>1</v>
          </cell>
          <cell r="AN281" t="str">
            <v>Vecino o conocido</v>
          </cell>
          <cell r="AO281">
            <v>4</v>
          </cell>
          <cell r="AP281" t="str">
            <v>Garagoa</v>
          </cell>
          <cell r="AQ281">
            <v>8</v>
          </cell>
          <cell r="AR281" t="str">
            <v>Ocupacion con permiso</v>
          </cell>
          <cell r="AS281" t="str">
            <v>Fanegada</v>
          </cell>
          <cell r="AT281" t="str">
            <v>2.5</v>
          </cell>
          <cell r="BJ281" t="str">
            <v>Maiz</v>
          </cell>
          <cell r="DA281">
            <v>1</v>
          </cell>
          <cell r="DB281" t="str">
            <v>Consumo propio</v>
          </cell>
          <cell r="EA281">
            <v>6</v>
          </cell>
          <cell r="EF281" t="str">
            <v>Gallinas</v>
          </cell>
          <cell r="EP281" t="str">
            <v>Consumo propio</v>
          </cell>
        </row>
        <row r="282">
          <cell r="A282">
            <v>507</v>
          </cell>
          <cell r="B282">
            <v>44761</v>
          </cell>
          <cell r="C282" t="str">
            <v>Cristal Magdalena Sánchez Ruiz</v>
          </cell>
          <cell r="D282" t="str">
            <v>BOYACÁ</v>
          </cell>
          <cell r="E282" t="str">
            <v>SOMONDOCO</v>
          </cell>
          <cell r="F282" t="str">
            <v>BOYA II</v>
          </cell>
          <cell r="G282">
            <v>1</v>
          </cell>
          <cell r="H282" t="str">
            <v>../../files/multimedia/62d9f9209748a_0.jpg</v>
          </cell>
          <cell r="I282" t="str">
            <v>5.007313 | -73.379387</v>
          </cell>
          <cell r="J282" t="str">
            <v>No</v>
          </cell>
          <cell r="P282" t="str">
            <v>Somondoco</v>
          </cell>
          <cell r="Q282">
            <v>4</v>
          </cell>
          <cell r="S282">
            <v>2</v>
          </cell>
          <cell r="U282">
            <v>2</v>
          </cell>
          <cell r="W282">
            <v>2</v>
          </cell>
          <cell r="Y282">
            <v>20</v>
          </cell>
          <cell r="AA282">
            <v>3</v>
          </cell>
          <cell r="AC282">
            <v>1</v>
          </cell>
          <cell r="AE282">
            <v>1</v>
          </cell>
          <cell r="AG282">
            <v>2</v>
          </cell>
          <cell r="AI282">
            <v>3</v>
          </cell>
          <cell r="AK282">
            <v>2</v>
          </cell>
          <cell r="AM282">
            <v>1</v>
          </cell>
          <cell r="AO282">
            <v>0</v>
          </cell>
          <cell r="AQ282">
            <v>5</v>
          </cell>
          <cell r="AS282" t="str">
            <v>Fanegada</v>
          </cell>
          <cell r="AT282">
            <v>1</v>
          </cell>
          <cell r="EA282">
            <v>5</v>
          </cell>
        </row>
        <row r="283">
          <cell r="A283">
            <v>508</v>
          </cell>
          <cell r="B283">
            <v>44763</v>
          </cell>
          <cell r="C283" t="str">
            <v>Cristal Magdalena Sánchez Ruiz</v>
          </cell>
          <cell r="D283" t="str">
            <v>BOYACÁ</v>
          </cell>
          <cell r="E283" t="str">
            <v>SOMONDOCO</v>
          </cell>
          <cell r="F283" t="str">
            <v>BOYA II</v>
          </cell>
          <cell r="G283">
            <v>2</v>
          </cell>
          <cell r="H283" t="str">
            <v>../../files/multimedia/62e09bf57bdf5_0.jpg</v>
          </cell>
          <cell r="I283" t="str">
            <v>5.007313 | -73.379</v>
          </cell>
          <cell r="J283" t="str">
            <v>No</v>
          </cell>
          <cell r="P283" t="str">
            <v>Somondoco</v>
          </cell>
          <cell r="Q283">
            <v>4</v>
          </cell>
          <cell r="R283" t="str">
            <v>Somondoco</v>
          </cell>
          <cell r="S283">
            <v>2</v>
          </cell>
          <cell r="T283" t="str">
            <v>Propio</v>
          </cell>
          <cell r="U283">
            <v>2</v>
          </cell>
          <cell r="V283" t="str">
            <v>Sogamoso</v>
          </cell>
          <cell r="W283">
            <v>1</v>
          </cell>
          <cell r="X283" t="str">
            <v>Vecino o conocido</v>
          </cell>
          <cell r="Y283">
            <v>50</v>
          </cell>
          <cell r="Z283" t="str">
            <v>Somondoco</v>
          </cell>
          <cell r="AA283">
            <v>5</v>
          </cell>
          <cell r="AB283" t="str">
            <v>Somondoco</v>
          </cell>
          <cell r="AC283">
            <v>4</v>
          </cell>
          <cell r="AD283" t="str">
            <v>Somondoco</v>
          </cell>
          <cell r="AE283">
            <v>3</v>
          </cell>
          <cell r="AF283" t="str">
            <v>Somondoco</v>
          </cell>
          <cell r="AG283">
            <v>3</v>
          </cell>
          <cell r="AH283" t="str">
            <v>Somondoco</v>
          </cell>
          <cell r="AI283">
            <v>4</v>
          </cell>
          <cell r="AJ283" t="str">
            <v>Somondoco</v>
          </cell>
          <cell r="AK283">
            <v>3</v>
          </cell>
          <cell r="AL283" t="str">
            <v>Somondoco</v>
          </cell>
          <cell r="AM283">
            <v>2</v>
          </cell>
          <cell r="AN283" t="str">
            <v>Vecino o conocido</v>
          </cell>
          <cell r="AO283">
            <v>6</v>
          </cell>
          <cell r="AP283" t="str">
            <v>Garagoa</v>
          </cell>
          <cell r="AQ283">
            <v>8</v>
          </cell>
          <cell r="AR283" t="str">
            <v>Propia</v>
          </cell>
          <cell r="AS283" t="str">
            <v>Ha</v>
          </cell>
          <cell r="AT283">
            <v>1</v>
          </cell>
          <cell r="EA283">
            <v>1</v>
          </cell>
          <cell r="EF283" t="str">
            <v>Gallinas</v>
          </cell>
          <cell r="EP283" t="str">
            <v>Consumo propio</v>
          </cell>
        </row>
        <row r="284">
          <cell r="A284">
            <v>529</v>
          </cell>
          <cell r="B284">
            <v>44770</v>
          </cell>
          <cell r="C284" t="str">
            <v>Cesar David Aldana Sánchez</v>
          </cell>
          <cell r="D284" t="str">
            <v>BOYACÁ</v>
          </cell>
          <cell r="E284" t="str">
            <v>SUTATENZA</v>
          </cell>
          <cell r="F284" t="str">
            <v>SALITRE</v>
          </cell>
          <cell r="G284">
            <v>3</v>
          </cell>
          <cell r="H284" t="str">
            <v>../../files/multimedia/62e2f26aa6a28_0.jpg</v>
          </cell>
          <cell r="I284" t="str">
            <v>5.014332 | -73.418830</v>
          </cell>
          <cell r="J284" t="str">
            <v>No</v>
          </cell>
          <cell r="P284" t="str">
            <v>Macanal</v>
          </cell>
          <cell r="Q284">
            <v>5</v>
          </cell>
          <cell r="R284" t="str">
            <v>Macanal</v>
          </cell>
          <cell r="S284">
            <v>10</v>
          </cell>
          <cell r="T284" t="str">
            <v>Propio</v>
          </cell>
          <cell r="U284">
            <v>5</v>
          </cell>
          <cell r="V284" t="str">
            <v>Macanal</v>
          </cell>
          <cell r="W284">
            <v>2</v>
          </cell>
          <cell r="X284" t="str">
            <v>Propio</v>
          </cell>
          <cell r="Y284">
            <v>30</v>
          </cell>
          <cell r="Z284" t="str">
            <v>Macanal</v>
          </cell>
          <cell r="AA284">
            <v>30</v>
          </cell>
          <cell r="AB284" t="str">
            <v>Macanal</v>
          </cell>
          <cell r="AC284">
            <v>4</v>
          </cell>
          <cell r="AD284" t="str">
            <v>Propio</v>
          </cell>
          <cell r="AE284">
            <v>5</v>
          </cell>
          <cell r="AF284" t="str">
            <v>Propio</v>
          </cell>
          <cell r="AG284">
            <v>3</v>
          </cell>
          <cell r="AI284">
            <v>5</v>
          </cell>
          <cell r="AK284">
            <v>1</v>
          </cell>
          <cell r="AM284">
            <v>3</v>
          </cell>
          <cell r="AO284">
            <v>1</v>
          </cell>
          <cell r="AQ284">
            <v>25</v>
          </cell>
          <cell r="AT284">
            <v>5000</v>
          </cell>
          <cell r="BC284" t="str">
            <v>Cebolla de rama</v>
          </cell>
          <cell r="BH284" t="str">
            <v>Frijol</v>
          </cell>
          <cell r="BT284" t="str">
            <v>Zanahoria</v>
          </cell>
          <cell r="CM284">
            <v>5</v>
          </cell>
          <cell r="CW284">
            <v>8</v>
          </cell>
          <cell r="DU284">
            <v>1</v>
          </cell>
          <cell r="EF284" t="str">
            <v>Gallinas</v>
          </cell>
        </row>
        <row r="285">
          <cell r="A285">
            <v>530</v>
          </cell>
          <cell r="B285">
            <v>44770</v>
          </cell>
          <cell r="C285" t="str">
            <v>Cesar David Aldana Sánchez</v>
          </cell>
          <cell r="D285" t="str">
            <v>BOYACÁ</v>
          </cell>
          <cell r="E285" t="str">
            <v>SUTATENZA</v>
          </cell>
          <cell r="F285" t="str">
            <v>SALITRE</v>
          </cell>
          <cell r="G285">
            <v>1</v>
          </cell>
          <cell r="H285" t="str">
            <v>../../files/multimedia/62e403d4a9c92_0.jpg</v>
          </cell>
          <cell r="I285" t="str">
            <v>5.010127 | -73.422100</v>
          </cell>
          <cell r="J285" t="str">
            <v>No</v>
          </cell>
          <cell r="P285" t="str">
            <v>Sutatenza</v>
          </cell>
          <cell r="Q285">
            <v>4</v>
          </cell>
          <cell r="R285" t="str">
            <v>Sutatenza</v>
          </cell>
          <cell r="S285">
            <v>4</v>
          </cell>
          <cell r="T285" t="str">
            <v>Propio</v>
          </cell>
          <cell r="U285">
            <v>3</v>
          </cell>
          <cell r="V285" t="str">
            <v>Vecino o conocido</v>
          </cell>
          <cell r="W285">
            <v>1</v>
          </cell>
          <cell r="X285" t="str">
            <v>Propio</v>
          </cell>
          <cell r="Y285">
            <v>10</v>
          </cell>
          <cell r="Z285" t="str">
            <v>Vecino o conocido</v>
          </cell>
          <cell r="AA285">
            <v>5</v>
          </cell>
          <cell r="AB285" t="str">
            <v>Negocio local</v>
          </cell>
          <cell r="AC285">
            <v>5</v>
          </cell>
          <cell r="AD285" t="str">
            <v>Propio</v>
          </cell>
          <cell r="AE285">
            <v>3</v>
          </cell>
          <cell r="AF285" t="str">
            <v>Propio</v>
          </cell>
          <cell r="AG285">
            <v>3</v>
          </cell>
          <cell r="AI285">
            <v>2</v>
          </cell>
          <cell r="AK285">
            <v>2</v>
          </cell>
          <cell r="AM285">
            <v>2</v>
          </cell>
          <cell r="AO285">
            <v>4</v>
          </cell>
          <cell r="AQ285">
            <v>8</v>
          </cell>
          <cell r="AT285">
            <v>10000</v>
          </cell>
          <cell r="AX285" t="str">
            <v>Arveja</v>
          </cell>
          <cell r="BA285" t="str">
            <v>Caña</v>
          </cell>
          <cell r="BC285" t="str">
            <v>Cebolla de rama</v>
          </cell>
          <cell r="BP285" t="str">
            <v>Platano</v>
          </cell>
          <cell r="CC285">
            <v>5</v>
          </cell>
          <cell r="CI285">
            <v>6</v>
          </cell>
          <cell r="CM285">
            <v>2</v>
          </cell>
          <cell r="DM285">
            <v>1</v>
          </cell>
          <cell r="EB285" t="str">
            <v>Vacas</v>
          </cell>
          <cell r="EF285" t="str">
            <v>Gallinas</v>
          </cell>
        </row>
        <row r="286">
          <cell r="A286">
            <v>531</v>
          </cell>
          <cell r="B286">
            <v>44770</v>
          </cell>
          <cell r="C286" t="str">
            <v>Cesar David Aldana Sánchez</v>
          </cell>
          <cell r="D286" t="str">
            <v>BOYACÁ</v>
          </cell>
          <cell r="E286" t="str">
            <v>MACANAL</v>
          </cell>
          <cell r="F286" t="str">
            <v>CENTRO</v>
          </cell>
          <cell r="G286">
            <v>4</v>
          </cell>
          <cell r="H286" t="str">
            <v>../../files/multimedia/62e4076fd3b38_0.jpg</v>
          </cell>
          <cell r="I286" t="str">
            <v>4.981872 | -73.322707</v>
          </cell>
          <cell r="J286" t="str">
            <v>No</v>
          </cell>
          <cell r="P286" t="str">
            <v>Vecino o conocido</v>
          </cell>
          <cell r="Q286">
            <v>8</v>
          </cell>
          <cell r="R286" t="str">
            <v>Macanal</v>
          </cell>
          <cell r="S286">
            <v>8</v>
          </cell>
          <cell r="T286" t="str">
            <v>Propio</v>
          </cell>
          <cell r="U286">
            <v>3</v>
          </cell>
          <cell r="V286" t="str">
            <v>Vecino o conocido</v>
          </cell>
          <cell r="W286">
            <v>1</v>
          </cell>
          <cell r="X286" t="str">
            <v>Propio</v>
          </cell>
          <cell r="Y286">
            <v>40</v>
          </cell>
          <cell r="Z286" t="str">
            <v>Macanal</v>
          </cell>
          <cell r="AA286">
            <v>40</v>
          </cell>
          <cell r="AB286" t="str">
            <v>Macanal</v>
          </cell>
          <cell r="AC286">
            <v>6</v>
          </cell>
          <cell r="AD286" t="str">
            <v>Macanal</v>
          </cell>
          <cell r="AE286">
            <v>3</v>
          </cell>
          <cell r="AF286" t="str">
            <v>Macanal</v>
          </cell>
          <cell r="AG286">
            <v>2</v>
          </cell>
          <cell r="AI286">
            <v>5</v>
          </cell>
          <cell r="AK286">
            <v>2</v>
          </cell>
          <cell r="AM286">
            <v>3</v>
          </cell>
          <cell r="AO286">
            <v>5</v>
          </cell>
          <cell r="AQ286">
            <v>20</v>
          </cell>
          <cell r="AT286">
            <v>10000</v>
          </cell>
          <cell r="AX286" t="str">
            <v>Arveja</v>
          </cell>
          <cell r="BT286" t="str">
            <v>Zanahoria</v>
          </cell>
          <cell r="CC286">
            <v>1</v>
          </cell>
          <cell r="DU286">
            <v>1</v>
          </cell>
          <cell r="EF286" t="str">
            <v>Gallinas</v>
          </cell>
        </row>
        <row r="287">
          <cell r="A287">
            <v>532</v>
          </cell>
          <cell r="B287">
            <v>44770</v>
          </cell>
          <cell r="C287" t="str">
            <v>Cesar David Aldana Sánchez</v>
          </cell>
          <cell r="D287" t="str">
            <v>BOYACÁ</v>
          </cell>
          <cell r="E287" t="str">
            <v>MACANAL</v>
          </cell>
          <cell r="F287" t="str">
            <v>VOLADOR</v>
          </cell>
          <cell r="G287">
            <v>3</v>
          </cell>
          <cell r="H287" t="str">
            <v>../../files/multimedia/62e40d387ccad_0.jpg</v>
          </cell>
          <cell r="I287" t="str">
            <v>4.986696 | -73.330568</v>
          </cell>
          <cell r="J287" t="str">
            <v>No</v>
          </cell>
          <cell r="P287" t="str">
            <v>Vecino o conocido</v>
          </cell>
          <cell r="Q287">
            <v>8</v>
          </cell>
          <cell r="R287" t="str">
            <v>Macanal</v>
          </cell>
          <cell r="S287">
            <v>8</v>
          </cell>
          <cell r="T287" t="str">
            <v>Propio</v>
          </cell>
          <cell r="U287">
            <v>4</v>
          </cell>
          <cell r="V287" t="str">
            <v>Negocio local</v>
          </cell>
          <cell r="W287">
            <v>2</v>
          </cell>
          <cell r="X287" t="str">
            <v>Propio</v>
          </cell>
          <cell r="Y287">
            <v>45</v>
          </cell>
          <cell r="Z287" t="str">
            <v>Macanal</v>
          </cell>
          <cell r="AA287">
            <v>40</v>
          </cell>
          <cell r="AB287" t="str">
            <v>Propio</v>
          </cell>
          <cell r="AC287">
            <v>5</v>
          </cell>
          <cell r="AD287" t="str">
            <v>Propio</v>
          </cell>
          <cell r="AE287">
            <v>8</v>
          </cell>
          <cell r="AF287" t="str">
            <v>Macanal</v>
          </cell>
          <cell r="AG287">
            <v>3</v>
          </cell>
          <cell r="AI287">
            <v>4</v>
          </cell>
          <cell r="AK287">
            <v>2</v>
          </cell>
          <cell r="AM287">
            <v>2</v>
          </cell>
          <cell r="AO287">
            <v>2</v>
          </cell>
          <cell r="AQ287">
            <v>30</v>
          </cell>
          <cell r="AT287">
            <v>300</v>
          </cell>
          <cell r="AX287" t="str">
            <v>Arveja</v>
          </cell>
          <cell r="BC287" t="str">
            <v>Cebolla de rama</v>
          </cell>
          <cell r="BH287" t="str">
            <v>Frijol</v>
          </cell>
          <cell r="BR287" t="str">
            <v>Tomate</v>
          </cell>
          <cell r="CC287">
            <v>4</v>
          </cell>
          <cell r="CM287">
            <v>1</v>
          </cell>
          <cell r="CW287">
            <v>2</v>
          </cell>
          <cell r="DQ287">
            <v>5</v>
          </cell>
          <cell r="EF287" t="str">
            <v>Gallinas</v>
          </cell>
        </row>
        <row r="288">
          <cell r="A288">
            <v>533</v>
          </cell>
          <cell r="B288">
            <v>44770</v>
          </cell>
          <cell r="C288" t="str">
            <v>Cesar David Aldana Sánchez</v>
          </cell>
          <cell r="D288" t="str">
            <v>BOYACÁ</v>
          </cell>
          <cell r="E288" t="str">
            <v>MACANAL</v>
          </cell>
          <cell r="F288" t="str">
            <v>PANTANOS</v>
          </cell>
          <cell r="G288">
            <v>2</v>
          </cell>
          <cell r="H288" t="str">
            <v>../../files/multimedia/62e40f04a6ba7_0.jpg</v>
          </cell>
          <cell r="I288" t="str">
            <v>5.010579 | -73.345160</v>
          </cell>
          <cell r="J288" t="str">
            <v>No</v>
          </cell>
          <cell r="P288" t="str">
            <v>Propio</v>
          </cell>
          <cell r="Q288">
            <v>8</v>
          </cell>
          <cell r="R288" t="str">
            <v>Macanal</v>
          </cell>
          <cell r="S288">
            <v>4</v>
          </cell>
          <cell r="T288" t="str">
            <v>Propio</v>
          </cell>
          <cell r="U288">
            <v>3</v>
          </cell>
          <cell r="V288" t="str">
            <v>Vecino o conocido</v>
          </cell>
          <cell r="W288">
            <v>2</v>
          </cell>
          <cell r="X288" t="str">
            <v>Propio</v>
          </cell>
          <cell r="Y288">
            <v>30</v>
          </cell>
          <cell r="Z288" t="str">
            <v>Macanal</v>
          </cell>
          <cell r="AA288">
            <v>20</v>
          </cell>
          <cell r="AB288" t="str">
            <v>Propio</v>
          </cell>
          <cell r="AC288">
            <v>4</v>
          </cell>
          <cell r="AD288" t="str">
            <v>Macanal</v>
          </cell>
          <cell r="AE288">
            <v>5</v>
          </cell>
          <cell r="AF288" t="str">
            <v>Macanal</v>
          </cell>
          <cell r="AG288">
            <v>4</v>
          </cell>
          <cell r="AI288">
            <v>4</v>
          </cell>
          <cell r="AK288">
            <v>3</v>
          </cell>
          <cell r="AM288">
            <v>2</v>
          </cell>
          <cell r="AO288">
            <v>3</v>
          </cell>
          <cell r="AQ288">
            <v>15</v>
          </cell>
          <cell r="AT288">
            <v>30000</v>
          </cell>
          <cell r="BA288" t="str">
            <v>Caña</v>
          </cell>
          <cell r="BJ288" t="str">
            <v>Maiz</v>
          </cell>
          <cell r="BP288" t="str">
            <v>Platano</v>
          </cell>
          <cell r="CI288">
            <v>2</v>
          </cell>
          <cell r="DA288">
            <v>2</v>
          </cell>
          <cell r="DM288">
            <v>1</v>
          </cell>
          <cell r="EB288" t="str">
            <v>Vacas</v>
          </cell>
          <cell r="EC288" t="str">
            <v>Caballos</v>
          </cell>
          <cell r="EF288" t="str">
            <v>Gallinas</v>
          </cell>
        </row>
        <row r="289">
          <cell r="A289">
            <v>534</v>
          </cell>
          <cell r="B289">
            <v>44770</v>
          </cell>
          <cell r="C289" t="str">
            <v>Cesar David Aldana Sánchez</v>
          </cell>
          <cell r="D289" t="str">
            <v>BOYACÁ</v>
          </cell>
          <cell r="E289" t="str">
            <v>MACANAL</v>
          </cell>
          <cell r="F289" t="str">
            <v>PANTANOS</v>
          </cell>
          <cell r="G289">
            <v>3</v>
          </cell>
          <cell r="H289" t="str">
            <v>../../files/multimedia/62e411576e160_0.jpg</v>
          </cell>
          <cell r="I289" t="str">
            <v>5.011303 | -73.346476</v>
          </cell>
          <cell r="J289" t="str">
            <v>No</v>
          </cell>
          <cell r="P289" t="str">
            <v>Propio</v>
          </cell>
          <cell r="Q289">
            <v>8</v>
          </cell>
          <cell r="R289" t="str">
            <v>Vecino o conocido</v>
          </cell>
          <cell r="S289">
            <v>10</v>
          </cell>
          <cell r="T289" t="str">
            <v>Propio</v>
          </cell>
          <cell r="U289">
            <v>5</v>
          </cell>
          <cell r="V289" t="str">
            <v>Vecino o conocido</v>
          </cell>
          <cell r="W289">
            <v>2</v>
          </cell>
          <cell r="X289" t="str">
            <v>Propio</v>
          </cell>
          <cell r="Y289">
            <v>45</v>
          </cell>
          <cell r="Z289" t="str">
            <v>Macanal</v>
          </cell>
          <cell r="AA289">
            <v>40</v>
          </cell>
          <cell r="AB289" t="str">
            <v>Macanal</v>
          </cell>
          <cell r="AC289">
            <v>5</v>
          </cell>
          <cell r="AD289" t="str">
            <v>Propio</v>
          </cell>
          <cell r="AE289">
            <v>7</v>
          </cell>
          <cell r="AF289" t="str">
            <v>Propio</v>
          </cell>
          <cell r="AG289">
            <v>4</v>
          </cell>
          <cell r="AI289">
            <v>5</v>
          </cell>
          <cell r="AK289">
            <v>2</v>
          </cell>
          <cell r="AM289">
            <v>1</v>
          </cell>
          <cell r="AO289">
            <v>2</v>
          </cell>
          <cell r="AQ289">
            <v>20</v>
          </cell>
          <cell r="AT289">
            <v>20000</v>
          </cell>
          <cell r="AW289" t="str">
            <v>Arracacha</v>
          </cell>
          <cell r="BC289" t="str">
            <v>Cebolla de rama</v>
          </cell>
          <cell r="BH289" t="str">
            <v>Frijol</v>
          </cell>
          <cell r="BJ289" t="str">
            <v>Maiz</v>
          </cell>
          <cell r="CA289">
            <v>3</v>
          </cell>
          <cell r="CM289">
            <v>5</v>
          </cell>
          <cell r="CW289">
            <v>1</v>
          </cell>
          <cell r="DA289">
            <v>2</v>
          </cell>
          <cell r="EB289" t="str">
            <v>Vacas</v>
          </cell>
          <cell r="EF289" t="str">
            <v>Gallinas</v>
          </cell>
        </row>
        <row r="290">
          <cell r="A290">
            <v>539</v>
          </cell>
          <cell r="B290">
            <v>44771</v>
          </cell>
          <cell r="C290" t="str">
            <v>Cesar David Aldana Sánchez</v>
          </cell>
          <cell r="D290" t="str">
            <v>BOYACÁ</v>
          </cell>
          <cell r="E290" t="str">
            <v>MACANAL</v>
          </cell>
          <cell r="F290" t="str">
            <v>PANTANOS</v>
          </cell>
          <cell r="G290">
            <v>2</v>
          </cell>
          <cell r="H290" t="str">
            <v>../../files/multimedia/62e4494a4d7d7_0.jpg</v>
          </cell>
          <cell r="I290" t="str">
            <v>5.009982 | -73.349835</v>
          </cell>
          <cell r="J290" t="str">
            <v>Si</v>
          </cell>
          <cell r="O290" t="str">
            <v>Proyectos Productivos en turismo</v>
          </cell>
          <cell r="P290" t="str">
            <v>Macanal</v>
          </cell>
          <cell r="Q290">
            <v>4</v>
          </cell>
          <cell r="R290" t="str">
            <v>Macanal</v>
          </cell>
          <cell r="S290">
            <v>8</v>
          </cell>
          <cell r="T290" t="str">
            <v>Macanal</v>
          </cell>
          <cell r="U290">
            <v>3</v>
          </cell>
          <cell r="V290" t="str">
            <v>Macanal</v>
          </cell>
          <cell r="W290">
            <v>1</v>
          </cell>
          <cell r="X290" t="str">
            <v>Vecino o conocido</v>
          </cell>
          <cell r="Y290">
            <v>30</v>
          </cell>
          <cell r="Z290" t="str">
            <v>Macanal</v>
          </cell>
          <cell r="AA290">
            <v>20</v>
          </cell>
          <cell r="AB290" t="str">
            <v>Macanal</v>
          </cell>
          <cell r="AC290">
            <v>3</v>
          </cell>
          <cell r="AD290" t="str">
            <v>Macanal</v>
          </cell>
          <cell r="AE290">
            <v>8</v>
          </cell>
          <cell r="AF290" t="str">
            <v>Macanal</v>
          </cell>
          <cell r="AG290">
            <v>6</v>
          </cell>
          <cell r="AI290">
            <v>7</v>
          </cell>
          <cell r="AK290">
            <v>3</v>
          </cell>
          <cell r="AM290">
            <v>2</v>
          </cell>
          <cell r="AO290">
            <v>2</v>
          </cell>
          <cell r="AQ290">
            <v>12</v>
          </cell>
          <cell r="AT290">
            <v>5000</v>
          </cell>
        </row>
        <row r="291">
          <cell r="A291">
            <v>540</v>
          </cell>
          <cell r="B291">
            <v>44771</v>
          </cell>
          <cell r="C291" t="str">
            <v>Cesar David Aldana Sánchez</v>
          </cell>
          <cell r="D291" t="str">
            <v>BOYACÁ</v>
          </cell>
          <cell r="E291" t="str">
            <v>MACANAL</v>
          </cell>
          <cell r="F291" t="str">
            <v>DATIL CHIQUITO</v>
          </cell>
          <cell r="G291">
            <v>5</v>
          </cell>
          <cell r="H291" t="str">
            <v>../../files/multimedia/62e44c320c9bc_0.jpg</v>
          </cell>
          <cell r="I291" t="str">
            <v>5.017368 | -73.356818</v>
          </cell>
          <cell r="J291" t="str">
            <v>Si</v>
          </cell>
          <cell r="K291" t="str">
            <v>Proyectos ambientales</v>
          </cell>
          <cell r="P291" t="str">
            <v>Vecino o conocido</v>
          </cell>
          <cell r="Q291">
            <v>15</v>
          </cell>
          <cell r="R291" t="str">
            <v>Negocio local</v>
          </cell>
          <cell r="S291">
            <v>12</v>
          </cell>
          <cell r="T291" t="str">
            <v>Propio</v>
          </cell>
          <cell r="U291">
            <v>8</v>
          </cell>
          <cell r="V291" t="str">
            <v>Vecino o conocido</v>
          </cell>
          <cell r="W291">
            <v>2</v>
          </cell>
          <cell r="X291" t="str">
            <v>Propio</v>
          </cell>
          <cell r="Y291">
            <v>60</v>
          </cell>
          <cell r="Z291" t="str">
            <v>Vecino o conocido</v>
          </cell>
          <cell r="AA291">
            <v>50</v>
          </cell>
          <cell r="AB291" t="str">
            <v>Negocio local</v>
          </cell>
          <cell r="AC291">
            <v>7</v>
          </cell>
          <cell r="AD291" t="str">
            <v>Negocio local</v>
          </cell>
          <cell r="AE291">
            <v>8</v>
          </cell>
          <cell r="AF291" t="str">
            <v>Macanal</v>
          </cell>
          <cell r="AG291">
            <v>7</v>
          </cell>
          <cell r="AI291">
            <v>8</v>
          </cell>
          <cell r="AK291">
            <v>1</v>
          </cell>
          <cell r="AM291">
            <v>3</v>
          </cell>
          <cell r="AO291">
            <v>8</v>
          </cell>
          <cell r="AQ291">
            <v>20</v>
          </cell>
          <cell r="AT291">
            <v>8000</v>
          </cell>
          <cell r="EB291" t="str">
            <v>Vacas</v>
          </cell>
          <cell r="EF291" t="str">
            <v>Gallinas</v>
          </cell>
        </row>
        <row r="292">
          <cell r="A292">
            <v>541</v>
          </cell>
          <cell r="B292">
            <v>44771</v>
          </cell>
          <cell r="C292" t="str">
            <v>Cesar David Aldana Sánchez</v>
          </cell>
          <cell r="D292" t="str">
            <v>BOYACÁ</v>
          </cell>
          <cell r="E292" t="str">
            <v>SUTATENZA</v>
          </cell>
          <cell r="F292" t="str">
            <v>SIGUIQUE</v>
          </cell>
          <cell r="G292">
            <v>4</v>
          </cell>
          <cell r="H292" t="str">
            <v>../../files/multimedia/62e44ea2d90f6_0.jpg</v>
          </cell>
          <cell r="I292" t="str">
            <v>5.009772 | -73.402348</v>
          </cell>
          <cell r="J292" t="str">
            <v>No</v>
          </cell>
          <cell r="P292" t="str">
            <v>Propio</v>
          </cell>
          <cell r="Q292">
            <v>15</v>
          </cell>
          <cell r="R292" t="str">
            <v>Sutatenza</v>
          </cell>
          <cell r="S292">
            <v>12</v>
          </cell>
          <cell r="T292" t="str">
            <v>Propio</v>
          </cell>
          <cell r="U292">
            <v>5</v>
          </cell>
          <cell r="V292" t="str">
            <v>Vecino o conocido</v>
          </cell>
          <cell r="W292">
            <v>2</v>
          </cell>
          <cell r="X292" t="str">
            <v>Propio</v>
          </cell>
          <cell r="Y292">
            <v>45</v>
          </cell>
          <cell r="Z292" t="str">
            <v>Negocio local</v>
          </cell>
          <cell r="AA292">
            <v>40</v>
          </cell>
          <cell r="AB292" t="str">
            <v>Sutatenza</v>
          </cell>
          <cell r="AC292">
            <v>5</v>
          </cell>
          <cell r="AD292" t="str">
            <v>Sutatenza</v>
          </cell>
          <cell r="AE292">
            <v>12</v>
          </cell>
          <cell r="AF292" t="str">
            <v>Negocio local</v>
          </cell>
          <cell r="AG292">
            <v>10</v>
          </cell>
          <cell r="AI292">
            <v>8</v>
          </cell>
          <cell r="AK292">
            <v>4</v>
          </cell>
          <cell r="AM292">
            <v>5</v>
          </cell>
          <cell r="AO292">
            <v>3</v>
          </cell>
          <cell r="AQ292">
            <v>20</v>
          </cell>
          <cell r="AT292">
            <v>8000</v>
          </cell>
          <cell r="BJ292" t="str">
            <v>Maiz</v>
          </cell>
          <cell r="BM292" t="str">
            <v>Papa criolla</v>
          </cell>
          <cell r="BT292" t="str">
            <v>Zanahoria</v>
          </cell>
          <cell r="DA292">
            <v>3</v>
          </cell>
          <cell r="DG292">
            <v>2</v>
          </cell>
          <cell r="DU292">
            <v>1</v>
          </cell>
          <cell r="EB292" t="str">
            <v>Vacas</v>
          </cell>
          <cell r="ED292" t="str">
            <v>Cerdos</v>
          </cell>
          <cell r="EF292" t="str">
            <v>Gallinas</v>
          </cell>
        </row>
        <row r="293">
          <cell r="A293">
            <v>542</v>
          </cell>
          <cell r="B293">
            <v>44771</v>
          </cell>
          <cell r="C293" t="str">
            <v>Cesar David Aldana Sánchez</v>
          </cell>
          <cell r="D293" t="str">
            <v>BOYACÁ</v>
          </cell>
          <cell r="E293" t="str">
            <v>SUTATENZA</v>
          </cell>
          <cell r="F293" t="str">
            <v>SIGUIQUE</v>
          </cell>
          <cell r="G293">
            <v>3</v>
          </cell>
          <cell r="H293" t="str">
            <v>../../files/multimedia/62e451666200b_0.jpg</v>
          </cell>
          <cell r="I293" t="str">
            <v>5.011733 | -73.409835</v>
          </cell>
          <cell r="J293" t="str">
            <v>No</v>
          </cell>
          <cell r="P293" t="str">
            <v>Propio</v>
          </cell>
          <cell r="Q293">
            <v>8</v>
          </cell>
          <cell r="R293" t="str">
            <v>Sutatenza</v>
          </cell>
          <cell r="S293">
            <v>3</v>
          </cell>
          <cell r="T293" t="str">
            <v>Propio</v>
          </cell>
          <cell r="U293">
            <v>4</v>
          </cell>
          <cell r="V293" t="str">
            <v>Vecino o conocido</v>
          </cell>
          <cell r="W293">
            <v>2</v>
          </cell>
          <cell r="X293" t="str">
            <v>Propio</v>
          </cell>
          <cell r="Y293">
            <v>30</v>
          </cell>
          <cell r="Z293" t="str">
            <v>Vecino o conocido</v>
          </cell>
          <cell r="AA293">
            <v>20</v>
          </cell>
          <cell r="AB293" t="str">
            <v>Sutatenza</v>
          </cell>
          <cell r="AC293">
            <v>4</v>
          </cell>
          <cell r="AD293" t="str">
            <v>Sutatenza</v>
          </cell>
          <cell r="AE293">
            <v>7</v>
          </cell>
          <cell r="AF293" t="str">
            <v>Vecino o conocido</v>
          </cell>
          <cell r="AG293">
            <v>6</v>
          </cell>
          <cell r="AI293">
            <v>7</v>
          </cell>
          <cell r="AK293">
            <v>0</v>
          </cell>
          <cell r="AM293">
            <v>2</v>
          </cell>
          <cell r="AO293">
            <v>2</v>
          </cell>
          <cell r="AQ293">
            <v>10</v>
          </cell>
          <cell r="AT293">
            <v>20000</v>
          </cell>
          <cell r="AV293" t="str">
            <v>Ahuyama</v>
          </cell>
          <cell r="BA293" t="str">
            <v>Caña</v>
          </cell>
          <cell r="BJ293" t="str">
            <v>Maiz</v>
          </cell>
          <cell r="BY293">
            <v>1</v>
          </cell>
          <cell r="CI293">
            <v>5</v>
          </cell>
          <cell r="DA293">
            <v>2</v>
          </cell>
          <cell r="EB293" t="str">
            <v>Vacas</v>
          </cell>
          <cell r="ED293" t="str">
            <v>Cerdos</v>
          </cell>
          <cell r="EF293" t="str">
            <v>Gallinas</v>
          </cell>
        </row>
        <row r="294">
          <cell r="A294">
            <v>543</v>
          </cell>
          <cell r="B294">
            <v>44771</v>
          </cell>
          <cell r="C294" t="str">
            <v>Cesar David Aldana Sánchez</v>
          </cell>
          <cell r="D294" t="str">
            <v>BOYACÁ</v>
          </cell>
          <cell r="E294" t="str">
            <v>SUTATENZA</v>
          </cell>
          <cell r="F294" t="str">
            <v>SIGUIQUE</v>
          </cell>
          <cell r="G294">
            <v>1</v>
          </cell>
          <cell r="H294" t="str">
            <v>../../files/multimedia/62e454b50af0e_0.jpg</v>
          </cell>
          <cell r="I294" t="str">
            <v>5.016872 | -73.399462</v>
          </cell>
          <cell r="J294" t="str">
            <v>No</v>
          </cell>
          <cell r="P294" t="str">
            <v>Propio</v>
          </cell>
          <cell r="Q294">
            <v>8</v>
          </cell>
          <cell r="R294" t="str">
            <v>Vecino o conocido</v>
          </cell>
          <cell r="S294">
            <v>2</v>
          </cell>
          <cell r="T294" t="str">
            <v>Propio</v>
          </cell>
          <cell r="U294">
            <v>2</v>
          </cell>
          <cell r="V294" t="str">
            <v>Vecino o conocido</v>
          </cell>
          <cell r="W294">
            <v>2</v>
          </cell>
          <cell r="X294" t="str">
            <v>Propio</v>
          </cell>
          <cell r="Y294">
            <v>15</v>
          </cell>
          <cell r="Z294" t="str">
            <v>Negocio local</v>
          </cell>
          <cell r="AA294">
            <v>15</v>
          </cell>
          <cell r="AB294" t="str">
            <v>Vecino o conocido</v>
          </cell>
          <cell r="AC294">
            <v>8</v>
          </cell>
          <cell r="AD294" t="str">
            <v>Sutatenza</v>
          </cell>
          <cell r="AE294">
            <v>4</v>
          </cell>
          <cell r="AF294" t="str">
            <v>Vecino o conocido</v>
          </cell>
          <cell r="AG294">
            <v>3</v>
          </cell>
          <cell r="AI294">
            <v>2</v>
          </cell>
          <cell r="AK294">
            <v>1</v>
          </cell>
          <cell r="AM294">
            <v>1</v>
          </cell>
          <cell r="AO294">
            <v>2</v>
          </cell>
          <cell r="AQ294">
            <v>20</v>
          </cell>
          <cell r="AT294">
            <v>10000</v>
          </cell>
          <cell r="BA294" t="str">
            <v>Caña</v>
          </cell>
          <cell r="BJ294" t="str">
            <v>Maiz</v>
          </cell>
          <cell r="CI294">
            <v>5</v>
          </cell>
          <cell r="DA294">
            <v>4</v>
          </cell>
          <cell r="EB294" t="str">
            <v>Vacas</v>
          </cell>
          <cell r="EF294" t="str">
            <v>Gallinas</v>
          </cell>
        </row>
        <row r="295">
          <cell r="A295">
            <v>544</v>
          </cell>
          <cell r="B295">
            <v>44771</v>
          </cell>
          <cell r="C295" t="str">
            <v>Cesar David Aldana Sánchez</v>
          </cell>
          <cell r="D295" t="str">
            <v>BOYACÁ</v>
          </cell>
          <cell r="E295" t="str">
            <v>SUTATENZA</v>
          </cell>
          <cell r="F295" t="str">
            <v>GUAMO</v>
          </cell>
          <cell r="G295">
            <v>3</v>
          </cell>
          <cell r="H295" t="str">
            <v>../../files/multimedia/62e45702cfe98_0.jpg</v>
          </cell>
          <cell r="I295" t="str">
            <v>5.033242 | -73.396408</v>
          </cell>
          <cell r="J295" t="str">
            <v>Si</v>
          </cell>
          <cell r="K295" t="str">
            <v>Proyectos ambientales</v>
          </cell>
          <cell r="P295" t="str">
            <v>Vecino o conocido</v>
          </cell>
          <cell r="Q295">
            <v>8</v>
          </cell>
          <cell r="R295" t="str">
            <v>Negocio local</v>
          </cell>
          <cell r="S295">
            <v>15</v>
          </cell>
          <cell r="T295" t="str">
            <v>Propio</v>
          </cell>
          <cell r="U295">
            <v>8</v>
          </cell>
          <cell r="V295" t="str">
            <v>Negocio local</v>
          </cell>
          <cell r="W295">
            <v>1</v>
          </cell>
          <cell r="X295" t="str">
            <v>Propio</v>
          </cell>
          <cell r="Y295">
            <v>30</v>
          </cell>
          <cell r="Z295" t="str">
            <v>Sutatenza</v>
          </cell>
          <cell r="AA295">
            <v>30</v>
          </cell>
          <cell r="AB295" t="str">
            <v>Sutatenza</v>
          </cell>
          <cell r="AC295">
            <v>4</v>
          </cell>
          <cell r="AD295" t="str">
            <v>Sutatenza</v>
          </cell>
          <cell r="AE295">
            <v>4</v>
          </cell>
          <cell r="AF295" t="str">
            <v>Negocio local</v>
          </cell>
          <cell r="AG295">
            <v>4</v>
          </cell>
          <cell r="AI295">
            <v>4</v>
          </cell>
          <cell r="AK295">
            <v>2</v>
          </cell>
          <cell r="AM295">
            <v>1</v>
          </cell>
          <cell r="AO295">
            <v>6</v>
          </cell>
          <cell r="AQ295">
            <v>10</v>
          </cell>
          <cell r="AT295">
            <v>150</v>
          </cell>
          <cell r="EF295" t="str">
            <v>Gallinas</v>
          </cell>
        </row>
        <row r="296">
          <cell r="A296">
            <v>545</v>
          </cell>
          <cell r="B296">
            <v>44771</v>
          </cell>
          <cell r="C296" t="str">
            <v>Cesar David Aldana Sánchez</v>
          </cell>
          <cell r="D296" t="str">
            <v>BOYACÁ</v>
          </cell>
          <cell r="E296" t="str">
            <v>SUTATENZA</v>
          </cell>
          <cell r="F296" t="str">
            <v>GUAMO</v>
          </cell>
          <cell r="G296">
            <v>6</v>
          </cell>
          <cell r="H296" t="str">
            <v>../../files/multimedia/62e4591bda9c8_0.jpg</v>
          </cell>
          <cell r="I296" t="str">
            <v>5.033525 | -73.395607</v>
          </cell>
          <cell r="J296" t="str">
            <v>No</v>
          </cell>
          <cell r="P296" t="str">
            <v>Vecino o conocido</v>
          </cell>
          <cell r="Q296">
            <v>10</v>
          </cell>
          <cell r="R296" t="str">
            <v>Negocio local</v>
          </cell>
          <cell r="S296">
            <v>20</v>
          </cell>
          <cell r="T296" t="str">
            <v>Propio</v>
          </cell>
          <cell r="U296">
            <v>10</v>
          </cell>
          <cell r="V296" t="str">
            <v>Vecino o conocido</v>
          </cell>
          <cell r="W296">
            <v>5</v>
          </cell>
          <cell r="X296" t="str">
            <v>Propio</v>
          </cell>
          <cell r="Y296">
            <v>75</v>
          </cell>
          <cell r="Z296" t="str">
            <v>Garagoa</v>
          </cell>
          <cell r="AA296">
            <v>50</v>
          </cell>
          <cell r="AB296" t="str">
            <v>Vecino o conocido</v>
          </cell>
          <cell r="AC296">
            <v>12</v>
          </cell>
          <cell r="AD296" t="str">
            <v>Vecino o conocido</v>
          </cell>
          <cell r="AE296">
            <v>8</v>
          </cell>
          <cell r="AF296" t="str">
            <v>Vecino o conocido</v>
          </cell>
          <cell r="AG296">
            <v>7</v>
          </cell>
          <cell r="AI296">
            <v>9</v>
          </cell>
          <cell r="AK296">
            <v>3</v>
          </cell>
          <cell r="AM296">
            <v>5</v>
          </cell>
          <cell r="AO296">
            <v>20</v>
          </cell>
          <cell r="AQ296">
            <v>30</v>
          </cell>
          <cell r="AT296">
            <v>1400</v>
          </cell>
          <cell r="BC296" t="str">
            <v>Cebolla de rama</v>
          </cell>
          <cell r="BH296" t="str">
            <v>Frijol</v>
          </cell>
          <cell r="BR296" t="str">
            <v>Tomate</v>
          </cell>
          <cell r="BT296" t="str">
            <v>Zanahoria</v>
          </cell>
          <cell r="CM296">
            <v>2</v>
          </cell>
          <cell r="CW296">
            <v>2</v>
          </cell>
          <cell r="DQ296">
            <v>1</v>
          </cell>
          <cell r="DU296">
            <v>1</v>
          </cell>
          <cell r="EF296" t="str">
            <v>Gallinas</v>
          </cell>
        </row>
        <row r="297">
          <cell r="A297">
            <v>546</v>
          </cell>
          <cell r="B297">
            <v>44771</v>
          </cell>
          <cell r="C297" t="str">
            <v>Cesar David Aldana Sánchez</v>
          </cell>
          <cell r="D297" t="str">
            <v>BOYACÁ</v>
          </cell>
          <cell r="E297" t="str">
            <v>SUTATENZA</v>
          </cell>
          <cell r="F297" t="str">
            <v>GUAMO</v>
          </cell>
          <cell r="G297">
            <v>1</v>
          </cell>
          <cell r="H297" t="str">
            <v>../../files/multimedia/62e45c6ac13f8_0.jpg</v>
          </cell>
          <cell r="I297" t="str">
            <v>5.032224 | -73.395189</v>
          </cell>
          <cell r="J297" t="str">
            <v>No</v>
          </cell>
          <cell r="P297" t="str">
            <v>Vecino o conocido</v>
          </cell>
          <cell r="Q297">
            <v>4</v>
          </cell>
          <cell r="R297" t="str">
            <v>Garagoa</v>
          </cell>
          <cell r="S297">
            <v>5</v>
          </cell>
          <cell r="T297" t="str">
            <v>Propio</v>
          </cell>
          <cell r="U297">
            <v>5</v>
          </cell>
          <cell r="V297" t="str">
            <v>Vecino o conocido</v>
          </cell>
          <cell r="W297">
            <v>1</v>
          </cell>
          <cell r="X297" t="str">
            <v>Propio</v>
          </cell>
          <cell r="Y297">
            <v>30</v>
          </cell>
          <cell r="Z297" t="str">
            <v>Garagoa</v>
          </cell>
          <cell r="AA297">
            <v>20</v>
          </cell>
          <cell r="AB297" t="str">
            <v>Garagoa</v>
          </cell>
          <cell r="AC297">
            <v>3</v>
          </cell>
          <cell r="AD297" t="str">
            <v>Sutatenza</v>
          </cell>
          <cell r="AE297">
            <v>4</v>
          </cell>
          <cell r="AF297" t="str">
            <v>Garagoa</v>
          </cell>
          <cell r="AG297">
            <v>8</v>
          </cell>
          <cell r="AI297">
            <v>4</v>
          </cell>
          <cell r="AK297">
            <v>0</v>
          </cell>
          <cell r="AM297">
            <v>2</v>
          </cell>
          <cell r="AO297">
            <v>5</v>
          </cell>
          <cell r="AQ297">
            <v>8</v>
          </cell>
          <cell r="AT297">
            <v>15000</v>
          </cell>
          <cell r="AX297" t="str">
            <v>Arveja</v>
          </cell>
          <cell r="BA297" t="str">
            <v>Caña</v>
          </cell>
          <cell r="BH297" t="str">
            <v>Frijol</v>
          </cell>
          <cell r="BJ297" t="str">
            <v>Maiz</v>
          </cell>
          <cell r="CC297">
            <v>3</v>
          </cell>
          <cell r="CI297">
            <v>2</v>
          </cell>
          <cell r="CW297">
            <v>2</v>
          </cell>
          <cell r="DA297">
            <v>5</v>
          </cell>
          <cell r="EB297" t="str">
            <v>Vacas</v>
          </cell>
          <cell r="EF297" t="str">
            <v>Gallinas</v>
          </cell>
        </row>
        <row r="298">
          <cell r="A298">
            <v>548</v>
          </cell>
          <cell r="B298">
            <v>44763</v>
          </cell>
          <cell r="C298" t="str">
            <v>Cristal Magdalena Sánchez Ruiz</v>
          </cell>
          <cell r="D298" t="str">
            <v>BOYACÁ</v>
          </cell>
          <cell r="E298" t="str">
            <v>SOMONDOCO</v>
          </cell>
          <cell r="F298" t="str">
            <v>BOYA II</v>
          </cell>
          <cell r="G298">
            <v>2</v>
          </cell>
          <cell r="H298" t="str">
            <v>../../files/multimedia/62e3da41d848c_0.jpg</v>
          </cell>
          <cell r="I298" t="str">
            <v>5.007313 | -73.379387</v>
          </cell>
          <cell r="J298" t="str">
            <v>No</v>
          </cell>
          <cell r="P298" t="str">
            <v>Vecino o conocido</v>
          </cell>
          <cell r="Q298">
            <v>4</v>
          </cell>
          <cell r="R298" t="str">
            <v>Somondoco</v>
          </cell>
          <cell r="S298">
            <v>2</v>
          </cell>
          <cell r="T298" t="str">
            <v>Somondoco</v>
          </cell>
          <cell r="U298">
            <v>2</v>
          </cell>
          <cell r="V298" t="str">
            <v>Somondoco</v>
          </cell>
          <cell r="W298">
            <v>1</v>
          </cell>
          <cell r="X298" t="str">
            <v>Sogamoso</v>
          </cell>
          <cell r="Y298">
            <v>30</v>
          </cell>
          <cell r="Z298" t="str">
            <v>Somondoco</v>
          </cell>
          <cell r="AA298">
            <v>3</v>
          </cell>
          <cell r="AB298" t="str">
            <v>Sogamoso</v>
          </cell>
          <cell r="AC298">
            <v>2</v>
          </cell>
          <cell r="AD298" t="str">
            <v>Sogamoso</v>
          </cell>
          <cell r="AE298">
            <v>2</v>
          </cell>
          <cell r="AF298" t="str">
            <v>Somondoco</v>
          </cell>
          <cell r="AG298">
            <v>2</v>
          </cell>
          <cell r="AH298" t="str">
            <v>Somondoco</v>
          </cell>
          <cell r="AI298">
            <v>2</v>
          </cell>
          <cell r="AJ298" t="str">
            <v>Somondoco</v>
          </cell>
          <cell r="AK298">
            <v>2</v>
          </cell>
          <cell r="AL298" t="str">
            <v>Somondoco</v>
          </cell>
          <cell r="AM298">
            <v>1</v>
          </cell>
          <cell r="AN298" t="str">
            <v>Somondoco</v>
          </cell>
          <cell r="AO298">
            <v>2</v>
          </cell>
          <cell r="AP298" t="str">
            <v>Somondoco</v>
          </cell>
          <cell r="AQ298">
            <v>4</v>
          </cell>
          <cell r="AR298" t="str">
            <v>Propia</v>
          </cell>
          <cell r="AS298" t="str">
            <v>Fanegada</v>
          </cell>
          <cell r="AT298">
            <v>1</v>
          </cell>
          <cell r="BA298" t="str">
            <v>Caña</v>
          </cell>
          <cell r="CI298">
            <v>5</v>
          </cell>
          <cell r="CJ298" t="str">
            <v>Consumo propio</v>
          </cell>
          <cell r="EA298">
            <v>6</v>
          </cell>
          <cell r="EF298" t="str">
            <v>Gallinas</v>
          </cell>
          <cell r="EP298" t="str">
            <v>Consumo propio</v>
          </cell>
          <cell r="EZ298" t="str">
            <v>Miel y derivados</v>
          </cell>
        </row>
        <row r="299">
          <cell r="A299">
            <v>549</v>
          </cell>
          <cell r="B299">
            <v>44763</v>
          </cell>
          <cell r="C299" t="str">
            <v>Cristal Magdalena Sánchez Ruiz</v>
          </cell>
          <cell r="D299" t="str">
            <v>BOYACÁ</v>
          </cell>
          <cell r="E299" t="str">
            <v>SOMONDOCO</v>
          </cell>
          <cell r="F299" t="str">
            <v>BOYA II</v>
          </cell>
          <cell r="G299">
            <v>5</v>
          </cell>
          <cell r="H299" t="str">
            <v>../../files/multimedia/62e3de43c0960_0.jpg</v>
          </cell>
          <cell r="I299" t="str">
            <v>5.007883 | -73.382427</v>
          </cell>
          <cell r="J299" t="str">
            <v>No</v>
          </cell>
          <cell r="P299" t="str">
            <v>Garagoa</v>
          </cell>
          <cell r="Q299">
            <v>30</v>
          </cell>
          <cell r="R299" t="str">
            <v>Garagoa</v>
          </cell>
          <cell r="S299">
            <v>3</v>
          </cell>
          <cell r="T299" t="str">
            <v>Garagoa</v>
          </cell>
          <cell r="U299">
            <v>2</v>
          </cell>
          <cell r="V299" t="str">
            <v>Garagoa</v>
          </cell>
          <cell r="W299">
            <v>1</v>
          </cell>
          <cell r="X299" t="str">
            <v>Garagoa</v>
          </cell>
          <cell r="Y299">
            <v>60</v>
          </cell>
          <cell r="Z299" t="str">
            <v>Garagoa</v>
          </cell>
          <cell r="AA299">
            <v>4</v>
          </cell>
          <cell r="AB299" t="str">
            <v>Garagoa</v>
          </cell>
          <cell r="AC299">
            <v>2</v>
          </cell>
          <cell r="AD299" t="str">
            <v>Garagoa</v>
          </cell>
          <cell r="AE299">
            <v>2</v>
          </cell>
          <cell r="AF299" t="str">
            <v>Garagoa</v>
          </cell>
          <cell r="AG299">
            <v>2</v>
          </cell>
          <cell r="AH299" t="str">
            <v>Garagoa</v>
          </cell>
          <cell r="AI299">
            <v>6</v>
          </cell>
          <cell r="AJ299" t="str">
            <v>Garagoa</v>
          </cell>
          <cell r="AK299">
            <v>2</v>
          </cell>
          <cell r="AL299" t="str">
            <v>Garagoa</v>
          </cell>
          <cell r="AM299">
            <v>1</v>
          </cell>
          <cell r="AN299" t="str">
            <v>Garagoa</v>
          </cell>
          <cell r="AO299">
            <v>5</v>
          </cell>
          <cell r="AP299" t="str">
            <v>Vecino o conocido</v>
          </cell>
          <cell r="AQ299">
            <v>12</v>
          </cell>
          <cell r="AR299" t="str">
            <v>Propia</v>
          </cell>
          <cell r="AS299" t="str">
            <v>Fanegada</v>
          </cell>
          <cell r="AT299" t="str">
            <v>1.5</v>
          </cell>
          <cell r="BJ299" t="str">
            <v>Maiz</v>
          </cell>
          <cell r="DA299">
            <v>8</v>
          </cell>
          <cell r="DB299" t="str">
            <v>Consumo propio</v>
          </cell>
          <cell r="EA299">
            <v>2</v>
          </cell>
          <cell r="EZ299" t="str">
            <v>Miel y derivados</v>
          </cell>
        </row>
        <row r="300">
          <cell r="A300">
            <v>550</v>
          </cell>
          <cell r="B300">
            <v>44763</v>
          </cell>
          <cell r="C300" t="str">
            <v>Cristal Magdalena Sánchez Ruiz</v>
          </cell>
          <cell r="D300" t="str">
            <v>BOYACÁ</v>
          </cell>
          <cell r="E300" t="str">
            <v>SOMONDOCO</v>
          </cell>
          <cell r="F300" t="str">
            <v>BOYA II</v>
          </cell>
          <cell r="G300">
            <v>1</v>
          </cell>
          <cell r="H300" t="str">
            <v>../../files/multimedia/62e3e04aed1eb_0.jpg</v>
          </cell>
          <cell r="I300" t="str">
            <v>5.010913 | -73.380842</v>
          </cell>
          <cell r="J300" t="str">
            <v>No</v>
          </cell>
          <cell r="P300" t="str">
            <v>Propio</v>
          </cell>
          <cell r="Q300">
            <v>4</v>
          </cell>
          <cell r="R300" t="str">
            <v>Somondoco</v>
          </cell>
          <cell r="S300">
            <v>2</v>
          </cell>
          <cell r="T300" t="str">
            <v>Somondoco</v>
          </cell>
          <cell r="U300">
            <v>1</v>
          </cell>
          <cell r="V300" t="str">
            <v>Somondoco</v>
          </cell>
          <cell r="W300">
            <v>1</v>
          </cell>
          <cell r="X300" t="str">
            <v>Somondoco</v>
          </cell>
          <cell r="Y300">
            <v>30</v>
          </cell>
          <cell r="Z300" t="str">
            <v>Somondoco</v>
          </cell>
          <cell r="AA300">
            <v>3</v>
          </cell>
          <cell r="AB300" t="str">
            <v>Somondoco</v>
          </cell>
          <cell r="AC300">
            <v>2</v>
          </cell>
          <cell r="AD300" t="str">
            <v>Somondoco</v>
          </cell>
          <cell r="AE300">
            <v>3</v>
          </cell>
          <cell r="AF300" t="str">
            <v>Somondoco</v>
          </cell>
          <cell r="AG300">
            <v>2</v>
          </cell>
          <cell r="AH300" t="str">
            <v>Somondoco</v>
          </cell>
          <cell r="AI300">
            <v>5</v>
          </cell>
          <cell r="AJ300" t="str">
            <v>Somondoco</v>
          </cell>
          <cell r="AK300">
            <v>3</v>
          </cell>
          <cell r="AL300" t="str">
            <v>Somondoco</v>
          </cell>
          <cell r="AM300">
            <v>1</v>
          </cell>
          <cell r="AN300" t="str">
            <v>Vecino o conocido</v>
          </cell>
          <cell r="AO300">
            <v>2</v>
          </cell>
          <cell r="AP300" t="str">
            <v>Garagoa</v>
          </cell>
          <cell r="AQ300">
            <v>9</v>
          </cell>
          <cell r="AR300" t="str">
            <v>Propia</v>
          </cell>
          <cell r="AS300" t="str">
            <v>Fanegada</v>
          </cell>
          <cell r="AT300">
            <v>1</v>
          </cell>
          <cell r="EA300">
            <v>1</v>
          </cell>
          <cell r="EF300" t="str">
            <v>Gallinas</v>
          </cell>
          <cell r="EP300" t="str">
            <v>Consumo propio</v>
          </cell>
        </row>
        <row r="301">
          <cell r="A301">
            <v>551</v>
          </cell>
          <cell r="B301">
            <v>44763</v>
          </cell>
          <cell r="C301" t="str">
            <v>Cristal Magdalena Sánchez Ruiz</v>
          </cell>
          <cell r="D301" t="str">
            <v>BOYACÁ</v>
          </cell>
          <cell r="E301" t="str">
            <v>SOMONDOCO</v>
          </cell>
          <cell r="F301" t="str">
            <v>BOYA II</v>
          </cell>
          <cell r="G301">
            <v>3</v>
          </cell>
          <cell r="H301" t="str">
            <v>../../files/multimedia/62e3e24a30658_0.jpg</v>
          </cell>
          <cell r="I301" t="str">
            <v>5.011478 | -73.380776</v>
          </cell>
          <cell r="J301" t="str">
            <v>No</v>
          </cell>
          <cell r="P301" t="str">
            <v>Propio</v>
          </cell>
          <cell r="Q301">
            <v>10</v>
          </cell>
          <cell r="R301" t="str">
            <v>Garagoa</v>
          </cell>
          <cell r="S301">
            <v>3</v>
          </cell>
          <cell r="T301" t="str">
            <v>Garagoa</v>
          </cell>
          <cell r="U301">
            <v>2</v>
          </cell>
          <cell r="V301" t="str">
            <v>Garagoa</v>
          </cell>
          <cell r="W301">
            <v>2</v>
          </cell>
          <cell r="X301" t="str">
            <v>Propio</v>
          </cell>
          <cell r="Y301">
            <v>40</v>
          </cell>
          <cell r="Z301" t="str">
            <v>Garagoa</v>
          </cell>
          <cell r="AA301">
            <v>3</v>
          </cell>
          <cell r="AB301" t="str">
            <v>Garagoa</v>
          </cell>
          <cell r="AC301">
            <v>2</v>
          </cell>
          <cell r="AD301" t="str">
            <v>Garagoa</v>
          </cell>
          <cell r="AE301">
            <v>2</v>
          </cell>
          <cell r="AF301" t="str">
            <v>Propio</v>
          </cell>
          <cell r="AG301">
            <v>3</v>
          </cell>
          <cell r="AH301" t="str">
            <v>Garagoa</v>
          </cell>
          <cell r="AI301">
            <v>5</v>
          </cell>
          <cell r="AJ301" t="str">
            <v>Garagoa</v>
          </cell>
          <cell r="AK301">
            <v>3</v>
          </cell>
          <cell r="AL301" t="str">
            <v>Garagoa</v>
          </cell>
          <cell r="AM301">
            <v>1</v>
          </cell>
          <cell r="AN301" t="str">
            <v>Vecino o conocido</v>
          </cell>
          <cell r="AO301">
            <v>3</v>
          </cell>
          <cell r="AP301" t="str">
            <v>Garagoa</v>
          </cell>
          <cell r="AQ301">
            <v>13</v>
          </cell>
          <cell r="AS301" t="str">
            <v>Fanegada</v>
          </cell>
          <cell r="AT301">
            <v>1</v>
          </cell>
          <cell r="EA301">
            <v>2</v>
          </cell>
          <cell r="EF301" t="str">
            <v>Gallinas</v>
          </cell>
          <cell r="EP301" t="str">
            <v>Consumo propio</v>
          </cell>
        </row>
        <row r="302">
          <cell r="A302">
            <v>552</v>
          </cell>
          <cell r="B302">
            <v>44763</v>
          </cell>
          <cell r="C302" t="str">
            <v>Cristal Magdalena Sánchez Ruiz</v>
          </cell>
          <cell r="D302" t="str">
            <v>BOYACÁ</v>
          </cell>
          <cell r="E302" t="str">
            <v>SOMONDOCO</v>
          </cell>
          <cell r="F302" t="str">
            <v>BOYA II</v>
          </cell>
          <cell r="G302">
            <v>3</v>
          </cell>
          <cell r="H302" t="str">
            <v>../../files/multimedia/62e3e4906a7aa_0.jpg</v>
          </cell>
          <cell r="I302" t="str">
            <v>5.006532 | -73.382753</v>
          </cell>
          <cell r="J302" t="str">
            <v>No</v>
          </cell>
          <cell r="P302" t="str">
            <v>Garagoa</v>
          </cell>
          <cell r="Q302">
            <v>10</v>
          </cell>
          <cell r="R302" t="str">
            <v>Garagoa</v>
          </cell>
          <cell r="S302">
            <v>3</v>
          </cell>
          <cell r="T302" t="str">
            <v>Somondoco</v>
          </cell>
          <cell r="U302">
            <v>3</v>
          </cell>
          <cell r="V302" t="str">
            <v>Vecino o conocido</v>
          </cell>
          <cell r="W302">
            <v>2</v>
          </cell>
          <cell r="X302" t="str">
            <v>Somondoco</v>
          </cell>
          <cell r="Y302">
            <v>70</v>
          </cell>
          <cell r="Z302" t="str">
            <v>Somondoco</v>
          </cell>
          <cell r="AA302">
            <v>3</v>
          </cell>
          <cell r="AB302" t="str">
            <v>Somondoco</v>
          </cell>
          <cell r="AC302">
            <v>2</v>
          </cell>
          <cell r="AD302" t="str">
            <v>Somondoco</v>
          </cell>
          <cell r="AE302">
            <v>2</v>
          </cell>
          <cell r="AF302" t="str">
            <v>Somondoco</v>
          </cell>
          <cell r="AG302">
            <v>3</v>
          </cell>
          <cell r="AH302" t="str">
            <v>Somondoco</v>
          </cell>
          <cell r="AI302">
            <v>5</v>
          </cell>
          <cell r="AJ302" t="str">
            <v>Somondoco</v>
          </cell>
          <cell r="AK302">
            <v>3</v>
          </cell>
          <cell r="AL302" t="str">
            <v>Somondoco</v>
          </cell>
          <cell r="AM302">
            <v>1</v>
          </cell>
          <cell r="AN302" t="str">
            <v>Vecino o conocido</v>
          </cell>
          <cell r="AO302">
            <v>5</v>
          </cell>
          <cell r="AP302" t="str">
            <v>Garagoa</v>
          </cell>
          <cell r="AQ302">
            <v>15</v>
          </cell>
          <cell r="AR302" t="str">
            <v>Ocupacion con permiso</v>
          </cell>
          <cell r="AS302" t="str">
            <v>Ha</v>
          </cell>
          <cell r="AT302">
            <v>1</v>
          </cell>
          <cell r="BA302" t="str">
            <v>Caña</v>
          </cell>
          <cell r="CI302">
            <v>6</v>
          </cell>
          <cell r="CJ302" t="str">
            <v>Consumo propio</v>
          </cell>
          <cell r="EA302">
            <v>1</v>
          </cell>
        </row>
        <row r="303">
          <cell r="A303">
            <v>553</v>
          </cell>
          <cell r="B303">
            <v>44763</v>
          </cell>
          <cell r="C303" t="str">
            <v>Cristal Magdalena Sánchez Ruiz</v>
          </cell>
          <cell r="D303" t="str">
            <v>BOYACÁ</v>
          </cell>
          <cell r="E303" t="str">
            <v>SOMONDOCO</v>
          </cell>
          <cell r="F303" t="str">
            <v>BOYA II</v>
          </cell>
          <cell r="G303">
            <v>2</v>
          </cell>
          <cell r="H303" t="str">
            <v>../../files/multimedia/62e43e5b46439_0.jpg</v>
          </cell>
          <cell r="I303" t="str">
            <v>5.006516 | -73.382776</v>
          </cell>
          <cell r="J303" t="str">
            <v>No</v>
          </cell>
          <cell r="P303" t="str">
            <v>Propio</v>
          </cell>
          <cell r="Q303">
            <v>6</v>
          </cell>
          <cell r="R303" t="str">
            <v>Garagoa</v>
          </cell>
          <cell r="S303">
            <v>3</v>
          </cell>
          <cell r="T303" t="str">
            <v>Vecino o conocido</v>
          </cell>
          <cell r="U303">
            <v>2</v>
          </cell>
          <cell r="V303" t="str">
            <v>Vecino o conocido</v>
          </cell>
          <cell r="W303">
            <v>2</v>
          </cell>
          <cell r="X303" t="str">
            <v>Garagoa</v>
          </cell>
          <cell r="Y303">
            <v>50</v>
          </cell>
          <cell r="Z303" t="str">
            <v>Somondoco</v>
          </cell>
          <cell r="AA303">
            <v>4</v>
          </cell>
          <cell r="AB303" t="str">
            <v>Garagoa</v>
          </cell>
          <cell r="AC303">
            <v>3</v>
          </cell>
          <cell r="AD303" t="str">
            <v>Somondoco</v>
          </cell>
          <cell r="AE303">
            <v>2</v>
          </cell>
          <cell r="AF303" t="str">
            <v>Propio</v>
          </cell>
          <cell r="AG303">
            <v>2</v>
          </cell>
          <cell r="AH303" t="str">
            <v>Somondoco</v>
          </cell>
          <cell r="AI303">
            <v>5</v>
          </cell>
          <cell r="AJ303" t="str">
            <v>Garagoa</v>
          </cell>
          <cell r="AK303">
            <v>3</v>
          </cell>
          <cell r="AL303" t="str">
            <v>Garagoa</v>
          </cell>
          <cell r="AM303">
            <v>1</v>
          </cell>
          <cell r="AN303" t="str">
            <v>Vecino o conocido</v>
          </cell>
          <cell r="AO303">
            <v>2</v>
          </cell>
          <cell r="AP303" t="str">
            <v>Garagoa</v>
          </cell>
          <cell r="AQ303">
            <v>12</v>
          </cell>
          <cell r="AR303" t="str">
            <v>Propia</v>
          </cell>
          <cell r="AS303" t="str">
            <v>Fanegada</v>
          </cell>
          <cell r="AT303">
            <v>1</v>
          </cell>
          <cell r="EA303">
            <v>5</v>
          </cell>
        </row>
        <row r="304">
          <cell r="A304">
            <v>554</v>
          </cell>
          <cell r="B304">
            <v>44763</v>
          </cell>
          <cell r="C304" t="str">
            <v>Cristal Magdalena Sánchez Ruiz</v>
          </cell>
          <cell r="D304" t="str">
            <v>BOYACÁ</v>
          </cell>
          <cell r="E304" t="str">
            <v>SOMONDOCO</v>
          </cell>
          <cell r="F304" t="str">
            <v>BOYA II</v>
          </cell>
          <cell r="G304">
            <v>4</v>
          </cell>
          <cell r="H304" t="str">
            <v>../../files/multimedia/62e440d773107_0.jpg</v>
          </cell>
          <cell r="I304" t="str">
            <v>5.008718 | -73.383236</v>
          </cell>
          <cell r="J304" t="str">
            <v>Si</v>
          </cell>
          <cell r="L304" t="str">
            <v>Vias</v>
          </cell>
          <cell r="P304" t="str">
            <v>Propio</v>
          </cell>
          <cell r="Q304">
            <v>10</v>
          </cell>
          <cell r="R304" t="str">
            <v>Negocio local</v>
          </cell>
          <cell r="S304">
            <v>2</v>
          </cell>
          <cell r="T304" t="str">
            <v>Vecino o conocido</v>
          </cell>
          <cell r="U304">
            <v>2</v>
          </cell>
          <cell r="V304" t="str">
            <v>Somondoco</v>
          </cell>
          <cell r="W304">
            <v>2</v>
          </cell>
          <cell r="X304" t="str">
            <v>Somondoco</v>
          </cell>
          <cell r="Y304">
            <v>60</v>
          </cell>
          <cell r="Z304" t="str">
            <v>Somondoco</v>
          </cell>
          <cell r="AA304">
            <v>5</v>
          </cell>
          <cell r="AB304" t="str">
            <v>Somondoco</v>
          </cell>
          <cell r="AC304">
            <v>3</v>
          </cell>
          <cell r="AD304" t="str">
            <v>Somondoco</v>
          </cell>
          <cell r="AE304">
            <v>3</v>
          </cell>
          <cell r="AF304" t="str">
            <v>Somondoco</v>
          </cell>
          <cell r="AG304">
            <v>3</v>
          </cell>
          <cell r="AH304" t="str">
            <v>Somondoco</v>
          </cell>
          <cell r="AI304">
            <v>5</v>
          </cell>
          <cell r="AJ304" t="str">
            <v>Somondoco</v>
          </cell>
          <cell r="AK304">
            <v>3</v>
          </cell>
          <cell r="AL304" t="str">
            <v>Somondoco</v>
          </cell>
          <cell r="AM304">
            <v>2</v>
          </cell>
          <cell r="AN304" t="str">
            <v>Vecino o conocido</v>
          </cell>
          <cell r="AO304">
            <v>4</v>
          </cell>
          <cell r="AP304" t="str">
            <v>Garagoa</v>
          </cell>
          <cell r="AQ304">
            <v>16</v>
          </cell>
          <cell r="AR304" t="str">
            <v>Arrendada</v>
          </cell>
          <cell r="AS304" t="str">
            <v>Ha</v>
          </cell>
          <cell r="AT304">
            <v>1</v>
          </cell>
          <cell r="BJ304" t="str">
            <v>Maiz</v>
          </cell>
          <cell r="DA304">
            <v>6</v>
          </cell>
          <cell r="DB304" t="str">
            <v>Consumo propio</v>
          </cell>
          <cell r="EA304">
            <v>2</v>
          </cell>
        </row>
        <row r="305">
          <cell r="A305">
            <v>555</v>
          </cell>
          <cell r="B305">
            <v>44763</v>
          </cell>
          <cell r="C305" t="str">
            <v>Cristal Magdalena Sánchez Ruiz</v>
          </cell>
          <cell r="D305" t="str">
            <v>BOYACÁ</v>
          </cell>
          <cell r="E305" t="str">
            <v>ALMEIDA</v>
          </cell>
          <cell r="F305" t="str">
            <v>UMBAVITA</v>
          </cell>
          <cell r="G305">
            <v>1</v>
          </cell>
          <cell r="H305" t="str">
            <v>../../files/multimedia/62e443f126146_0.jpg</v>
          </cell>
          <cell r="I305" t="str">
            <v>5.008306 | -73.365069</v>
          </cell>
          <cell r="J305" t="str">
            <v>Si</v>
          </cell>
          <cell r="L305" t="str">
            <v>Vias</v>
          </cell>
          <cell r="P305" t="str">
            <v>No consume</v>
          </cell>
          <cell r="R305" t="str">
            <v>Somondoco</v>
          </cell>
          <cell r="S305">
            <v>1</v>
          </cell>
          <cell r="T305" t="str">
            <v>Somondoco</v>
          </cell>
          <cell r="U305">
            <v>1</v>
          </cell>
          <cell r="V305" t="str">
            <v>Somondoco</v>
          </cell>
          <cell r="W305">
            <v>1</v>
          </cell>
          <cell r="X305" t="str">
            <v>Somondoco</v>
          </cell>
          <cell r="Y305">
            <v>20</v>
          </cell>
          <cell r="Z305" t="str">
            <v>Somondoco</v>
          </cell>
          <cell r="AA305">
            <v>2</v>
          </cell>
          <cell r="AB305" t="str">
            <v>Somondoco</v>
          </cell>
          <cell r="AC305">
            <v>2</v>
          </cell>
          <cell r="AD305" t="str">
            <v>Somondoco</v>
          </cell>
          <cell r="AE305">
            <v>1</v>
          </cell>
          <cell r="AF305" t="str">
            <v>Somondoco</v>
          </cell>
          <cell r="AG305">
            <v>2</v>
          </cell>
          <cell r="AH305" t="str">
            <v>Somondoco</v>
          </cell>
          <cell r="AI305">
            <v>4</v>
          </cell>
          <cell r="AJ305" t="str">
            <v>Somondoco</v>
          </cell>
          <cell r="AK305">
            <v>2</v>
          </cell>
          <cell r="AL305" t="str">
            <v>Somondoco</v>
          </cell>
          <cell r="AM305" t="str">
            <v>0.5</v>
          </cell>
          <cell r="AN305" t="str">
            <v>Somondoco</v>
          </cell>
          <cell r="AO305">
            <v>2</v>
          </cell>
          <cell r="AP305" t="str">
            <v>Somondoco</v>
          </cell>
          <cell r="AQ305">
            <v>10</v>
          </cell>
          <cell r="AR305" t="str">
            <v>Propia</v>
          </cell>
          <cell r="AS305" t="str">
            <v>m²</v>
          </cell>
          <cell r="AT305">
            <v>60</v>
          </cell>
        </row>
        <row r="306">
          <cell r="A306">
            <v>556</v>
          </cell>
          <cell r="B306">
            <v>44763</v>
          </cell>
          <cell r="C306" t="str">
            <v>Cristal Magdalena Sánchez Ruiz</v>
          </cell>
          <cell r="D306" t="str">
            <v>BOYACÁ</v>
          </cell>
          <cell r="E306" t="str">
            <v>SOMONDOCO</v>
          </cell>
          <cell r="F306" t="str">
            <v>BOYA II</v>
          </cell>
          <cell r="G306">
            <v>1</v>
          </cell>
          <cell r="H306" t="str">
            <v>../../files/multimedia/62e445d3b8473_0.jpg</v>
          </cell>
          <cell r="I306" t="str">
            <v>5.008583 | -73.385115</v>
          </cell>
          <cell r="J306" t="str">
            <v>No</v>
          </cell>
          <cell r="P306" t="str">
            <v>Somondoco</v>
          </cell>
          <cell r="Q306">
            <v>4</v>
          </cell>
          <cell r="R306" t="str">
            <v>Somondoco</v>
          </cell>
          <cell r="S306">
            <v>2</v>
          </cell>
          <cell r="T306" t="str">
            <v>Somondoco</v>
          </cell>
          <cell r="U306">
            <v>1</v>
          </cell>
          <cell r="V306" t="str">
            <v>Somondoco</v>
          </cell>
          <cell r="W306">
            <v>1</v>
          </cell>
          <cell r="X306" t="str">
            <v>Somondoco</v>
          </cell>
          <cell r="Y306">
            <v>25</v>
          </cell>
          <cell r="Z306" t="str">
            <v>Somondoco</v>
          </cell>
          <cell r="AA306">
            <v>2</v>
          </cell>
          <cell r="AB306" t="str">
            <v>Somondoco</v>
          </cell>
          <cell r="AC306">
            <v>1</v>
          </cell>
          <cell r="AD306" t="str">
            <v>Somondoco</v>
          </cell>
          <cell r="AE306">
            <v>2</v>
          </cell>
          <cell r="AF306" t="str">
            <v>Somondoco</v>
          </cell>
          <cell r="AG306">
            <v>2</v>
          </cell>
          <cell r="AH306" t="str">
            <v>Somondoco</v>
          </cell>
          <cell r="AI306">
            <v>3</v>
          </cell>
          <cell r="AJ306" t="str">
            <v>Somondoco</v>
          </cell>
          <cell r="AK306">
            <v>2</v>
          </cell>
          <cell r="AL306" t="str">
            <v>Somondoco</v>
          </cell>
          <cell r="AM306">
            <v>1</v>
          </cell>
          <cell r="AN306" t="str">
            <v>Somondoco</v>
          </cell>
          <cell r="AO306">
            <v>2</v>
          </cell>
          <cell r="AP306" t="str">
            <v>Somondoco</v>
          </cell>
          <cell r="AQ306">
            <v>5</v>
          </cell>
          <cell r="AR306" t="str">
            <v>Propia</v>
          </cell>
          <cell r="AS306" t="str">
            <v>m²</v>
          </cell>
          <cell r="AT306">
            <v>60</v>
          </cell>
          <cell r="EA306">
            <v>1</v>
          </cell>
        </row>
        <row r="307">
          <cell r="A307">
            <v>557</v>
          </cell>
          <cell r="B307">
            <v>44763</v>
          </cell>
          <cell r="C307" t="str">
            <v>Cristal Magdalena Sánchez Ruiz</v>
          </cell>
          <cell r="D307" t="str">
            <v>BOYACÁ</v>
          </cell>
          <cell r="E307" t="str">
            <v>SOMONDOCO</v>
          </cell>
          <cell r="F307" t="str">
            <v>CASCO URBANO</v>
          </cell>
          <cell r="G307">
            <v>5</v>
          </cell>
          <cell r="H307" t="str">
            <v>../../files/multimedia/62e4472d7d662_0.jpg</v>
          </cell>
          <cell r="I307" t="str">
            <v>4.986004 | -73.432766</v>
          </cell>
          <cell r="J307" t="str">
            <v>No</v>
          </cell>
          <cell r="P307" t="str">
            <v>Negocio local</v>
          </cell>
          <cell r="Q307">
            <v>30</v>
          </cell>
          <cell r="R307" t="str">
            <v>Negocio local</v>
          </cell>
          <cell r="S307">
            <v>8</v>
          </cell>
          <cell r="T307" t="str">
            <v>Negocio local</v>
          </cell>
          <cell r="U307">
            <v>3</v>
          </cell>
          <cell r="V307" t="str">
            <v>Negocio local</v>
          </cell>
          <cell r="W307">
            <v>2</v>
          </cell>
          <cell r="X307" t="str">
            <v>Negocio local</v>
          </cell>
          <cell r="Y307">
            <v>90</v>
          </cell>
          <cell r="Z307" t="str">
            <v>Negocio local</v>
          </cell>
          <cell r="AA307">
            <v>6</v>
          </cell>
          <cell r="AB307" t="str">
            <v>Negocio local</v>
          </cell>
          <cell r="AC307">
            <v>4</v>
          </cell>
          <cell r="AD307" t="str">
            <v>Negocio local</v>
          </cell>
          <cell r="AE307">
            <v>5</v>
          </cell>
          <cell r="AF307" t="str">
            <v>Negocio local</v>
          </cell>
          <cell r="AG307">
            <v>5</v>
          </cell>
          <cell r="AH307" t="str">
            <v>Negocio local</v>
          </cell>
          <cell r="AI307">
            <v>6</v>
          </cell>
          <cell r="AJ307" t="str">
            <v>Negocio local</v>
          </cell>
          <cell r="AK307">
            <v>4</v>
          </cell>
          <cell r="AL307" t="str">
            <v>Negocio local</v>
          </cell>
          <cell r="AM307">
            <v>2</v>
          </cell>
          <cell r="AN307" t="str">
            <v>Negocio local</v>
          </cell>
          <cell r="AO307">
            <v>4</v>
          </cell>
          <cell r="AP307" t="str">
            <v>Negocio local</v>
          </cell>
          <cell r="AQ307">
            <v>20</v>
          </cell>
          <cell r="AR307" t="str">
            <v>Propia</v>
          </cell>
          <cell r="AT307">
            <v>40</v>
          </cell>
        </row>
        <row r="308">
          <cell r="A308">
            <v>558</v>
          </cell>
          <cell r="B308">
            <v>44763</v>
          </cell>
          <cell r="C308" t="str">
            <v>Cristal Magdalena Sánchez Ruiz</v>
          </cell>
          <cell r="D308" t="str">
            <v>BOYACÁ</v>
          </cell>
          <cell r="E308" t="str">
            <v>SOMONDOCO</v>
          </cell>
          <cell r="F308" t="str">
            <v>CASCO URBANO</v>
          </cell>
          <cell r="G308">
            <v>5</v>
          </cell>
          <cell r="H308" t="str">
            <v>../../files/multimedia/62e4496e11f7a_0.jpg</v>
          </cell>
          <cell r="I308" t="str">
            <v>4.985919 | -73.433184</v>
          </cell>
          <cell r="J308" t="str">
            <v>No</v>
          </cell>
          <cell r="P308" t="str">
            <v>Negocio local</v>
          </cell>
          <cell r="Q308">
            <v>30</v>
          </cell>
          <cell r="R308" t="str">
            <v>Negocio local</v>
          </cell>
          <cell r="S308">
            <v>2</v>
          </cell>
          <cell r="T308" t="str">
            <v>Negocio local</v>
          </cell>
          <cell r="U308">
            <v>3</v>
          </cell>
          <cell r="V308" t="str">
            <v>Negocio local</v>
          </cell>
          <cell r="W308">
            <v>2</v>
          </cell>
          <cell r="X308" t="str">
            <v>Negocio local</v>
          </cell>
          <cell r="Y308">
            <v>150</v>
          </cell>
          <cell r="Z308" t="str">
            <v>Negocio local</v>
          </cell>
          <cell r="AA308">
            <v>6</v>
          </cell>
          <cell r="AB308" t="str">
            <v>Negocio local</v>
          </cell>
          <cell r="AC308">
            <v>3</v>
          </cell>
          <cell r="AD308" t="str">
            <v>Negocio local</v>
          </cell>
          <cell r="AE308">
            <v>5</v>
          </cell>
          <cell r="AF308" t="str">
            <v>Negocio local</v>
          </cell>
          <cell r="AG308">
            <v>5</v>
          </cell>
          <cell r="AH308" t="str">
            <v>Negocio local</v>
          </cell>
          <cell r="AI308">
            <v>6</v>
          </cell>
          <cell r="AJ308" t="str">
            <v>Negocio local</v>
          </cell>
          <cell r="AK308">
            <v>3</v>
          </cell>
          <cell r="AL308" t="str">
            <v>Negocio local</v>
          </cell>
          <cell r="AM308">
            <v>2</v>
          </cell>
          <cell r="AN308" t="str">
            <v>Negocio local</v>
          </cell>
          <cell r="AO308">
            <v>3</v>
          </cell>
          <cell r="AP308" t="str">
            <v>Negocio local</v>
          </cell>
          <cell r="AQ308">
            <v>21</v>
          </cell>
          <cell r="AR308" t="str">
            <v>Propia</v>
          </cell>
          <cell r="AS308" t="str">
            <v>m²</v>
          </cell>
          <cell r="AT308">
            <v>40</v>
          </cell>
        </row>
        <row r="309">
          <cell r="A309">
            <v>559</v>
          </cell>
          <cell r="B309">
            <v>44763</v>
          </cell>
          <cell r="C309" t="str">
            <v>Cristal Magdalena Sánchez Ruiz</v>
          </cell>
          <cell r="D309" t="str">
            <v>BOYACÁ</v>
          </cell>
          <cell r="E309" t="str">
            <v>SOMONDOCO</v>
          </cell>
          <cell r="F309" t="str">
            <v>CASCO URBANO</v>
          </cell>
          <cell r="G309">
            <v>2</v>
          </cell>
          <cell r="H309" t="str">
            <v>../../files/multimedia/62e44d4f124aa_0.jpg</v>
          </cell>
          <cell r="I309" t="str">
            <v>4.985787 | -73.433211</v>
          </cell>
          <cell r="J309" t="str">
            <v>No</v>
          </cell>
          <cell r="P309" t="str">
            <v>Negocio local</v>
          </cell>
          <cell r="Q309">
            <v>4</v>
          </cell>
          <cell r="R309" t="str">
            <v>Negocio local</v>
          </cell>
          <cell r="S309">
            <v>1</v>
          </cell>
          <cell r="T309" t="str">
            <v>Negocio local</v>
          </cell>
          <cell r="U309">
            <v>1</v>
          </cell>
          <cell r="V309" t="str">
            <v>Negocio local</v>
          </cell>
          <cell r="W309">
            <v>1</v>
          </cell>
          <cell r="X309" t="str">
            <v>Negocio local</v>
          </cell>
          <cell r="Y309">
            <v>30</v>
          </cell>
          <cell r="Z309" t="str">
            <v>Negocio local</v>
          </cell>
          <cell r="AA309">
            <v>3</v>
          </cell>
          <cell r="AB309" t="str">
            <v>Negocio local</v>
          </cell>
          <cell r="AC309">
            <v>2</v>
          </cell>
          <cell r="AD309" t="str">
            <v>Negocio local</v>
          </cell>
          <cell r="AE309">
            <v>2</v>
          </cell>
          <cell r="AF309" t="str">
            <v>Negocio local</v>
          </cell>
          <cell r="AG309">
            <v>2</v>
          </cell>
          <cell r="AH309" t="str">
            <v>Negocio local</v>
          </cell>
          <cell r="AI309">
            <v>3</v>
          </cell>
          <cell r="AJ309" t="str">
            <v>Negocio local</v>
          </cell>
          <cell r="AK309">
            <v>1</v>
          </cell>
          <cell r="AL309" t="str">
            <v>Negocio local</v>
          </cell>
          <cell r="AM309">
            <v>1</v>
          </cell>
          <cell r="AN309" t="str">
            <v>Negocio local</v>
          </cell>
          <cell r="AO309">
            <v>3</v>
          </cell>
          <cell r="AP309" t="str">
            <v>Negocio local</v>
          </cell>
          <cell r="AQ309">
            <v>9</v>
          </cell>
          <cell r="AR309" t="str">
            <v>Arrendada</v>
          </cell>
          <cell r="AS309" t="str">
            <v>m²</v>
          </cell>
          <cell r="AT309">
            <v>30</v>
          </cell>
        </row>
        <row r="310">
          <cell r="A310">
            <v>560</v>
          </cell>
          <cell r="B310">
            <v>44763</v>
          </cell>
          <cell r="C310" t="str">
            <v>Cristal Magdalena Sánchez Ruiz</v>
          </cell>
          <cell r="D310" t="str">
            <v>BOYACÁ</v>
          </cell>
          <cell r="E310" t="str">
            <v>SOMONDOCO</v>
          </cell>
          <cell r="F310" t="str">
            <v>CASCO URBANO</v>
          </cell>
          <cell r="G310">
            <v>4</v>
          </cell>
          <cell r="H310" t="str">
            <v>../../files/multimedia/62e44f315e95c_0.jpg</v>
          </cell>
          <cell r="I310" t="str">
            <v>4.984843 | -73.431815</v>
          </cell>
          <cell r="J310" t="str">
            <v>No</v>
          </cell>
          <cell r="P310" t="str">
            <v>Negocio local</v>
          </cell>
          <cell r="Q310">
            <v>8</v>
          </cell>
          <cell r="R310" t="str">
            <v>Negocio local</v>
          </cell>
          <cell r="S310">
            <v>2</v>
          </cell>
          <cell r="T310" t="str">
            <v>Negocio local</v>
          </cell>
          <cell r="U310">
            <v>2</v>
          </cell>
          <cell r="V310" t="str">
            <v>Negocio local</v>
          </cell>
          <cell r="W310">
            <v>2</v>
          </cell>
          <cell r="X310" t="str">
            <v>Negocio local</v>
          </cell>
          <cell r="Y310">
            <v>60</v>
          </cell>
          <cell r="Z310" t="str">
            <v>Negocio local</v>
          </cell>
          <cell r="AA310">
            <v>5</v>
          </cell>
          <cell r="AB310" t="str">
            <v>Negocio local</v>
          </cell>
          <cell r="AC310">
            <v>3</v>
          </cell>
          <cell r="AD310" t="str">
            <v>Negocio local</v>
          </cell>
          <cell r="AE310">
            <v>3</v>
          </cell>
          <cell r="AF310" t="str">
            <v>Negocio local</v>
          </cell>
          <cell r="AG310">
            <v>3</v>
          </cell>
          <cell r="AH310" t="str">
            <v>Negocio local</v>
          </cell>
          <cell r="AI310">
            <v>6</v>
          </cell>
          <cell r="AJ310" t="str">
            <v>Negocio local</v>
          </cell>
          <cell r="AK310">
            <v>2</v>
          </cell>
          <cell r="AL310" t="str">
            <v>Negocio local</v>
          </cell>
          <cell r="AM310">
            <v>1</v>
          </cell>
          <cell r="AN310" t="str">
            <v>Negocio local</v>
          </cell>
          <cell r="AO310">
            <v>5</v>
          </cell>
          <cell r="AP310" t="str">
            <v>Negocio local</v>
          </cell>
          <cell r="AQ310">
            <v>13</v>
          </cell>
          <cell r="AR310" t="str">
            <v>Propia</v>
          </cell>
          <cell r="AS310" t="str">
            <v>m²</v>
          </cell>
          <cell r="AT310">
            <v>50</v>
          </cell>
        </row>
        <row r="311">
          <cell r="A311">
            <v>561</v>
          </cell>
          <cell r="B311">
            <v>44763</v>
          </cell>
          <cell r="C311" t="str">
            <v>Cristal Magdalena Sánchez Ruiz</v>
          </cell>
          <cell r="D311" t="str">
            <v>BOYACÁ</v>
          </cell>
          <cell r="E311" t="str">
            <v>SOMONDOCO</v>
          </cell>
          <cell r="F311" t="str">
            <v>CASCO URBANO</v>
          </cell>
          <cell r="G311">
            <v>2</v>
          </cell>
          <cell r="H311" t="str">
            <v>../../files/multimedia/62e451390cceb_0.jpg</v>
          </cell>
          <cell r="I311" t="str">
            <v>4.984702 | -73.431797</v>
          </cell>
          <cell r="J311" t="str">
            <v>No</v>
          </cell>
          <cell r="P311" t="str">
            <v>No consume</v>
          </cell>
          <cell r="R311" t="str">
            <v>Negocio local</v>
          </cell>
          <cell r="S311">
            <v>1</v>
          </cell>
          <cell r="T311" t="str">
            <v>Negocio local</v>
          </cell>
          <cell r="U311">
            <v>3</v>
          </cell>
          <cell r="V311" t="str">
            <v>Negocio local</v>
          </cell>
          <cell r="W311">
            <v>2</v>
          </cell>
          <cell r="X311" t="str">
            <v>Negocio local</v>
          </cell>
          <cell r="Y311">
            <v>4</v>
          </cell>
          <cell r="Z311" t="str">
            <v>Negocio local</v>
          </cell>
          <cell r="AA311">
            <v>5</v>
          </cell>
          <cell r="AB311" t="str">
            <v>Negocio local</v>
          </cell>
          <cell r="AC311">
            <v>3</v>
          </cell>
          <cell r="AD311" t="str">
            <v>Negocio local</v>
          </cell>
          <cell r="AE311">
            <v>3</v>
          </cell>
          <cell r="AF311" t="str">
            <v>Negocio local</v>
          </cell>
          <cell r="AG311">
            <v>3</v>
          </cell>
          <cell r="AH311" t="str">
            <v>Negocio local</v>
          </cell>
          <cell r="AI311">
            <v>5</v>
          </cell>
          <cell r="AJ311" t="str">
            <v>Negocio local</v>
          </cell>
          <cell r="AK311">
            <v>2</v>
          </cell>
          <cell r="AL311" t="str">
            <v>Negocio local</v>
          </cell>
          <cell r="AM311">
            <v>1</v>
          </cell>
          <cell r="AN311" t="str">
            <v>Negocio local</v>
          </cell>
          <cell r="AO311">
            <v>2</v>
          </cell>
          <cell r="AP311" t="str">
            <v>Negocio local</v>
          </cell>
          <cell r="AQ311">
            <v>12</v>
          </cell>
          <cell r="AR311" t="str">
            <v>Ocupacion con permiso</v>
          </cell>
          <cell r="AS311" t="str">
            <v>m²</v>
          </cell>
          <cell r="AT311">
            <v>540</v>
          </cell>
        </row>
        <row r="312">
          <cell r="A312">
            <v>562</v>
          </cell>
          <cell r="B312">
            <v>44763</v>
          </cell>
          <cell r="C312" t="str">
            <v>Cristal Magdalena Sánchez Ruiz</v>
          </cell>
          <cell r="D312" t="str">
            <v>BOYACÁ</v>
          </cell>
          <cell r="E312" t="str">
            <v>SOMONDOCO</v>
          </cell>
          <cell r="F312" t="str">
            <v>CASCO URBANO</v>
          </cell>
          <cell r="G312">
            <v>2</v>
          </cell>
          <cell r="H312" t="str">
            <v>../../files/multimedia/62e4542fd770a_0.jpg</v>
          </cell>
          <cell r="I312" t="str">
            <v>4.984702 | -73.431797</v>
          </cell>
          <cell r="J312" t="str">
            <v>No</v>
          </cell>
          <cell r="P312" t="str">
            <v>Negocio local</v>
          </cell>
          <cell r="Q312">
            <v>3</v>
          </cell>
          <cell r="R312" t="str">
            <v>Negocio local</v>
          </cell>
          <cell r="S312">
            <v>2</v>
          </cell>
          <cell r="T312" t="str">
            <v>Negocio local</v>
          </cell>
          <cell r="U312">
            <v>2</v>
          </cell>
          <cell r="V312" t="str">
            <v>Negocio local</v>
          </cell>
          <cell r="W312">
            <v>2</v>
          </cell>
          <cell r="X312" t="str">
            <v>Negocio local</v>
          </cell>
          <cell r="Y312">
            <v>30</v>
          </cell>
          <cell r="Z312" t="str">
            <v>Negocio local</v>
          </cell>
          <cell r="AA312">
            <v>4</v>
          </cell>
          <cell r="AB312" t="str">
            <v>Negocio local</v>
          </cell>
          <cell r="AC312">
            <v>3</v>
          </cell>
          <cell r="AD312" t="str">
            <v>Negocio local</v>
          </cell>
          <cell r="AE312">
            <v>3</v>
          </cell>
          <cell r="AF312" t="str">
            <v>Negocio local</v>
          </cell>
          <cell r="AG312">
            <v>3</v>
          </cell>
          <cell r="AH312" t="str">
            <v>Negocio local</v>
          </cell>
          <cell r="AI312">
            <v>4</v>
          </cell>
          <cell r="AJ312" t="str">
            <v>Negocio local</v>
          </cell>
          <cell r="AK312">
            <v>2</v>
          </cell>
          <cell r="AL312" t="str">
            <v>Negocio local</v>
          </cell>
          <cell r="AM312">
            <v>1</v>
          </cell>
          <cell r="AN312" t="str">
            <v>No consume</v>
          </cell>
          <cell r="AP312" t="str">
            <v>Negocio local</v>
          </cell>
          <cell r="AQ312">
            <v>10</v>
          </cell>
          <cell r="AR312" t="str">
            <v>Arrendada</v>
          </cell>
          <cell r="AS312" t="str">
            <v>m²</v>
          </cell>
          <cell r="AT312">
            <v>60</v>
          </cell>
        </row>
        <row r="313">
          <cell r="A313">
            <v>563</v>
          </cell>
          <cell r="B313">
            <v>44763</v>
          </cell>
          <cell r="C313" t="str">
            <v>Cristal Magdalena Sánchez Ruiz</v>
          </cell>
          <cell r="D313" t="str">
            <v>BOYACÁ</v>
          </cell>
          <cell r="E313" t="str">
            <v>SOMONDOCO</v>
          </cell>
          <cell r="F313" t="str">
            <v>CUCUAVACA</v>
          </cell>
          <cell r="G313">
            <v>5</v>
          </cell>
          <cell r="H313" t="str">
            <v>../../files/multimedia/62e456a6a4873_0.jpg</v>
          </cell>
          <cell r="I313" t="str">
            <v>4.983084 | -73.432411</v>
          </cell>
          <cell r="J313" t="str">
            <v>No</v>
          </cell>
          <cell r="P313" t="str">
            <v>Negocio local</v>
          </cell>
          <cell r="Q313">
            <v>8</v>
          </cell>
          <cell r="R313" t="str">
            <v>Negocio local</v>
          </cell>
          <cell r="S313">
            <v>4</v>
          </cell>
          <cell r="T313" t="str">
            <v>Negocio local</v>
          </cell>
          <cell r="U313">
            <v>3</v>
          </cell>
          <cell r="V313" t="str">
            <v>Negocio local</v>
          </cell>
          <cell r="W313">
            <v>2</v>
          </cell>
          <cell r="X313" t="str">
            <v>Negocio local</v>
          </cell>
          <cell r="Y313">
            <v>30</v>
          </cell>
          <cell r="Z313" t="str">
            <v>Negocio local</v>
          </cell>
          <cell r="AA313">
            <v>4</v>
          </cell>
          <cell r="AB313" t="str">
            <v>Negocio local</v>
          </cell>
          <cell r="AC313">
            <v>2</v>
          </cell>
          <cell r="AD313" t="str">
            <v>Negocio local</v>
          </cell>
          <cell r="AE313">
            <v>3</v>
          </cell>
          <cell r="AF313" t="str">
            <v>Negocio local</v>
          </cell>
          <cell r="AG313">
            <v>3</v>
          </cell>
          <cell r="AH313" t="str">
            <v>Negocio local</v>
          </cell>
          <cell r="AI313">
            <v>6</v>
          </cell>
          <cell r="AJ313" t="str">
            <v>Negocio local</v>
          </cell>
          <cell r="AK313">
            <v>3</v>
          </cell>
          <cell r="AL313" t="str">
            <v>Negocio local</v>
          </cell>
          <cell r="AM313">
            <v>2</v>
          </cell>
          <cell r="AN313" t="str">
            <v>Negocio local</v>
          </cell>
          <cell r="AO313">
            <v>0</v>
          </cell>
          <cell r="AP313" t="str">
            <v>Negocio local</v>
          </cell>
          <cell r="AQ313">
            <v>18</v>
          </cell>
          <cell r="AR313" t="str">
            <v>Propia</v>
          </cell>
          <cell r="AS313" t="str">
            <v>m²</v>
          </cell>
          <cell r="AT313">
            <v>72</v>
          </cell>
          <cell r="BJ313" t="str">
            <v>Maiz</v>
          </cell>
          <cell r="DA313">
            <v>4</v>
          </cell>
          <cell r="DB313" t="str">
            <v>Consumo propio</v>
          </cell>
          <cell r="EA313">
            <v>5</v>
          </cell>
        </row>
        <row r="314">
          <cell r="A314">
            <v>564</v>
          </cell>
          <cell r="B314">
            <v>44763</v>
          </cell>
          <cell r="C314" t="str">
            <v>Cristal Magdalena Sánchez Ruiz</v>
          </cell>
          <cell r="D314" t="str">
            <v>BOYACÁ</v>
          </cell>
          <cell r="E314" t="str">
            <v>SOMONDOCO</v>
          </cell>
          <cell r="F314" t="str">
            <v>CASCO URBANO</v>
          </cell>
          <cell r="G314">
            <v>2</v>
          </cell>
          <cell r="H314" t="str">
            <v>../../files/multimedia/62e458d0517de_0.jpeg</v>
          </cell>
          <cell r="I314" t="str">
            <v>4.983884 | -73.432411</v>
          </cell>
          <cell r="J314" t="str">
            <v>No</v>
          </cell>
          <cell r="P314" t="str">
            <v>Negocio local</v>
          </cell>
          <cell r="Q314">
            <v>10</v>
          </cell>
          <cell r="R314" t="str">
            <v>Negocio local</v>
          </cell>
          <cell r="S314">
            <v>3</v>
          </cell>
          <cell r="T314" t="str">
            <v>Negocio local</v>
          </cell>
          <cell r="U314">
            <v>3</v>
          </cell>
          <cell r="V314" t="str">
            <v>Negocio local</v>
          </cell>
          <cell r="W314">
            <v>2</v>
          </cell>
          <cell r="X314" t="str">
            <v>Negocio local</v>
          </cell>
          <cell r="Y314">
            <v>60</v>
          </cell>
          <cell r="Z314" t="str">
            <v>Negocio local</v>
          </cell>
          <cell r="AA314">
            <v>5</v>
          </cell>
          <cell r="AB314" t="str">
            <v>Negocio local</v>
          </cell>
          <cell r="AC314">
            <v>3</v>
          </cell>
          <cell r="AD314" t="str">
            <v>Negocio local</v>
          </cell>
          <cell r="AE314">
            <v>3</v>
          </cell>
          <cell r="AF314" t="str">
            <v>Negocio local</v>
          </cell>
          <cell r="AG314">
            <v>3</v>
          </cell>
          <cell r="AH314" t="str">
            <v>Negocio local</v>
          </cell>
          <cell r="AI314">
            <v>3</v>
          </cell>
          <cell r="AJ314" t="str">
            <v>Negocio local</v>
          </cell>
          <cell r="AK314">
            <v>2</v>
          </cell>
          <cell r="AL314" t="str">
            <v>Negocio local</v>
          </cell>
          <cell r="AM314">
            <v>1</v>
          </cell>
          <cell r="AN314" t="str">
            <v>Negocio local</v>
          </cell>
          <cell r="AO314">
            <v>3</v>
          </cell>
          <cell r="AP314" t="str">
            <v>Negocio local</v>
          </cell>
          <cell r="AQ314">
            <v>12</v>
          </cell>
          <cell r="AR314" t="str">
            <v>Propia</v>
          </cell>
          <cell r="AS314" t="str">
            <v>m²</v>
          </cell>
          <cell r="AT314">
            <v>50</v>
          </cell>
        </row>
        <row r="315">
          <cell r="A315">
            <v>565</v>
          </cell>
          <cell r="B315">
            <v>44763</v>
          </cell>
          <cell r="C315" t="str">
            <v>Cristal Magdalena Sánchez Ruiz</v>
          </cell>
          <cell r="D315" t="str">
            <v>BOYACÁ</v>
          </cell>
          <cell r="E315" t="str">
            <v>SOMONDOCO</v>
          </cell>
          <cell r="F315" t="str">
            <v>CAYOS</v>
          </cell>
          <cell r="G315">
            <v>4</v>
          </cell>
          <cell r="H315" t="str">
            <v>../../files/multimedia/62e45a4ce846a_0.jpg</v>
          </cell>
          <cell r="I315" t="str">
            <v>4.989976 | -73.431465</v>
          </cell>
          <cell r="J315" t="str">
            <v>No</v>
          </cell>
          <cell r="P315" t="str">
            <v>Negocio local</v>
          </cell>
          <cell r="Q315">
            <v>10</v>
          </cell>
          <cell r="R315" t="str">
            <v>Negocio local</v>
          </cell>
          <cell r="S315">
            <v>2</v>
          </cell>
          <cell r="T315" t="str">
            <v>Negocio local</v>
          </cell>
          <cell r="U315">
            <v>2</v>
          </cell>
          <cell r="V315" t="str">
            <v>Negocio local</v>
          </cell>
          <cell r="W315">
            <v>3</v>
          </cell>
          <cell r="X315" t="str">
            <v>Negocio local</v>
          </cell>
          <cell r="Y315">
            <v>60</v>
          </cell>
          <cell r="Z315" t="str">
            <v>Negocio local</v>
          </cell>
          <cell r="AA315">
            <v>5</v>
          </cell>
          <cell r="AB315" t="str">
            <v>Negocio local</v>
          </cell>
          <cell r="AC315">
            <v>2</v>
          </cell>
          <cell r="AD315" t="str">
            <v>Negocio local</v>
          </cell>
          <cell r="AE315">
            <v>2</v>
          </cell>
          <cell r="AF315" t="str">
            <v>Negocio local</v>
          </cell>
          <cell r="AG315">
            <v>2</v>
          </cell>
          <cell r="AH315" t="str">
            <v>Negocio local</v>
          </cell>
          <cell r="AI315">
            <v>6</v>
          </cell>
          <cell r="AJ315" t="str">
            <v>Negocio local</v>
          </cell>
          <cell r="AK315">
            <v>3</v>
          </cell>
          <cell r="AL315" t="str">
            <v>Negocio local</v>
          </cell>
          <cell r="AM315">
            <v>2</v>
          </cell>
          <cell r="AN315" t="str">
            <v>Negocio local</v>
          </cell>
          <cell r="AO315">
            <v>6</v>
          </cell>
          <cell r="AP315" t="str">
            <v>Negocio local</v>
          </cell>
          <cell r="AQ315">
            <v>12</v>
          </cell>
          <cell r="AR315" t="str">
            <v>Arrendada</v>
          </cell>
          <cell r="AS315" t="str">
            <v>m²</v>
          </cell>
          <cell r="AT315">
            <v>45</v>
          </cell>
        </row>
        <row r="316">
          <cell r="A316">
            <v>566</v>
          </cell>
          <cell r="B316">
            <v>44763</v>
          </cell>
          <cell r="C316" t="str">
            <v>Cristal Magdalena Sánchez Ruiz</v>
          </cell>
          <cell r="D316" t="str">
            <v>BOYACÁ</v>
          </cell>
          <cell r="E316" t="str">
            <v>SOMONDOCO</v>
          </cell>
          <cell r="F316" t="str">
            <v>CASCO URBANO</v>
          </cell>
          <cell r="G316">
            <v>2</v>
          </cell>
          <cell r="H316" t="str">
            <v>../../files/multimedia/62e45c0c11e80_0.jpg</v>
          </cell>
          <cell r="I316" t="str">
            <v>4.984045 | -73.432036</v>
          </cell>
          <cell r="J316" t="str">
            <v>No</v>
          </cell>
          <cell r="P316" t="str">
            <v>No consume</v>
          </cell>
          <cell r="R316" t="str">
            <v>Negocio local</v>
          </cell>
          <cell r="S316" t="str">
            <v>1.5</v>
          </cell>
          <cell r="T316" t="str">
            <v>Negocio local</v>
          </cell>
          <cell r="U316">
            <v>2</v>
          </cell>
          <cell r="V316" t="str">
            <v>Negocio local</v>
          </cell>
          <cell r="W316">
            <v>1</v>
          </cell>
          <cell r="X316" t="str">
            <v>Negocio local</v>
          </cell>
          <cell r="Y316">
            <v>30</v>
          </cell>
          <cell r="Z316" t="str">
            <v>Negocio local</v>
          </cell>
          <cell r="AA316">
            <v>3</v>
          </cell>
          <cell r="AB316" t="str">
            <v>Negocio local</v>
          </cell>
          <cell r="AC316">
            <v>2</v>
          </cell>
          <cell r="AD316" t="str">
            <v>Negocio local</v>
          </cell>
          <cell r="AE316">
            <v>2</v>
          </cell>
          <cell r="AF316" t="str">
            <v>Negocio local</v>
          </cell>
          <cell r="AG316">
            <v>2</v>
          </cell>
          <cell r="AH316" t="str">
            <v>Negocio local</v>
          </cell>
          <cell r="AI316">
            <v>3</v>
          </cell>
          <cell r="AJ316" t="str">
            <v>Negocio local</v>
          </cell>
          <cell r="AK316">
            <v>1</v>
          </cell>
          <cell r="AL316" t="str">
            <v>Negocio local</v>
          </cell>
          <cell r="AM316">
            <v>1</v>
          </cell>
          <cell r="AN316" t="str">
            <v>No consume</v>
          </cell>
          <cell r="AO316">
            <v>0</v>
          </cell>
          <cell r="AP316" t="str">
            <v>Negocio local</v>
          </cell>
          <cell r="AQ316">
            <v>8</v>
          </cell>
          <cell r="AR316" t="str">
            <v>Propia</v>
          </cell>
          <cell r="AS316" t="str">
            <v>m²</v>
          </cell>
          <cell r="AT316">
            <v>40</v>
          </cell>
        </row>
        <row r="317">
          <cell r="A317">
            <v>567</v>
          </cell>
          <cell r="B317">
            <v>44768</v>
          </cell>
          <cell r="C317" t="str">
            <v>Cristal Magdalena Sánchez Ruiz</v>
          </cell>
          <cell r="D317" t="str">
            <v>BOYACÁ</v>
          </cell>
          <cell r="E317" t="str">
            <v>SUTATENZA</v>
          </cell>
          <cell r="F317" t="str">
            <v>SIGUIQUE</v>
          </cell>
          <cell r="G317">
            <v>4</v>
          </cell>
          <cell r="H317" t="str">
            <v>../../files/multimedia/62e45d7f79bdb_0.jpeg</v>
          </cell>
          <cell r="I317" t="str">
            <v>5.008045 | -73.403101</v>
          </cell>
          <cell r="J317" t="str">
            <v>Si</v>
          </cell>
          <cell r="L317" t="str">
            <v>Vias</v>
          </cell>
          <cell r="P317" t="str">
            <v>Vecino o conocido</v>
          </cell>
          <cell r="Q317">
            <v>10</v>
          </cell>
          <cell r="R317" t="str">
            <v>Otro</v>
          </cell>
          <cell r="S317">
            <v>3</v>
          </cell>
          <cell r="T317" t="str">
            <v>Otro</v>
          </cell>
          <cell r="U317">
            <v>3</v>
          </cell>
          <cell r="V317" t="str">
            <v>Otro</v>
          </cell>
          <cell r="W317">
            <v>3</v>
          </cell>
          <cell r="X317" t="str">
            <v>Otro</v>
          </cell>
          <cell r="Y317">
            <v>60</v>
          </cell>
          <cell r="Z317" t="str">
            <v>Otro</v>
          </cell>
          <cell r="AA317">
            <v>6</v>
          </cell>
          <cell r="AB317" t="str">
            <v>Otro</v>
          </cell>
          <cell r="AC317">
            <v>4</v>
          </cell>
          <cell r="AD317" t="str">
            <v>Otro</v>
          </cell>
          <cell r="AE317">
            <v>4</v>
          </cell>
          <cell r="AF317" t="str">
            <v>Otro</v>
          </cell>
          <cell r="AG317">
            <v>4</v>
          </cell>
          <cell r="AH317" t="str">
            <v>Otro</v>
          </cell>
          <cell r="AI317">
            <v>5</v>
          </cell>
          <cell r="AJ317" t="str">
            <v>Otro</v>
          </cell>
          <cell r="AK317">
            <v>3</v>
          </cell>
          <cell r="AL317" t="str">
            <v>Otro</v>
          </cell>
          <cell r="AM317">
            <v>2</v>
          </cell>
          <cell r="AN317" t="str">
            <v>Otro</v>
          </cell>
          <cell r="AO317">
            <v>9</v>
          </cell>
          <cell r="AP317" t="str">
            <v>Otro</v>
          </cell>
          <cell r="AQ317">
            <v>15</v>
          </cell>
          <cell r="AR317" t="str">
            <v>Ocupacion con permiso</v>
          </cell>
          <cell r="AS317" t="str">
            <v>Ha</v>
          </cell>
          <cell r="AT317">
            <v>2</v>
          </cell>
          <cell r="EA317">
            <v>1</v>
          </cell>
        </row>
        <row r="318">
          <cell r="A318">
            <v>568</v>
          </cell>
          <cell r="B318">
            <v>44768</v>
          </cell>
          <cell r="C318" t="str">
            <v>Cristal Magdalena Sánchez Ruiz</v>
          </cell>
          <cell r="D318" t="str">
            <v>BOYACÁ</v>
          </cell>
          <cell r="E318" t="str">
            <v>SUTATENZA</v>
          </cell>
          <cell r="F318" t="str">
            <v>SIGUIQUE</v>
          </cell>
          <cell r="G318">
            <v>3</v>
          </cell>
          <cell r="H318" t="str">
            <v>../../files/multimedia/62e4608a1db70_0.jpeg</v>
          </cell>
          <cell r="I318" t="str">
            <v>5.007625 | -73.402610</v>
          </cell>
          <cell r="J318" t="str">
            <v>No</v>
          </cell>
          <cell r="P318" t="str">
            <v>Otro</v>
          </cell>
          <cell r="Q318">
            <v>12</v>
          </cell>
          <cell r="R318" t="str">
            <v>Otro</v>
          </cell>
          <cell r="S318">
            <v>2</v>
          </cell>
          <cell r="T318" t="str">
            <v>Otro</v>
          </cell>
          <cell r="U318">
            <v>2</v>
          </cell>
          <cell r="V318" t="str">
            <v>Otro</v>
          </cell>
          <cell r="X318" t="str">
            <v>Otro</v>
          </cell>
          <cell r="Y318">
            <v>50</v>
          </cell>
          <cell r="Z318" t="str">
            <v>Otro</v>
          </cell>
          <cell r="AA318">
            <v>3</v>
          </cell>
          <cell r="AB318" t="str">
            <v>Otro</v>
          </cell>
          <cell r="AC318">
            <v>3</v>
          </cell>
          <cell r="AD318" t="str">
            <v>Otro</v>
          </cell>
          <cell r="AE318">
            <v>3</v>
          </cell>
          <cell r="AF318" t="str">
            <v>Otro</v>
          </cell>
          <cell r="AG318">
            <v>3</v>
          </cell>
          <cell r="AH318" t="str">
            <v>Otro</v>
          </cell>
          <cell r="AI318">
            <v>6</v>
          </cell>
          <cell r="AJ318" t="str">
            <v>Otro</v>
          </cell>
          <cell r="AK318">
            <v>3</v>
          </cell>
          <cell r="AL318" t="str">
            <v>Otro</v>
          </cell>
          <cell r="AM318">
            <v>2</v>
          </cell>
          <cell r="AN318" t="str">
            <v>Otro</v>
          </cell>
          <cell r="AO318">
            <v>5</v>
          </cell>
          <cell r="AP318" t="str">
            <v>Otro</v>
          </cell>
          <cell r="AQ318">
            <v>15</v>
          </cell>
          <cell r="AR318" t="str">
            <v>Propia</v>
          </cell>
          <cell r="AS318" t="str">
            <v>Fanegada</v>
          </cell>
          <cell r="AT318">
            <v>1</v>
          </cell>
          <cell r="EA318">
            <v>2</v>
          </cell>
        </row>
        <row r="319">
          <cell r="A319">
            <v>569</v>
          </cell>
          <cell r="B319">
            <v>44768</v>
          </cell>
          <cell r="C319" t="str">
            <v>Cristal Magdalena Sánchez Ruiz</v>
          </cell>
          <cell r="D319" t="str">
            <v>BOYACÁ</v>
          </cell>
          <cell r="E319" t="str">
            <v>SUTATENZA</v>
          </cell>
          <cell r="F319" t="str">
            <v>SIGUIQUE</v>
          </cell>
          <cell r="G319">
            <v>2</v>
          </cell>
          <cell r="H319" t="str">
            <v>../../files/multimedia/62e465199b010_0.jpeg</v>
          </cell>
          <cell r="I319" t="str">
            <v>5.007688 | -73.401945</v>
          </cell>
          <cell r="J319" t="str">
            <v>No</v>
          </cell>
          <cell r="P319" t="str">
            <v>Vecino o conocido</v>
          </cell>
          <cell r="Q319">
            <v>8</v>
          </cell>
          <cell r="R319" t="str">
            <v>Otro</v>
          </cell>
          <cell r="S319">
            <v>2</v>
          </cell>
          <cell r="T319" t="str">
            <v>Otro</v>
          </cell>
          <cell r="V319" t="str">
            <v>Otro</v>
          </cell>
          <cell r="X319" t="str">
            <v>Otro</v>
          </cell>
          <cell r="Y319">
            <v>2</v>
          </cell>
          <cell r="Z319" t="str">
            <v>Otro</v>
          </cell>
          <cell r="AA319">
            <v>2</v>
          </cell>
          <cell r="AB319" t="str">
            <v>Otro</v>
          </cell>
          <cell r="AC319">
            <v>2</v>
          </cell>
          <cell r="AD319" t="str">
            <v>Otro</v>
          </cell>
          <cell r="AE319">
            <v>2</v>
          </cell>
          <cell r="AF319" t="str">
            <v>Otro</v>
          </cell>
          <cell r="AG319">
            <v>2</v>
          </cell>
          <cell r="AH319" t="str">
            <v>Otro</v>
          </cell>
          <cell r="AI319">
            <v>6</v>
          </cell>
          <cell r="AJ319" t="str">
            <v>Otro</v>
          </cell>
          <cell r="AK319">
            <v>2</v>
          </cell>
          <cell r="AL319" t="str">
            <v>Otro</v>
          </cell>
          <cell r="AM319">
            <v>2</v>
          </cell>
          <cell r="AN319" t="str">
            <v>Vecino o conocido</v>
          </cell>
          <cell r="AO319">
            <v>6</v>
          </cell>
          <cell r="AP319" t="str">
            <v>Otro</v>
          </cell>
          <cell r="AQ319">
            <v>8</v>
          </cell>
          <cell r="AR319" t="str">
            <v>Ocupacion con permiso</v>
          </cell>
          <cell r="AS319" t="str">
            <v>Fanegada</v>
          </cell>
          <cell r="AT319">
            <v>1</v>
          </cell>
        </row>
        <row r="320">
          <cell r="A320">
            <v>570</v>
          </cell>
          <cell r="B320">
            <v>44768</v>
          </cell>
          <cell r="C320" t="str">
            <v>Cristal Magdalena Sánchez Ruiz</v>
          </cell>
          <cell r="D320" t="str">
            <v>BOYACÁ</v>
          </cell>
          <cell r="E320" t="str">
            <v>SUTATENZA</v>
          </cell>
          <cell r="F320" t="str">
            <v>SIGUIQUE</v>
          </cell>
          <cell r="G320">
            <v>2</v>
          </cell>
          <cell r="H320" t="str">
            <v>../../files/multimedia/62e466d4a1416_0.jpeg</v>
          </cell>
          <cell r="I320" t="str">
            <v>5.007999 | -73.403101</v>
          </cell>
          <cell r="J320" t="str">
            <v>No</v>
          </cell>
          <cell r="P320" t="str">
            <v>No consume</v>
          </cell>
          <cell r="R320" t="str">
            <v>Bogota</v>
          </cell>
          <cell r="S320">
            <v>2</v>
          </cell>
          <cell r="T320" t="str">
            <v>Vecino o conocido</v>
          </cell>
          <cell r="U320">
            <v>4</v>
          </cell>
          <cell r="V320" t="str">
            <v>Vecino o conocido</v>
          </cell>
          <cell r="W320">
            <v>4</v>
          </cell>
          <cell r="X320" t="str">
            <v>Vecino o conocido</v>
          </cell>
          <cell r="Y320">
            <v>50</v>
          </cell>
          <cell r="Z320" t="str">
            <v>Otro</v>
          </cell>
          <cell r="AA320">
            <v>5</v>
          </cell>
          <cell r="AB320" t="str">
            <v>Otro</v>
          </cell>
          <cell r="AC320">
            <v>3</v>
          </cell>
          <cell r="AD320" t="str">
            <v>Otro</v>
          </cell>
          <cell r="AE320">
            <v>3</v>
          </cell>
          <cell r="AF320" t="str">
            <v>Otro</v>
          </cell>
          <cell r="AG320">
            <v>4</v>
          </cell>
          <cell r="AH320" t="str">
            <v>Otro</v>
          </cell>
          <cell r="AI320">
            <v>6</v>
          </cell>
          <cell r="AJ320" t="str">
            <v>Otro</v>
          </cell>
          <cell r="AK320">
            <v>2</v>
          </cell>
          <cell r="AL320" t="str">
            <v>Otro</v>
          </cell>
          <cell r="AM320">
            <v>1</v>
          </cell>
          <cell r="AN320" t="str">
            <v>Vecino o conocido</v>
          </cell>
          <cell r="AO320">
            <v>2</v>
          </cell>
          <cell r="AP320" t="str">
            <v>Bogota</v>
          </cell>
          <cell r="AQ320">
            <v>10</v>
          </cell>
          <cell r="AR320" t="str">
            <v>Propia</v>
          </cell>
          <cell r="AS320" t="str">
            <v>Fanegada</v>
          </cell>
          <cell r="AT320">
            <v>1</v>
          </cell>
        </row>
        <row r="321">
          <cell r="A321">
            <v>571</v>
          </cell>
          <cell r="B321">
            <v>44768</v>
          </cell>
          <cell r="C321" t="str">
            <v>Cristal Magdalena Sánchez Ruiz</v>
          </cell>
          <cell r="D321" t="str">
            <v>BOYACÁ</v>
          </cell>
          <cell r="E321" t="str">
            <v>SUTATENZA</v>
          </cell>
          <cell r="F321" t="str">
            <v>SIGUIQUE</v>
          </cell>
          <cell r="G321">
            <v>1</v>
          </cell>
          <cell r="H321" t="str">
            <v>../../files/multimedia/62e46939436fd_0.jpeg</v>
          </cell>
          <cell r="I321" t="str">
            <v>5.008788 | -73.400935</v>
          </cell>
          <cell r="J321" t="str">
            <v>No</v>
          </cell>
          <cell r="P321" t="str">
            <v>Vecino o conocido</v>
          </cell>
          <cell r="Q321">
            <v>2</v>
          </cell>
          <cell r="R321" t="str">
            <v>Otro</v>
          </cell>
          <cell r="S321">
            <v>1</v>
          </cell>
          <cell r="T321" t="str">
            <v>Otro</v>
          </cell>
          <cell r="U321">
            <v>1</v>
          </cell>
          <cell r="V321" t="str">
            <v>Otro</v>
          </cell>
          <cell r="W321">
            <v>1</v>
          </cell>
          <cell r="X321" t="str">
            <v>Otro</v>
          </cell>
          <cell r="Y321">
            <v>20</v>
          </cell>
          <cell r="Z321" t="str">
            <v>Otro</v>
          </cell>
          <cell r="AA321">
            <v>4</v>
          </cell>
          <cell r="AB321" t="str">
            <v>Otro</v>
          </cell>
          <cell r="AC321">
            <v>2</v>
          </cell>
          <cell r="AD321" t="str">
            <v>Otro</v>
          </cell>
          <cell r="AE321">
            <v>2</v>
          </cell>
          <cell r="AF321" t="str">
            <v>Otro</v>
          </cell>
          <cell r="AG321">
            <v>2</v>
          </cell>
          <cell r="AH321" t="str">
            <v>Otro</v>
          </cell>
          <cell r="AI321">
            <v>2</v>
          </cell>
          <cell r="AJ321" t="str">
            <v>Otro</v>
          </cell>
          <cell r="AK321">
            <v>1</v>
          </cell>
          <cell r="AL321" t="str">
            <v>Otro</v>
          </cell>
          <cell r="AM321" t="str">
            <v>0.5</v>
          </cell>
          <cell r="AN321" t="str">
            <v>No consume</v>
          </cell>
          <cell r="AO321">
            <v>0</v>
          </cell>
          <cell r="AP321" t="str">
            <v>Otro</v>
          </cell>
          <cell r="AQ321">
            <v>6</v>
          </cell>
          <cell r="AR321" t="str">
            <v>Arrendada</v>
          </cell>
          <cell r="AS321" t="str">
            <v>m²</v>
          </cell>
          <cell r="AT321">
            <v>50</v>
          </cell>
        </row>
        <row r="322">
          <cell r="A322">
            <v>572</v>
          </cell>
          <cell r="B322">
            <v>44768</v>
          </cell>
          <cell r="C322" t="str">
            <v>Cristal Magdalena Sánchez Ruiz</v>
          </cell>
          <cell r="D322" t="str">
            <v>BOYACÁ</v>
          </cell>
          <cell r="E322" t="str">
            <v>SUTATENZA</v>
          </cell>
          <cell r="F322" t="str">
            <v>SIGUIQUE</v>
          </cell>
          <cell r="G322">
            <v>2</v>
          </cell>
          <cell r="H322" t="str">
            <v>../../files/multimedia/62e46b01e6805_0.jpeg</v>
          </cell>
          <cell r="I322" t="str">
            <v>5.008901 | -73.400890</v>
          </cell>
          <cell r="J322" t="str">
            <v>No</v>
          </cell>
          <cell r="P322" t="str">
            <v>Bogota</v>
          </cell>
          <cell r="Q322">
            <v>6</v>
          </cell>
          <cell r="R322" t="str">
            <v>Otro</v>
          </cell>
          <cell r="S322">
            <v>3</v>
          </cell>
          <cell r="T322" t="str">
            <v>Otro</v>
          </cell>
          <cell r="U322">
            <v>3</v>
          </cell>
          <cell r="V322" t="str">
            <v>Otro</v>
          </cell>
          <cell r="W322">
            <v>3</v>
          </cell>
          <cell r="X322" t="str">
            <v>Otro</v>
          </cell>
          <cell r="Y322">
            <v>50</v>
          </cell>
          <cell r="Z322" t="str">
            <v>Otro</v>
          </cell>
          <cell r="AA322">
            <v>5</v>
          </cell>
          <cell r="AB322" t="str">
            <v>Otro</v>
          </cell>
          <cell r="AC322">
            <v>2</v>
          </cell>
          <cell r="AD322" t="str">
            <v>Otro</v>
          </cell>
          <cell r="AE322">
            <v>2</v>
          </cell>
          <cell r="AF322" t="str">
            <v>Otro</v>
          </cell>
          <cell r="AG322">
            <v>2</v>
          </cell>
          <cell r="AH322" t="str">
            <v>Otro</v>
          </cell>
          <cell r="AI322">
            <v>6</v>
          </cell>
          <cell r="AJ322" t="str">
            <v>Otro</v>
          </cell>
          <cell r="AK322">
            <v>3</v>
          </cell>
          <cell r="AL322" t="str">
            <v>Otro</v>
          </cell>
          <cell r="AM322">
            <v>1</v>
          </cell>
          <cell r="AN322" t="str">
            <v>Vecino o conocido</v>
          </cell>
          <cell r="AO322">
            <v>3</v>
          </cell>
          <cell r="AP322" t="str">
            <v>Otro</v>
          </cell>
          <cell r="AQ322">
            <v>10</v>
          </cell>
          <cell r="AR322" t="str">
            <v>Propia</v>
          </cell>
          <cell r="AS322" t="str">
            <v>Fanegada</v>
          </cell>
          <cell r="AT322">
            <v>1</v>
          </cell>
        </row>
        <row r="323">
          <cell r="A323">
            <v>573</v>
          </cell>
          <cell r="B323">
            <v>44768</v>
          </cell>
          <cell r="C323" t="str">
            <v>Cristal Magdalena Sánchez Ruiz</v>
          </cell>
          <cell r="D323" t="str">
            <v>BOYACÁ</v>
          </cell>
          <cell r="E323" t="str">
            <v>SUTATENZA</v>
          </cell>
          <cell r="F323" t="str">
            <v>SIGUIQUE</v>
          </cell>
          <cell r="G323">
            <v>6</v>
          </cell>
          <cell r="H323" t="str">
            <v>../../files/multimedia/62e46d5b39308_0.jpg</v>
          </cell>
          <cell r="I323" t="str">
            <v>5.010064 | -73.406203</v>
          </cell>
          <cell r="J323" t="str">
            <v>No</v>
          </cell>
          <cell r="P323" t="str">
            <v>Sutatenza</v>
          </cell>
          <cell r="Q323">
            <v>30</v>
          </cell>
          <cell r="R323" t="str">
            <v>Sutatenza</v>
          </cell>
          <cell r="S323">
            <v>3</v>
          </cell>
          <cell r="T323" t="str">
            <v>Sutatenza</v>
          </cell>
          <cell r="U323">
            <v>3</v>
          </cell>
          <cell r="V323" t="str">
            <v>Sutatenza</v>
          </cell>
          <cell r="W323">
            <v>3</v>
          </cell>
          <cell r="X323" t="str">
            <v>Sutatenza</v>
          </cell>
          <cell r="Y323">
            <v>90</v>
          </cell>
          <cell r="Z323" t="str">
            <v>Sutatenza</v>
          </cell>
          <cell r="AA323">
            <v>6</v>
          </cell>
          <cell r="AB323" t="str">
            <v>Sutatenza</v>
          </cell>
          <cell r="AC323">
            <v>2</v>
          </cell>
          <cell r="AD323" t="str">
            <v>Sutatenza</v>
          </cell>
          <cell r="AE323">
            <v>2</v>
          </cell>
          <cell r="AF323" t="str">
            <v>Sutatenza</v>
          </cell>
          <cell r="AG323">
            <v>3</v>
          </cell>
          <cell r="AH323" t="str">
            <v>Sutatenza</v>
          </cell>
          <cell r="AI323">
            <v>4</v>
          </cell>
          <cell r="AJ323" t="str">
            <v>Sutatenza</v>
          </cell>
          <cell r="AK323">
            <v>2</v>
          </cell>
          <cell r="AL323" t="str">
            <v>Sutatenza</v>
          </cell>
          <cell r="AM323">
            <v>2</v>
          </cell>
          <cell r="AN323" t="str">
            <v>Sutatenza</v>
          </cell>
          <cell r="AO323">
            <v>5</v>
          </cell>
          <cell r="AP323" t="str">
            <v>Sutatenza</v>
          </cell>
          <cell r="AQ323">
            <v>20</v>
          </cell>
          <cell r="AS323" t="str">
            <v>Ha</v>
          </cell>
          <cell r="AT323" t="str">
            <v>1.5</v>
          </cell>
          <cell r="BH323" t="str">
            <v>Frijol</v>
          </cell>
          <cell r="BJ323" t="str">
            <v>Maiz</v>
          </cell>
          <cell r="CW323">
            <v>4</v>
          </cell>
          <cell r="CX323" t="str">
            <v>Consumo propio</v>
          </cell>
          <cell r="DA323">
            <v>4</v>
          </cell>
          <cell r="DB323" t="str">
            <v>Consumo propio</v>
          </cell>
          <cell r="EA323">
            <v>1</v>
          </cell>
        </row>
        <row r="324">
          <cell r="A324">
            <v>574</v>
          </cell>
          <cell r="B324">
            <v>44768</v>
          </cell>
          <cell r="C324" t="str">
            <v>Cristal Magdalena Sánchez Ruiz</v>
          </cell>
          <cell r="D324" t="str">
            <v>BOYACÁ</v>
          </cell>
          <cell r="E324" t="str">
            <v>SUTATENZA</v>
          </cell>
          <cell r="F324" t="str">
            <v>SALITRE</v>
          </cell>
          <cell r="G324">
            <v>4</v>
          </cell>
          <cell r="H324" t="str">
            <v>../../files/multimedia/62e46fa273fdc_0.jpeg</v>
          </cell>
          <cell r="I324" t="str">
            <v>5.017494 | -73.422796</v>
          </cell>
          <cell r="J324" t="str">
            <v>No</v>
          </cell>
          <cell r="P324" t="str">
            <v>Sutatenza</v>
          </cell>
          <cell r="Q324">
            <v>15</v>
          </cell>
          <cell r="R324" t="str">
            <v>Sutatenza</v>
          </cell>
          <cell r="S324">
            <v>2</v>
          </cell>
          <cell r="T324" t="str">
            <v>Sutatenza</v>
          </cell>
          <cell r="U324">
            <v>2</v>
          </cell>
          <cell r="V324" t="str">
            <v>Sutatenza</v>
          </cell>
          <cell r="W324">
            <v>2</v>
          </cell>
          <cell r="X324" t="str">
            <v>Sutatenza</v>
          </cell>
          <cell r="Y324">
            <v>60</v>
          </cell>
          <cell r="Z324" t="str">
            <v>Sutatenza</v>
          </cell>
          <cell r="AA324">
            <v>5</v>
          </cell>
          <cell r="AB324" t="str">
            <v>Sutatenza</v>
          </cell>
          <cell r="AC324">
            <v>3</v>
          </cell>
          <cell r="AD324" t="str">
            <v>Sutatenza</v>
          </cell>
          <cell r="AE324">
            <v>5</v>
          </cell>
          <cell r="AF324" t="str">
            <v>Sutatenza</v>
          </cell>
          <cell r="AG324">
            <v>6</v>
          </cell>
          <cell r="AH324" t="str">
            <v>Sutatenza</v>
          </cell>
          <cell r="AI324">
            <v>6</v>
          </cell>
          <cell r="AJ324" t="str">
            <v>Sutatenza</v>
          </cell>
          <cell r="AK324">
            <v>4</v>
          </cell>
          <cell r="AL324" t="str">
            <v>Sutatenza</v>
          </cell>
          <cell r="AM324">
            <v>2</v>
          </cell>
          <cell r="AN324" t="str">
            <v>Vecino o conocido</v>
          </cell>
          <cell r="AO324">
            <v>8</v>
          </cell>
          <cell r="AP324" t="str">
            <v>Sutatenza</v>
          </cell>
          <cell r="AQ324">
            <v>12</v>
          </cell>
          <cell r="AR324" t="str">
            <v>Propia</v>
          </cell>
          <cell r="AS324" t="str">
            <v>Ha</v>
          </cell>
          <cell r="AT324">
            <v>3</v>
          </cell>
          <cell r="BA324" t="str">
            <v>Caña</v>
          </cell>
          <cell r="BJ324" t="str">
            <v>Maiz</v>
          </cell>
          <cell r="BV324" t="str">
            <v>Otro</v>
          </cell>
          <cell r="CI324">
            <v>2</v>
          </cell>
          <cell r="CJ324" t="str">
            <v>Consumo propio</v>
          </cell>
          <cell r="DA324">
            <v>4</v>
          </cell>
          <cell r="DB324" t="str">
            <v>Consumo propio</v>
          </cell>
          <cell r="EA324">
            <v>2</v>
          </cell>
        </row>
        <row r="325">
          <cell r="A325">
            <v>575</v>
          </cell>
          <cell r="B325">
            <v>44768</v>
          </cell>
          <cell r="C325" t="str">
            <v>Cristal Magdalena Sánchez Ruiz</v>
          </cell>
          <cell r="D325" t="str">
            <v>BOYACÁ</v>
          </cell>
          <cell r="E325" t="str">
            <v>SUTATENZA</v>
          </cell>
          <cell r="F325" t="str">
            <v>SALITRE</v>
          </cell>
          <cell r="G325">
            <v>2</v>
          </cell>
          <cell r="H325" t="str">
            <v>../../files/multimedia/62e472912f202_0.jpeg</v>
          </cell>
          <cell r="I325" t="str">
            <v>5.017522 | -73.422796</v>
          </cell>
          <cell r="J325" t="str">
            <v>No</v>
          </cell>
          <cell r="P325" t="str">
            <v>Propio</v>
          </cell>
          <cell r="Q325">
            <v>4</v>
          </cell>
          <cell r="R325" t="str">
            <v>Sutatenza</v>
          </cell>
          <cell r="S325">
            <v>2</v>
          </cell>
          <cell r="T325" t="str">
            <v>Sutatenza</v>
          </cell>
          <cell r="U325">
            <v>2</v>
          </cell>
          <cell r="V325" t="str">
            <v>Sutatenza</v>
          </cell>
          <cell r="W325">
            <v>1</v>
          </cell>
          <cell r="X325" t="str">
            <v>Propio</v>
          </cell>
          <cell r="Y325">
            <v>30</v>
          </cell>
          <cell r="Z325" t="str">
            <v>Sutatenza</v>
          </cell>
          <cell r="AA325">
            <v>6</v>
          </cell>
          <cell r="AB325" t="str">
            <v>Sutatenza</v>
          </cell>
          <cell r="AC325">
            <v>2</v>
          </cell>
          <cell r="AD325" t="str">
            <v>Sutatenza</v>
          </cell>
          <cell r="AE325">
            <v>3</v>
          </cell>
          <cell r="AF325" t="str">
            <v>Sutatenza</v>
          </cell>
          <cell r="AG325">
            <v>3</v>
          </cell>
          <cell r="AI325">
            <v>4</v>
          </cell>
          <cell r="AJ325" t="str">
            <v>Sutatenza</v>
          </cell>
          <cell r="AK325">
            <v>2</v>
          </cell>
          <cell r="AM325">
            <v>1</v>
          </cell>
          <cell r="AN325" t="str">
            <v>Vecino o conocido</v>
          </cell>
          <cell r="AO325">
            <v>3</v>
          </cell>
          <cell r="AP325" t="str">
            <v>Sutatenza</v>
          </cell>
          <cell r="AQ325">
            <v>9</v>
          </cell>
          <cell r="AR325" t="str">
            <v>Ocupacion con permiso</v>
          </cell>
          <cell r="AS325" t="str">
            <v>Ha</v>
          </cell>
          <cell r="AT325">
            <v>1</v>
          </cell>
          <cell r="BA325" t="str">
            <v>Caña</v>
          </cell>
          <cell r="CI325">
            <v>6</v>
          </cell>
          <cell r="CJ325" t="str">
            <v>Consumo propio</v>
          </cell>
          <cell r="EA325">
            <v>3</v>
          </cell>
          <cell r="EF325" t="str">
            <v>Gallinas</v>
          </cell>
          <cell r="EP325" t="str">
            <v>Consumo propio</v>
          </cell>
        </row>
        <row r="326">
          <cell r="A326">
            <v>576</v>
          </cell>
          <cell r="B326">
            <v>44768</v>
          </cell>
          <cell r="C326" t="str">
            <v>Cristal Magdalena Sánchez Ruiz</v>
          </cell>
          <cell r="D326" t="str">
            <v>BOYACÁ</v>
          </cell>
          <cell r="E326" t="str">
            <v>SUTATENZA</v>
          </cell>
          <cell r="F326" t="str">
            <v>SALITRE</v>
          </cell>
          <cell r="G326">
            <v>1</v>
          </cell>
          <cell r="H326" t="str">
            <v>../../files/multimedia/62e4749c6750e_0.jpg</v>
          </cell>
          <cell r="I326" t="str">
            <v>5.017522 | -73.422796</v>
          </cell>
          <cell r="J326" t="str">
            <v>No</v>
          </cell>
          <cell r="P326" t="str">
            <v>Vecino o conocido</v>
          </cell>
          <cell r="Q326">
            <v>3</v>
          </cell>
          <cell r="R326" t="str">
            <v>Sutatenza</v>
          </cell>
          <cell r="S326">
            <v>2</v>
          </cell>
          <cell r="T326" t="str">
            <v>Vecino o conocido</v>
          </cell>
          <cell r="U326">
            <v>1</v>
          </cell>
          <cell r="V326" t="str">
            <v>Otro</v>
          </cell>
          <cell r="W326">
            <v>2</v>
          </cell>
          <cell r="X326" t="str">
            <v>Otro</v>
          </cell>
          <cell r="Y326">
            <v>25</v>
          </cell>
          <cell r="Z326" t="str">
            <v>Otro</v>
          </cell>
          <cell r="AA326">
            <v>4</v>
          </cell>
          <cell r="AB326" t="str">
            <v>Otro</v>
          </cell>
          <cell r="AC326">
            <v>2</v>
          </cell>
          <cell r="AD326" t="str">
            <v>Sutatenza</v>
          </cell>
          <cell r="AE326">
            <v>2</v>
          </cell>
          <cell r="AF326" t="str">
            <v>Sutatenza</v>
          </cell>
          <cell r="AG326">
            <v>2</v>
          </cell>
          <cell r="AH326" t="str">
            <v>Sutatenza</v>
          </cell>
          <cell r="AI326">
            <v>2</v>
          </cell>
          <cell r="AJ326" t="str">
            <v>Sutatenza</v>
          </cell>
          <cell r="AK326">
            <v>2</v>
          </cell>
          <cell r="AL326" t="str">
            <v>Sutatenza</v>
          </cell>
          <cell r="AM326">
            <v>1</v>
          </cell>
          <cell r="AN326" t="str">
            <v>Vecino o conocido</v>
          </cell>
          <cell r="AO326">
            <v>4</v>
          </cell>
          <cell r="AP326" t="str">
            <v>Otro</v>
          </cell>
          <cell r="AQ326">
            <v>5</v>
          </cell>
          <cell r="AR326" t="str">
            <v>Arrendada</v>
          </cell>
          <cell r="AS326" t="str">
            <v>Fanegada</v>
          </cell>
          <cell r="AT326">
            <v>1</v>
          </cell>
          <cell r="BA326" t="str">
            <v>Caña</v>
          </cell>
          <cell r="CI326">
            <v>4</v>
          </cell>
          <cell r="CJ326" t="str">
            <v>Consumo propio</v>
          </cell>
        </row>
        <row r="327">
          <cell r="A327">
            <v>577</v>
          </cell>
          <cell r="B327">
            <v>44769</v>
          </cell>
          <cell r="C327" t="str">
            <v>Cristal Magdalena Sánchez Ruiz</v>
          </cell>
          <cell r="D327" t="str">
            <v>BOYACÁ</v>
          </cell>
          <cell r="E327" t="str">
            <v>SUTATENZA</v>
          </cell>
          <cell r="F327" t="str">
            <v>SIGUIQUE</v>
          </cell>
          <cell r="G327">
            <v>4</v>
          </cell>
          <cell r="H327" t="str">
            <v>../../files/multimedia/62e476a58d183_0.jpeg</v>
          </cell>
          <cell r="I327" t="str">
            <v>5.017522 | -73.411253</v>
          </cell>
          <cell r="J327" t="str">
            <v>No</v>
          </cell>
          <cell r="P327" t="str">
            <v>Propio</v>
          </cell>
          <cell r="Q327">
            <v>20</v>
          </cell>
          <cell r="R327" t="str">
            <v>Sutatenza</v>
          </cell>
          <cell r="S327">
            <v>3</v>
          </cell>
          <cell r="T327" t="str">
            <v>Sutatenza</v>
          </cell>
          <cell r="U327">
            <v>2</v>
          </cell>
          <cell r="V327" t="str">
            <v>Sutatenza</v>
          </cell>
          <cell r="W327">
            <v>2</v>
          </cell>
          <cell r="X327" t="str">
            <v>Sutatenza</v>
          </cell>
          <cell r="Y327">
            <v>50</v>
          </cell>
          <cell r="Z327" t="str">
            <v>Sutatenza</v>
          </cell>
          <cell r="AA327">
            <v>3</v>
          </cell>
          <cell r="AB327" t="str">
            <v>Sutatenza</v>
          </cell>
          <cell r="AC327">
            <v>3</v>
          </cell>
          <cell r="AD327" t="str">
            <v>Sutatenza</v>
          </cell>
          <cell r="AE327">
            <v>3</v>
          </cell>
          <cell r="AF327" t="str">
            <v>Sutatenza</v>
          </cell>
          <cell r="AG327">
            <v>3</v>
          </cell>
          <cell r="AH327" t="str">
            <v>Sutatenza</v>
          </cell>
          <cell r="AI327">
            <v>3</v>
          </cell>
          <cell r="AJ327" t="str">
            <v>Sutatenza</v>
          </cell>
          <cell r="AK327">
            <v>3</v>
          </cell>
          <cell r="AL327" t="str">
            <v>Sutatenza</v>
          </cell>
          <cell r="AM327">
            <v>1</v>
          </cell>
          <cell r="AN327" t="str">
            <v>Negocio local</v>
          </cell>
          <cell r="AO327">
            <v>4</v>
          </cell>
          <cell r="AP327" t="str">
            <v>Sutatenza</v>
          </cell>
          <cell r="AQ327">
            <v>15</v>
          </cell>
          <cell r="AR327" t="str">
            <v>Propia</v>
          </cell>
          <cell r="AS327" t="str">
            <v>Fanegada</v>
          </cell>
          <cell r="AT327">
            <v>1</v>
          </cell>
          <cell r="EA327">
            <v>3</v>
          </cell>
        </row>
        <row r="328">
          <cell r="A328">
            <v>578</v>
          </cell>
          <cell r="B328">
            <v>44769</v>
          </cell>
          <cell r="C328" t="str">
            <v>Cristal Magdalena Sánchez Ruiz</v>
          </cell>
          <cell r="D328" t="str">
            <v>BOYACÁ</v>
          </cell>
          <cell r="E328" t="str">
            <v>SUTATENZA</v>
          </cell>
          <cell r="F328" t="str">
            <v>SIGUIQUE</v>
          </cell>
          <cell r="G328">
            <v>2</v>
          </cell>
          <cell r="H328" t="str">
            <v>../../files/multimedia/62e4790f3d409_0.jpeg</v>
          </cell>
          <cell r="I328" t="str">
            <v>5.019060 | -73.405196</v>
          </cell>
          <cell r="J328" t="str">
            <v>No</v>
          </cell>
          <cell r="P328" t="str">
            <v>No consume</v>
          </cell>
          <cell r="Q328">
            <v>0</v>
          </cell>
          <cell r="R328" t="str">
            <v>Otro</v>
          </cell>
          <cell r="S328">
            <v>2</v>
          </cell>
          <cell r="T328" t="str">
            <v>Otro</v>
          </cell>
          <cell r="U328">
            <v>2</v>
          </cell>
          <cell r="V328" t="str">
            <v>Otro</v>
          </cell>
          <cell r="W328">
            <v>1</v>
          </cell>
          <cell r="X328" t="str">
            <v>Otro</v>
          </cell>
          <cell r="Y328">
            <v>30</v>
          </cell>
          <cell r="Z328" t="str">
            <v>Otro</v>
          </cell>
          <cell r="AA328">
            <v>3</v>
          </cell>
          <cell r="AB328" t="str">
            <v>Otro</v>
          </cell>
          <cell r="AC328">
            <v>4</v>
          </cell>
          <cell r="AD328" t="str">
            <v>Otro</v>
          </cell>
          <cell r="AE328">
            <v>2</v>
          </cell>
          <cell r="AF328" t="str">
            <v>Otro</v>
          </cell>
          <cell r="AG328">
            <v>2</v>
          </cell>
          <cell r="AH328" t="str">
            <v>Otro</v>
          </cell>
          <cell r="AI328">
            <v>2</v>
          </cell>
          <cell r="AJ328" t="str">
            <v>Otro</v>
          </cell>
          <cell r="AK328">
            <v>2</v>
          </cell>
          <cell r="AL328" t="str">
            <v>Otro</v>
          </cell>
          <cell r="AM328">
            <v>1</v>
          </cell>
          <cell r="AN328" t="str">
            <v>No consume</v>
          </cell>
          <cell r="AO328">
            <v>0</v>
          </cell>
          <cell r="AP328" t="str">
            <v>Sutatenza</v>
          </cell>
          <cell r="AQ328">
            <v>9</v>
          </cell>
          <cell r="AS328" t="str">
            <v>Fanegada</v>
          </cell>
          <cell r="AT328">
            <v>1</v>
          </cell>
          <cell r="EA328">
            <v>1</v>
          </cell>
        </row>
        <row r="329">
          <cell r="A329">
            <v>579</v>
          </cell>
          <cell r="B329">
            <v>44769</v>
          </cell>
          <cell r="C329" t="str">
            <v>Cristal Magdalena Sánchez Ruiz</v>
          </cell>
          <cell r="D329" t="str">
            <v>BOYACÁ</v>
          </cell>
          <cell r="E329" t="str">
            <v>SUTATENZA</v>
          </cell>
          <cell r="F329" t="str">
            <v>SIGUIQUE</v>
          </cell>
          <cell r="G329">
            <v>3</v>
          </cell>
          <cell r="H329" t="str">
            <v>../../files/multimedia/62e47bb599df9_0.jpeg</v>
          </cell>
          <cell r="I329" t="str">
            <v>5.019060 | -73.405136</v>
          </cell>
          <cell r="J329" t="str">
            <v>No</v>
          </cell>
          <cell r="P329" t="str">
            <v>Otro</v>
          </cell>
          <cell r="Q329">
            <v>8</v>
          </cell>
          <cell r="R329" t="str">
            <v>Otro</v>
          </cell>
          <cell r="S329">
            <v>3</v>
          </cell>
          <cell r="T329" t="str">
            <v>Otro</v>
          </cell>
          <cell r="U329">
            <v>3</v>
          </cell>
          <cell r="V329" t="str">
            <v>Otro</v>
          </cell>
          <cell r="W329">
            <v>3</v>
          </cell>
          <cell r="X329" t="str">
            <v>Otro</v>
          </cell>
          <cell r="Y329">
            <v>50</v>
          </cell>
          <cell r="Z329" t="str">
            <v>Otro</v>
          </cell>
          <cell r="AA329">
            <v>5</v>
          </cell>
          <cell r="AB329" t="str">
            <v>Otro</v>
          </cell>
          <cell r="AC329">
            <v>3</v>
          </cell>
          <cell r="AD329" t="str">
            <v>Otro</v>
          </cell>
          <cell r="AE329">
            <v>3</v>
          </cell>
          <cell r="AF329" t="str">
            <v>Otro</v>
          </cell>
          <cell r="AG329">
            <v>3</v>
          </cell>
          <cell r="AH329" t="str">
            <v>Otro</v>
          </cell>
          <cell r="AI329">
            <v>6</v>
          </cell>
          <cell r="AJ329" t="str">
            <v>Otro</v>
          </cell>
          <cell r="AK329">
            <v>3</v>
          </cell>
          <cell r="AL329" t="str">
            <v>Otro</v>
          </cell>
          <cell r="AM329">
            <v>2</v>
          </cell>
          <cell r="AN329" t="str">
            <v>Vecino o conocido</v>
          </cell>
          <cell r="AO329">
            <v>6</v>
          </cell>
          <cell r="AP329" t="str">
            <v>Otro</v>
          </cell>
          <cell r="AQ329">
            <v>9</v>
          </cell>
          <cell r="AS329" t="str">
            <v>m²</v>
          </cell>
          <cell r="AT329">
            <v>50</v>
          </cell>
          <cell r="BA329" t="str">
            <v>Caña</v>
          </cell>
          <cell r="CI329">
            <v>5</v>
          </cell>
          <cell r="CJ329" t="str">
            <v>Consumo propio</v>
          </cell>
          <cell r="EA329">
            <v>9</v>
          </cell>
          <cell r="EZ329" t="str">
            <v>Miel y derivados</v>
          </cell>
        </row>
        <row r="330">
          <cell r="A330">
            <v>580</v>
          </cell>
          <cell r="B330">
            <v>44769</v>
          </cell>
          <cell r="C330" t="str">
            <v>Cristal Magdalena Sánchez Ruiz</v>
          </cell>
          <cell r="D330" t="str">
            <v>BOYACÁ</v>
          </cell>
          <cell r="E330" t="str">
            <v>SUTATENZA</v>
          </cell>
          <cell r="F330" t="str">
            <v>SIGUIQUE</v>
          </cell>
          <cell r="G330">
            <v>4</v>
          </cell>
          <cell r="H330" t="str">
            <v>../../files/multimedia/62e47ff974d83_0.jpeg</v>
          </cell>
          <cell r="I330" t="str">
            <v>5.018876 | -73.405136</v>
          </cell>
          <cell r="J330" t="str">
            <v>No</v>
          </cell>
          <cell r="P330" t="str">
            <v>Sutatenza</v>
          </cell>
          <cell r="Q330">
            <v>15</v>
          </cell>
          <cell r="R330" t="str">
            <v>Sutatenza</v>
          </cell>
          <cell r="S330">
            <v>2</v>
          </cell>
          <cell r="T330" t="str">
            <v>Sutatenza</v>
          </cell>
          <cell r="U330">
            <v>2</v>
          </cell>
          <cell r="V330" t="str">
            <v>Sutatenza</v>
          </cell>
          <cell r="W330">
            <v>2</v>
          </cell>
          <cell r="X330" t="str">
            <v>Sutatenza</v>
          </cell>
          <cell r="Y330">
            <v>60</v>
          </cell>
          <cell r="Z330" t="str">
            <v>Sutatenza</v>
          </cell>
          <cell r="AA330">
            <v>6</v>
          </cell>
          <cell r="AB330" t="str">
            <v>Sutatenza</v>
          </cell>
          <cell r="AC330">
            <v>3</v>
          </cell>
          <cell r="AD330" t="str">
            <v>Sutatenza</v>
          </cell>
          <cell r="AE330">
            <v>3</v>
          </cell>
          <cell r="AF330" t="str">
            <v>Sutatenza</v>
          </cell>
          <cell r="AG330">
            <v>2</v>
          </cell>
          <cell r="AH330" t="str">
            <v>Sutatenza</v>
          </cell>
          <cell r="AI330">
            <v>6</v>
          </cell>
          <cell r="AJ330" t="str">
            <v>Sutatenza</v>
          </cell>
          <cell r="AK330">
            <v>2</v>
          </cell>
          <cell r="AL330" t="str">
            <v>Sutatenza</v>
          </cell>
          <cell r="AM330">
            <v>1</v>
          </cell>
          <cell r="AN330" t="str">
            <v>Vecino o conocido</v>
          </cell>
          <cell r="AO330">
            <v>5</v>
          </cell>
          <cell r="AP330" t="str">
            <v>Sutatenza</v>
          </cell>
          <cell r="AQ330">
            <v>14</v>
          </cell>
          <cell r="AR330" t="str">
            <v>Propia</v>
          </cell>
          <cell r="AS330" t="str">
            <v>Fanegada</v>
          </cell>
          <cell r="AT330">
            <v>1</v>
          </cell>
          <cell r="EA330">
            <v>2</v>
          </cell>
        </row>
        <row r="331">
          <cell r="A331">
            <v>581</v>
          </cell>
          <cell r="B331">
            <v>44769</v>
          </cell>
          <cell r="C331" t="str">
            <v>Cristal Magdalena Sánchez Ruiz</v>
          </cell>
          <cell r="D331" t="str">
            <v>BOYACÁ</v>
          </cell>
          <cell r="E331" t="str">
            <v>SUTATENZA</v>
          </cell>
          <cell r="F331" t="str">
            <v>SIGUIQUE</v>
          </cell>
          <cell r="G331">
            <v>3</v>
          </cell>
          <cell r="H331" t="str">
            <v>../../files/multimedia/62e482e13950b_0.jpeg</v>
          </cell>
          <cell r="I331" t="str">
            <v>5.018876 | -73.405136</v>
          </cell>
          <cell r="J331" t="str">
            <v>No</v>
          </cell>
          <cell r="P331" t="str">
            <v>Sutatenza</v>
          </cell>
          <cell r="Q331">
            <v>16</v>
          </cell>
          <cell r="R331" t="str">
            <v>Sutatenza</v>
          </cell>
          <cell r="S331">
            <v>3</v>
          </cell>
          <cell r="T331" t="str">
            <v>Sutatenza</v>
          </cell>
          <cell r="U331">
            <v>3</v>
          </cell>
          <cell r="V331" t="str">
            <v>Sutatenza</v>
          </cell>
          <cell r="W331">
            <v>3</v>
          </cell>
          <cell r="X331" t="str">
            <v>Sutatenza</v>
          </cell>
          <cell r="Y331">
            <v>60</v>
          </cell>
          <cell r="Z331" t="str">
            <v>Sutatenza</v>
          </cell>
          <cell r="AA331">
            <v>4</v>
          </cell>
          <cell r="AB331" t="str">
            <v>Sutatenza</v>
          </cell>
          <cell r="AC331">
            <v>3</v>
          </cell>
          <cell r="AD331" t="str">
            <v>Sutatenza</v>
          </cell>
          <cell r="AE331">
            <v>3</v>
          </cell>
          <cell r="AF331" t="str">
            <v>Sutatenza</v>
          </cell>
          <cell r="AG331">
            <v>3</v>
          </cell>
          <cell r="AH331" t="str">
            <v>Sutatenza</v>
          </cell>
          <cell r="AI331">
            <v>3</v>
          </cell>
          <cell r="AJ331" t="str">
            <v>Sutatenza</v>
          </cell>
          <cell r="AK331">
            <v>3</v>
          </cell>
          <cell r="AL331" t="str">
            <v>Otro</v>
          </cell>
          <cell r="AM331">
            <v>2</v>
          </cell>
          <cell r="AN331" t="str">
            <v>Vecino o conocido</v>
          </cell>
          <cell r="AO331">
            <v>5</v>
          </cell>
          <cell r="AP331" t="str">
            <v>Otro</v>
          </cell>
          <cell r="AQ331">
            <v>15</v>
          </cell>
          <cell r="AR331" t="str">
            <v>Propia</v>
          </cell>
          <cell r="AS331" t="str">
            <v>Ha</v>
          </cell>
          <cell r="AT331">
            <v>3</v>
          </cell>
          <cell r="BA331" t="str">
            <v>Caña</v>
          </cell>
          <cell r="CI331">
            <v>7</v>
          </cell>
          <cell r="CJ331" t="str">
            <v>Venta a cliente final</v>
          </cell>
          <cell r="EA331">
            <v>5</v>
          </cell>
        </row>
        <row r="332">
          <cell r="A332">
            <v>582</v>
          </cell>
          <cell r="B332">
            <v>44769</v>
          </cell>
          <cell r="C332" t="str">
            <v>Cristal Magdalena Sánchez Ruiz</v>
          </cell>
          <cell r="D332" t="str">
            <v>BOYACÁ</v>
          </cell>
          <cell r="E332" t="str">
            <v>SUTATENZA</v>
          </cell>
          <cell r="F332" t="str">
            <v>SIGUIQUE</v>
          </cell>
          <cell r="G332">
            <v>2</v>
          </cell>
          <cell r="H332" t="str">
            <v>../../files/multimedia/62e48afbb2460_0.jpeg</v>
          </cell>
          <cell r="I332" t="str">
            <v>5.018011 | -73.403644</v>
          </cell>
          <cell r="J332" t="str">
            <v>No</v>
          </cell>
          <cell r="P332" t="str">
            <v>Propio</v>
          </cell>
          <cell r="Q332">
            <v>10</v>
          </cell>
          <cell r="R332" t="str">
            <v>Otro</v>
          </cell>
          <cell r="S332">
            <v>3</v>
          </cell>
          <cell r="T332" t="str">
            <v>Vecino o conocido</v>
          </cell>
          <cell r="U332">
            <v>2</v>
          </cell>
          <cell r="V332" t="str">
            <v>Otro</v>
          </cell>
          <cell r="W332">
            <v>2</v>
          </cell>
          <cell r="X332" t="str">
            <v>Otro</v>
          </cell>
          <cell r="Y332">
            <v>50</v>
          </cell>
          <cell r="Z332" t="str">
            <v>Otro</v>
          </cell>
          <cell r="AA332">
            <v>5</v>
          </cell>
          <cell r="AB332" t="str">
            <v>Otro</v>
          </cell>
          <cell r="AC332">
            <v>3</v>
          </cell>
          <cell r="AD332" t="str">
            <v>Otro</v>
          </cell>
          <cell r="AE332">
            <v>3</v>
          </cell>
          <cell r="AF332" t="str">
            <v>Otro</v>
          </cell>
          <cell r="AG332">
            <v>3</v>
          </cell>
          <cell r="AH332" t="str">
            <v>Otro</v>
          </cell>
          <cell r="AI332">
            <v>3</v>
          </cell>
          <cell r="AJ332" t="str">
            <v>Otro</v>
          </cell>
          <cell r="AK332">
            <v>3</v>
          </cell>
          <cell r="AL332" t="str">
            <v>Otro</v>
          </cell>
          <cell r="AM332">
            <v>1</v>
          </cell>
          <cell r="AN332" t="str">
            <v>Vecino o conocido</v>
          </cell>
          <cell r="AO332">
            <v>5</v>
          </cell>
          <cell r="AP332" t="str">
            <v>Otro</v>
          </cell>
          <cell r="AQ332">
            <v>12</v>
          </cell>
          <cell r="AR332" t="str">
            <v>Ocupacion con permiso</v>
          </cell>
          <cell r="AS332" t="str">
            <v>Ha</v>
          </cell>
          <cell r="AT332">
            <v>10</v>
          </cell>
          <cell r="EA332">
            <v>1</v>
          </cell>
          <cell r="EB332" t="str">
            <v>Vacas</v>
          </cell>
          <cell r="EL332" t="str">
            <v>Venta a cliente final</v>
          </cell>
          <cell r="EX332" t="str">
            <v>Leche</v>
          </cell>
        </row>
        <row r="333">
          <cell r="A333">
            <v>583</v>
          </cell>
          <cell r="B333">
            <v>44769</v>
          </cell>
          <cell r="C333" t="str">
            <v>Cristal Magdalena Sánchez Ruiz</v>
          </cell>
          <cell r="D333" t="str">
            <v>BOYACÁ</v>
          </cell>
          <cell r="E333" t="str">
            <v>SUTATENZA</v>
          </cell>
          <cell r="F333" t="str">
            <v>SIGUIQUE</v>
          </cell>
          <cell r="G333">
            <v>1</v>
          </cell>
          <cell r="H333" t="str">
            <v>../../files/multimedia/62e4a003b0382_0.jpeg</v>
          </cell>
          <cell r="I333" t="str">
            <v>5.015695 | -73.407296</v>
          </cell>
          <cell r="J333" t="str">
            <v>No</v>
          </cell>
          <cell r="P333" t="str">
            <v>Sutatenza</v>
          </cell>
          <cell r="Q333">
            <v>4</v>
          </cell>
          <cell r="R333" t="str">
            <v>Sutatenza</v>
          </cell>
          <cell r="S333">
            <v>1</v>
          </cell>
          <cell r="T333" t="str">
            <v>Sutatenza</v>
          </cell>
          <cell r="U333">
            <v>2</v>
          </cell>
          <cell r="V333" t="str">
            <v>Sutatenza</v>
          </cell>
          <cell r="W333">
            <v>1</v>
          </cell>
          <cell r="Y333">
            <v>30</v>
          </cell>
          <cell r="Z333" t="str">
            <v>Otro</v>
          </cell>
          <cell r="AA333">
            <v>4</v>
          </cell>
          <cell r="AB333" t="str">
            <v>Otro</v>
          </cell>
          <cell r="AC333">
            <v>3</v>
          </cell>
          <cell r="AD333" t="str">
            <v>Otro</v>
          </cell>
          <cell r="AE333">
            <v>2</v>
          </cell>
          <cell r="AF333" t="str">
            <v>Otro</v>
          </cell>
          <cell r="AG333">
            <v>1</v>
          </cell>
          <cell r="AH333" t="str">
            <v>Otro</v>
          </cell>
          <cell r="AI333">
            <v>3</v>
          </cell>
          <cell r="AJ333" t="str">
            <v>Otro</v>
          </cell>
          <cell r="AK333">
            <v>2</v>
          </cell>
          <cell r="AL333" t="str">
            <v>Otro</v>
          </cell>
          <cell r="AM333">
            <v>1</v>
          </cell>
          <cell r="AN333" t="str">
            <v>Vecino o conocido</v>
          </cell>
          <cell r="AO333">
            <v>6</v>
          </cell>
          <cell r="AP333" t="str">
            <v>Otro</v>
          </cell>
          <cell r="AQ333">
            <v>5</v>
          </cell>
          <cell r="AR333" t="str">
            <v>Propia</v>
          </cell>
          <cell r="AS333" t="str">
            <v>Fanegada</v>
          </cell>
          <cell r="AT333">
            <v>1</v>
          </cell>
          <cell r="BA333" t="str">
            <v>Caña</v>
          </cell>
          <cell r="CI333">
            <v>4</v>
          </cell>
          <cell r="CJ333" t="str">
            <v>Consumo propio</v>
          </cell>
          <cell r="EZ333" t="str">
            <v>Miel y derivados</v>
          </cell>
        </row>
        <row r="334">
          <cell r="A334">
            <v>584</v>
          </cell>
          <cell r="B334">
            <v>44769</v>
          </cell>
          <cell r="C334" t="str">
            <v>Cristal Magdalena Sánchez Ruiz</v>
          </cell>
          <cell r="D334" t="str">
            <v>BOYACÁ</v>
          </cell>
          <cell r="E334" t="str">
            <v>SUTATENZA</v>
          </cell>
          <cell r="F334" t="str">
            <v>SIGUIQUE</v>
          </cell>
          <cell r="G334">
            <v>2</v>
          </cell>
          <cell r="H334" t="str">
            <v>../../files/multimedia/62e4a1d0f2ea9_0.jpeg</v>
          </cell>
          <cell r="I334" t="str">
            <v>5.015585 | -73.407455</v>
          </cell>
          <cell r="J334" t="str">
            <v>No</v>
          </cell>
          <cell r="P334" t="str">
            <v>Vecino o conocido</v>
          </cell>
          <cell r="Q334">
            <v>6</v>
          </cell>
          <cell r="R334" t="str">
            <v>Otro</v>
          </cell>
          <cell r="S334">
            <v>1</v>
          </cell>
          <cell r="T334" t="str">
            <v>Otro</v>
          </cell>
          <cell r="U334">
            <v>2</v>
          </cell>
          <cell r="V334" t="str">
            <v>Otro</v>
          </cell>
          <cell r="W334">
            <v>2</v>
          </cell>
          <cell r="X334" t="str">
            <v>Otro</v>
          </cell>
          <cell r="Y334">
            <v>30</v>
          </cell>
          <cell r="Z334" t="str">
            <v>Otro</v>
          </cell>
          <cell r="AA334">
            <v>5</v>
          </cell>
          <cell r="AB334" t="str">
            <v>Otro</v>
          </cell>
          <cell r="AC334">
            <v>3</v>
          </cell>
          <cell r="AD334" t="str">
            <v>Otro</v>
          </cell>
          <cell r="AE334">
            <v>3</v>
          </cell>
          <cell r="AF334" t="str">
            <v>Otro</v>
          </cell>
          <cell r="AG334">
            <v>3</v>
          </cell>
          <cell r="AH334" t="str">
            <v>Otro</v>
          </cell>
          <cell r="AI334">
            <v>6</v>
          </cell>
          <cell r="AJ334" t="str">
            <v>Otro</v>
          </cell>
          <cell r="AK334">
            <v>2</v>
          </cell>
          <cell r="AL334" t="str">
            <v>Otro</v>
          </cell>
          <cell r="AM334">
            <v>1</v>
          </cell>
          <cell r="AN334" t="str">
            <v>Otro</v>
          </cell>
          <cell r="AO334">
            <v>3</v>
          </cell>
          <cell r="AP334" t="str">
            <v>Otro</v>
          </cell>
          <cell r="AQ334">
            <v>9</v>
          </cell>
          <cell r="AR334" t="str">
            <v>Arrendada</v>
          </cell>
          <cell r="AS334" t="str">
            <v>Ha</v>
          </cell>
          <cell r="AT334">
            <v>1</v>
          </cell>
          <cell r="BP334" t="str">
            <v>Platano</v>
          </cell>
          <cell r="DM334">
            <v>3</v>
          </cell>
          <cell r="DN334" t="str">
            <v>Consumo propio</v>
          </cell>
          <cell r="EA334">
            <v>2</v>
          </cell>
        </row>
        <row r="335">
          <cell r="A335">
            <v>585</v>
          </cell>
          <cell r="B335">
            <v>44769</v>
          </cell>
          <cell r="C335" t="str">
            <v>Cristal Magdalena Sánchez Ruiz</v>
          </cell>
          <cell r="D335" t="str">
            <v>BOYACÁ</v>
          </cell>
          <cell r="E335" t="str">
            <v>SUTATENZA</v>
          </cell>
          <cell r="F335" t="str">
            <v>SIGUIQUE</v>
          </cell>
          <cell r="G335">
            <v>1</v>
          </cell>
          <cell r="H335" t="str">
            <v>../../files/multimedia/62e4b2e4e7718_0.jpeg</v>
          </cell>
          <cell r="I335" t="str">
            <v>5.011703 | -73.410058</v>
          </cell>
          <cell r="J335" t="str">
            <v>No</v>
          </cell>
          <cell r="P335" t="str">
            <v>Otro</v>
          </cell>
          <cell r="Q335">
            <v>3</v>
          </cell>
          <cell r="R335" t="str">
            <v>Otro</v>
          </cell>
          <cell r="S335">
            <v>1</v>
          </cell>
          <cell r="T335" t="str">
            <v>Otro</v>
          </cell>
          <cell r="U335">
            <v>2</v>
          </cell>
          <cell r="V335" t="str">
            <v>Otro</v>
          </cell>
          <cell r="W335">
            <v>1</v>
          </cell>
          <cell r="X335" t="str">
            <v>Otro</v>
          </cell>
          <cell r="Y335">
            <v>20</v>
          </cell>
          <cell r="Z335" t="str">
            <v>Otro</v>
          </cell>
          <cell r="AA335">
            <v>4</v>
          </cell>
          <cell r="AB335" t="str">
            <v>Otro</v>
          </cell>
          <cell r="AC335" t="str">
            <v>1.5</v>
          </cell>
          <cell r="AD335" t="str">
            <v>Otro</v>
          </cell>
          <cell r="AE335" t="str">
            <v>1.5</v>
          </cell>
          <cell r="AF335" t="str">
            <v>Otro</v>
          </cell>
          <cell r="AG335">
            <v>2</v>
          </cell>
          <cell r="AH335" t="str">
            <v>Otro</v>
          </cell>
          <cell r="AI335">
            <v>3</v>
          </cell>
          <cell r="AJ335" t="str">
            <v>Otro</v>
          </cell>
          <cell r="AK335">
            <v>2</v>
          </cell>
          <cell r="AL335" t="str">
            <v>Otro</v>
          </cell>
          <cell r="AM335">
            <v>1</v>
          </cell>
          <cell r="AN335" t="str">
            <v>No consume</v>
          </cell>
          <cell r="AO335">
            <v>0</v>
          </cell>
          <cell r="AP335" t="str">
            <v>Otro</v>
          </cell>
          <cell r="AQ335">
            <v>6</v>
          </cell>
          <cell r="AR335" t="str">
            <v>Propia</v>
          </cell>
          <cell r="AS335" t="str">
            <v>Fanegada</v>
          </cell>
          <cell r="AT335">
            <v>1</v>
          </cell>
          <cell r="BA335" t="str">
            <v>Caña</v>
          </cell>
          <cell r="CI335">
            <v>6</v>
          </cell>
          <cell r="CJ335" t="str">
            <v>Venta a intermediarios</v>
          </cell>
        </row>
        <row r="336">
          <cell r="A336">
            <v>586</v>
          </cell>
          <cell r="B336">
            <v>44769</v>
          </cell>
          <cell r="C336" t="str">
            <v>Cristal Magdalena Sánchez Ruiz</v>
          </cell>
          <cell r="D336" t="str">
            <v>BOYACÁ</v>
          </cell>
          <cell r="E336" t="str">
            <v>SUTATENZA</v>
          </cell>
          <cell r="F336" t="str">
            <v>SIGUIQUE</v>
          </cell>
          <cell r="G336">
            <v>5</v>
          </cell>
          <cell r="H336" t="str">
            <v>../../files/multimedia/62e4b4c1c706c_0.jpeg</v>
          </cell>
          <cell r="I336" t="str">
            <v>5.011703 | -73.410058</v>
          </cell>
          <cell r="J336" t="str">
            <v>No</v>
          </cell>
          <cell r="P336" t="str">
            <v>Otro</v>
          </cell>
          <cell r="Q336">
            <v>30</v>
          </cell>
          <cell r="R336" t="str">
            <v>Otro</v>
          </cell>
          <cell r="S336">
            <v>3</v>
          </cell>
          <cell r="T336" t="str">
            <v>Otro</v>
          </cell>
          <cell r="U336">
            <v>4</v>
          </cell>
          <cell r="V336" t="str">
            <v>Otro</v>
          </cell>
          <cell r="W336">
            <v>3</v>
          </cell>
          <cell r="X336" t="str">
            <v>Otro</v>
          </cell>
          <cell r="Y336">
            <v>90</v>
          </cell>
          <cell r="Z336" t="str">
            <v>Otro</v>
          </cell>
          <cell r="AA336">
            <v>8</v>
          </cell>
          <cell r="AB336" t="str">
            <v>Otro</v>
          </cell>
          <cell r="AC336">
            <v>3</v>
          </cell>
          <cell r="AD336" t="str">
            <v>Otro</v>
          </cell>
          <cell r="AE336">
            <v>4</v>
          </cell>
          <cell r="AF336" t="str">
            <v>Otro</v>
          </cell>
          <cell r="AG336">
            <v>5</v>
          </cell>
          <cell r="AH336" t="str">
            <v>Otro</v>
          </cell>
          <cell r="AI336">
            <v>6</v>
          </cell>
          <cell r="AJ336" t="str">
            <v>Otro</v>
          </cell>
          <cell r="AK336">
            <v>4</v>
          </cell>
          <cell r="AL336" t="str">
            <v>Otro</v>
          </cell>
          <cell r="AM336">
            <v>2</v>
          </cell>
          <cell r="AN336" t="str">
            <v>Otro</v>
          </cell>
          <cell r="AO336">
            <v>8</v>
          </cell>
          <cell r="AP336" t="str">
            <v>Otro</v>
          </cell>
          <cell r="AQ336">
            <v>20</v>
          </cell>
          <cell r="AR336" t="str">
            <v>Propia</v>
          </cell>
          <cell r="AS336" t="str">
            <v>Ha</v>
          </cell>
          <cell r="AT336">
            <v>1</v>
          </cell>
          <cell r="BH336" t="str">
            <v>Frijol</v>
          </cell>
          <cell r="BJ336" t="str">
            <v>Maiz</v>
          </cell>
          <cell r="CW336">
            <v>4</v>
          </cell>
          <cell r="CX336" t="str">
            <v>Venta a cliente final</v>
          </cell>
          <cell r="DA336">
            <v>4</v>
          </cell>
          <cell r="DB336" t="str">
            <v>Consumo propio</v>
          </cell>
        </row>
        <row r="337">
          <cell r="A337">
            <v>587</v>
          </cell>
          <cell r="B337">
            <v>44769</v>
          </cell>
          <cell r="C337" t="str">
            <v>Cristal Magdalena Sánchez Ruiz</v>
          </cell>
          <cell r="D337" t="str">
            <v>BOYACÁ</v>
          </cell>
          <cell r="E337" t="str">
            <v>SUTATENZA</v>
          </cell>
          <cell r="F337" t="str">
            <v>SIGUIQUE</v>
          </cell>
          <cell r="G337">
            <v>4</v>
          </cell>
          <cell r="H337" t="str">
            <v>../../files/multimedia/62e4b856dd00c_0.jpeg</v>
          </cell>
          <cell r="I337" t="str">
            <v>5.010247 | -73.403537</v>
          </cell>
          <cell r="J337" t="str">
            <v>No</v>
          </cell>
          <cell r="P337" t="str">
            <v>Otro</v>
          </cell>
          <cell r="Q337">
            <v>20</v>
          </cell>
          <cell r="R337" t="str">
            <v>Otro</v>
          </cell>
          <cell r="S337">
            <v>3</v>
          </cell>
          <cell r="T337" t="str">
            <v>Otro</v>
          </cell>
          <cell r="U337">
            <v>3</v>
          </cell>
          <cell r="V337" t="str">
            <v>Otro</v>
          </cell>
          <cell r="W337">
            <v>2</v>
          </cell>
          <cell r="X337" t="str">
            <v>Otro</v>
          </cell>
          <cell r="Y337">
            <v>50</v>
          </cell>
          <cell r="Z337" t="str">
            <v>Otro</v>
          </cell>
          <cell r="AA337">
            <v>8</v>
          </cell>
          <cell r="AB337" t="str">
            <v>Otro</v>
          </cell>
          <cell r="AC337">
            <v>3</v>
          </cell>
          <cell r="AD337" t="str">
            <v>Otro</v>
          </cell>
          <cell r="AE337">
            <v>3</v>
          </cell>
          <cell r="AF337" t="str">
            <v>Otro</v>
          </cell>
          <cell r="AG337">
            <v>3</v>
          </cell>
          <cell r="AH337" t="str">
            <v>Otro</v>
          </cell>
          <cell r="AI337">
            <v>6</v>
          </cell>
          <cell r="AJ337" t="str">
            <v>Otro</v>
          </cell>
          <cell r="AK337">
            <v>3</v>
          </cell>
          <cell r="AL337" t="str">
            <v>Otro</v>
          </cell>
          <cell r="AM337">
            <v>1</v>
          </cell>
          <cell r="AN337" t="str">
            <v>Negocio local</v>
          </cell>
          <cell r="AO337">
            <v>3</v>
          </cell>
          <cell r="AP337" t="str">
            <v>Otro</v>
          </cell>
          <cell r="AQ337">
            <v>13</v>
          </cell>
          <cell r="AR337" t="str">
            <v>Propia</v>
          </cell>
          <cell r="AS337" t="str">
            <v>Fanegada</v>
          </cell>
          <cell r="AT337">
            <v>1</v>
          </cell>
          <cell r="EA337">
            <v>8</v>
          </cell>
        </row>
        <row r="338">
          <cell r="A338">
            <v>588</v>
          </cell>
          <cell r="B338">
            <v>44769</v>
          </cell>
          <cell r="C338" t="str">
            <v>Cristal Magdalena Sánchez Ruiz</v>
          </cell>
          <cell r="D338" t="str">
            <v>BOYACÁ</v>
          </cell>
          <cell r="E338" t="str">
            <v>SUTATENZA</v>
          </cell>
          <cell r="F338" t="str">
            <v>SIGUIQUE</v>
          </cell>
          <cell r="G338">
            <v>1</v>
          </cell>
          <cell r="H338" t="str">
            <v>../../files/multimedia/62e4bad80cb57_0.jpg</v>
          </cell>
          <cell r="I338" t="str">
            <v>5.010302 | -73.403538</v>
          </cell>
          <cell r="J338" t="str">
            <v>No</v>
          </cell>
          <cell r="P338" t="str">
            <v>Otro</v>
          </cell>
          <cell r="Q338">
            <v>4</v>
          </cell>
          <cell r="R338" t="str">
            <v>Otro</v>
          </cell>
          <cell r="S338">
            <v>1</v>
          </cell>
          <cell r="T338" t="str">
            <v>Otro</v>
          </cell>
          <cell r="U338">
            <v>1</v>
          </cell>
          <cell r="V338" t="str">
            <v>Otro</v>
          </cell>
          <cell r="W338">
            <v>1</v>
          </cell>
          <cell r="X338" t="str">
            <v>Otro</v>
          </cell>
          <cell r="Y338">
            <v>20</v>
          </cell>
          <cell r="Z338" t="str">
            <v>Otro</v>
          </cell>
          <cell r="AA338">
            <v>4</v>
          </cell>
          <cell r="AB338" t="str">
            <v>Otro</v>
          </cell>
          <cell r="AC338">
            <v>2</v>
          </cell>
          <cell r="AD338" t="str">
            <v>Otro</v>
          </cell>
          <cell r="AE338">
            <v>2</v>
          </cell>
          <cell r="AF338" t="str">
            <v>Otro</v>
          </cell>
          <cell r="AG338">
            <v>2</v>
          </cell>
          <cell r="AH338" t="str">
            <v>Otro</v>
          </cell>
          <cell r="AI338">
            <v>3</v>
          </cell>
          <cell r="AJ338" t="str">
            <v>Otro</v>
          </cell>
          <cell r="AK338">
            <v>1</v>
          </cell>
          <cell r="AL338" t="str">
            <v>Otro</v>
          </cell>
          <cell r="AM338" t="str">
            <v>0.5</v>
          </cell>
          <cell r="AN338" t="str">
            <v>No consume</v>
          </cell>
          <cell r="AO338">
            <v>0</v>
          </cell>
          <cell r="AP338" t="str">
            <v>Otro</v>
          </cell>
          <cell r="AQ338">
            <v>5</v>
          </cell>
          <cell r="AR338" t="str">
            <v>Propia</v>
          </cell>
          <cell r="AS338" t="str">
            <v>m²</v>
          </cell>
          <cell r="AT338">
            <v>50</v>
          </cell>
          <cell r="EM338" t="str">
            <v>Venta a cliente final</v>
          </cell>
        </row>
        <row r="339">
          <cell r="A339">
            <v>589</v>
          </cell>
          <cell r="B339">
            <v>44769</v>
          </cell>
          <cell r="C339" t="str">
            <v>Cristal Magdalena Sánchez Ruiz</v>
          </cell>
          <cell r="D339" t="str">
            <v>BOYACÁ</v>
          </cell>
          <cell r="E339" t="str">
            <v>SUTATENZA</v>
          </cell>
          <cell r="F339" t="str">
            <v>SIGUIQUE</v>
          </cell>
          <cell r="G339">
            <v>10</v>
          </cell>
          <cell r="H339" t="str">
            <v>../../files/multimedia/62e4bd1ad33a9_0.jpeg</v>
          </cell>
          <cell r="I339" t="str">
            <v>5.010302 | -73.403538</v>
          </cell>
          <cell r="J339" t="str">
            <v>No</v>
          </cell>
          <cell r="P339" t="str">
            <v>Otro</v>
          </cell>
          <cell r="Q339">
            <v>40</v>
          </cell>
          <cell r="R339" t="str">
            <v>Otro</v>
          </cell>
          <cell r="S339">
            <v>5</v>
          </cell>
          <cell r="T339" t="str">
            <v>Otro</v>
          </cell>
          <cell r="U339">
            <v>5</v>
          </cell>
          <cell r="V339" t="str">
            <v>Otro</v>
          </cell>
          <cell r="W339">
            <v>4</v>
          </cell>
          <cell r="X339" t="str">
            <v>Otro</v>
          </cell>
          <cell r="Y339">
            <v>200</v>
          </cell>
          <cell r="Z339" t="str">
            <v>Otro</v>
          </cell>
          <cell r="AA339">
            <v>25</v>
          </cell>
          <cell r="AB339" t="str">
            <v>Otro</v>
          </cell>
          <cell r="AC339">
            <v>5</v>
          </cell>
          <cell r="AD339" t="str">
            <v>Otro</v>
          </cell>
          <cell r="AE339">
            <v>8</v>
          </cell>
          <cell r="AF339" t="str">
            <v>Otro</v>
          </cell>
          <cell r="AG339">
            <v>8</v>
          </cell>
          <cell r="AH339" t="str">
            <v>Otro</v>
          </cell>
          <cell r="AI339">
            <v>8</v>
          </cell>
          <cell r="AJ339" t="str">
            <v>Otro</v>
          </cell>
          <cell r="AK339">
            <v>5</v>
          </cell>
          <cell r="AL339" t="str">
            <v>Otro</v>
          </cell>
          <cell r="AM339">
            <v>3</v>
          </cell>
          <cell r="AN339" t="str">
            <v>Otro</v>
          </cell>
          <cell r="AO339">
            <v>10</v>
          </cell>
          <cell r="AQ339">
            <v>25</v>
          </cell>
          <cell r="AR339" t="str">
            <v>Ocupacion con permiso</v>
          </cell>
          <cell r="AS339" t="str">
            <v>Fanegada</v>
          </cell>
          <cell r="AT339">
            <v>1</v>
          </cell>
        </row>
        <row r="340">
          <cell r="A340">
            <v>590</v>
          </cell>
          <cell r="B340">
            <v>44769</v>
          </cell>
          <cell r="C340" t="str">
            <v>Cristal Magdalena Sánchez Ruiz</v>
          </cell>
          <cell r="D340" t="str">
            <v>BOYACÁ</v>
          </cell>
          <cell r="E340" t="str">
            <v>SUTATENZA</v>
          </cell>
          <cell r="F340" t="str">
            <v>SIGUIQUE</v>
          </cell>
          <cell r="G340">
            <v>4</v>
          </cell>
          <cell r="H340" t="str">
            <v>../../files/multimedia/62e5282bb5936_0.jpg</v>
          </cell>
          <cell r="I340" t="str">
            <v>5.009860 | -73.402501</v>
          </cell>
          <cell r="J340" t="str">
            <v>No</v>
          </cell>
          <cell r="P340" t="str">
            <v>Otro</v>
          </cell>
          <cell r="Q340">
            <v>12</v>
          </cell>
          <cell r="R340" t="str">
            <v>Otro</v>
          </cell>
          <cell r="S340">
            <v>2</v>
          </cell>
          <cell r="T340" t="str">
            <v>Otro</v>
          </cell>
          <cell r="U340">
            <v>3</v>
          </cell>
          <cell r="V340" t="str">
            <v>Otro</v>
          </cell>
          <cell r="W340">
            <v>2</v>
          </cell>
          <cell r="X340" t="str">
            <v>Otro</v>
          </cell>
          <cell r="Y340">
            <v>90</v>
          </cell>
          <cell r="Z340" t="str">
            <v>Otro</v>
          </cell>
          <cell r="AA340">
            <v>6</v>
          </cell>
          <cell r="AB340" t="str">
            <v>Otro</v>
          </cell>
          <cell r="AC340">
            <v>2</v>
          </cell>
          <cell r="AD340" t="str">
            <v>Otro</v>
          </cell>
          <cell r="AE340">
            <v>1</v>
          </cell>
          <cell r="AF340" t="str">
            <v>Otro</v>
          </cell>
          <cell r="AG340">
            <v>3</v>
          </cell>
          <cell r="AH340" t="str">
            <v>Otro</v>
          </cell>
          <cell r="AI340">
            <v>6</v>
          </cell>
          <cell r="AJ340" t="str">
            <v>Otro</v>
          </cell>
          <cell r="AK340">
            <v>2</v>
          </cell>
          <cell r="AL340" t="str">
            <v>Otro</v>
          </cell>
          <cell r="AM340">
            <v>2</v>
          </cell>
          <cell r="AN340" t="str">
            <v>Vecino o conocido</v>
          </cell>
          <cell r="AO340">
            <v>8</v>
          </cell>
          <cell r="AP340" t="str">
            <v>Otro</v>
          </cell>
          <cell r="AQ340">
            <v>13</v>
          </cell>
          <cell r="AR340" t="str">
            <v>Propia</v>
          </cell>
          <cell r="AS340" t="str">
            <v>m²</v>
          </cell>
          <cell r="AT340">
            <v>50</v>
          </cell>
        </row>
        <row r="341">
          <cell r="A341">
            <v>591</v>
          </cell>
          <cell r="B341">
            <v>44770</v>
          </cell>
          <cell r="C341" t="str">
            <v>Cristal Magdalena Sánchez Ruiz</v>
          </cell>
          <cell r="D341" t="str">
            <v>BOYACÁ</v>
          </cell>
          <cell r="E341" t="str">
            <v>SUTATENZA</v>
          </cell>
          <cell r="F341" t="str">
            <v>SIGUIQUE</v>
          </cell>
          <cell r="G341">
            <v>1</v>
          </cell>
          <cell r="H341" t="str">
            <v>../../files/multimedia/62e52a199b0d0_0.jpg</v>
          </cell>
          <cell r="I341" t="str">
            <v>5.009860 | -73.402501</v>
          </cell>
          <cell r="J341" t="str">
            <v>No</v>
          </cell>
          <cell r="P341" t="str">
            <v>No consume</v>
          </cell>
          <cell r="R341" t="str">
            <v>Otro</v>
          </cell>
          <cell r="S341" t="str">
            <v>1.5</v>
          </cell>
          <cell r="T341" t="str">
            <v>Otro</v>
          </cell>
          <cell r="U341">
            <v>2</v>
          </cell>
          <cell r="V341" t="str">
            <v>Otro</v>
          </cell>
          <cell r="W341">
            <v>1</v>
          </cell>
          <cell r="X341" t="str">
            <v>Otro</v>
          </cell>
          <cell r="Y341">
            <v>20</v>
          </cell>
          <cell r="Z341" t="str">
            <v>Otro</v>
          </cell>
          <cell r="AA341">
            <v>4</v>
          </cell>
          <cell r="AB341" t="str">
            <v>Otro</v>
          </cell>
          <cell r="AC341">
            <v>2</v>
          </cell>
          <cell r="AD341" t="str">
            <v>Otro</v>
          </cell>
          <cell r="AE341">
            <v>2</v>
          </cell>
          <cell r="AF341" t="str">
            <v>Otro</v>
          </cell>
          <cell r="AG341">
            <v>3</v>
          </cell>
          <cell r="AH341" t="str">
            <v>Otro</v>
          </cell>
          <cell r="AI341">
            <v>5</v>
          </cell>
          <cell r="AJ341" t="str">
            <v>Otro</v>
          </cell>
          <cell r="AK341">
            <v>3</v>
          </cell>
          <cell r="AL341" t="str">
            <v>Otro</v>
          </cell>
          <cell r="AM341">
            <v>2</v>
          </cell>
          <cell r="AN341" t="str">
            <v>No consume</v>
          </cell>
          <cell r="AO341">
            <v>0</v>
          </cell>
          <cell r="AP341" t="str">
            <v>Otro</v>
          </cell>
          <cell r="AQ341">
            <v>9</v>
          </cell>
          <cell r="AR341" t="str">
            <v>Ocupacion con permiso</v>
          </cell>
          <cell r="AS341" t="str">
            <v>m²</v>
          </cell>
          <cell r="AT341">
            <v>40</v>
          </cell>
          <cell r="EA341">
            <v>6</v>
          </cell>
        </row>
        <row r="342">
          <cell r="A342">
            <v>592</v>
          </cell>
          <cell r="B342">
            <v>44770</v>
          </cell>
          <cell r="C342" t="str">
            <v>Cristal Magdalena Sánchez Ruiz</v>
          </cell>
          <cell r="D342" t="str">
            <v>BOYACÁ</v>
          </cell>
          <cell r="E342" t="str">
            <v>SUTATENZA</v>
          </cell>
          <cell r="F342" t="str">
            <v>SIGUIQUE</v>
          </cell>
          <cell r="G342">
            <v>2</v>
          </cell>
          <cell r="H342" t="str">
            <v>../../files/multimedia/62e52b9b240d6_0.jpg</v>
          </cell>
          <cell r="I342" t="str">
            <v>5.013625 | -73.392748</v>
          </cell>
          <cell r="J342" t="str">
            <v>No</v>
          </cell>
          <cell r="P342" t="str">
            <v>Otro</v>
          </cell>
          <cell r="Q342">
            <v>10</v>
          </cell>
          <cell r="R342" t="str">
            <v>Otro</v>
          </cell>
          <cell r="S342">
            <v>3</v>
          </cell>
          <cell r="T342" t="str">
            <v>Otro</v>
          </cell>
          <cell r="U342">
            <v>2</v>
          </cell>
          <cell r="V342" t="str">
            <v>Otro</v>
          </cell>
          <cell r="W342">
            <v>1</v>
          </cell>
          <cell r="X342" t="str">
            <v>Otro</v>
          </cell>
          <cell r="Y342">
            <v>30</v>
          </cell>
          <cell r="Z342" t="str">
            <v>Otro</v>
          </cell>
          <cell r="AA342">
            <v>5</v>
          </cell>
          <cell r="AB342" t="str">
            <v>Otro</v>
          </cell>
          <cell r="AC342">
            <v>2</v>
          </cell>
          <cell r="AD342" t="str">
            <v>Otro</v>
          </cell>
          <cell r="AE342">
            <v>2</v>
          </cell>
          <cell r="AF342" t="str">
            <v>Otro</v>
          </cell>
          <cell r="AG342">
            <v>3</v>
          </cell>
          <cell r="AH342" t="str">
            <v>Otro</v>
          </cell>
          <cell r="AI342">
            <v>5</v>
          </cell>
          <cell r="AJ342" t="str">
            <v>Otro</v>
          </cell>
          <cell r="AK342">
            <v>2</v>
          </cell>
          <cell r="AL342" t="str">
            <v>Otro</v>
          </cell>
          <cell r="AM342">
            <v>1</v>
          </cell>
          <cell r="AN342" t="str">
            <v>Propio</v>
          </cell>
          <cell r="AO342">
            <v>6</v>
          </cell>
          <cell r="AP342" t="str">
            <v>Otro</v>
          </cell>
          <cell r="AQ342">
            <v>9</v>
          </cell>
          <cell r="AR342" t="str">
            <v>Propia</v>
          </cell>
          <cell r="AS342" t="str">
            <v>Fanegada</v>
          </cell>
          <cell r="AT342">
            <v>1</v>
          </cell>
          <cell r="EA342">
            <v>1</v>
          </cell>
        </row>
        <row r="343">
          <cell r="A343">
            <v>593</v>
          </cell>
          <cell r="B343">
            <v>44770</v>
          </cell>
          <cell r="C343" t="str">
            <v>Cristal Magdalena Sánchez Ruiz</v>
          </cell>
          <cell r="D343" t="str">
            <v>BOYACÁ</v>
          </cell>
          <cell r="E343" t="str">
            <v>SUTATENZA</v>
          </cell>
          <cell r="F343" t="str">
            <v>SIGUIQUE</v>
          </cell>
          <cell r="G343">
            <v>3</v>
          </cell>
          <cell r="H343" t="str">
            <v>../../files/multimedia/62e52d90e79bd_0.jpeg</v>
          </cell>
          <cell r="I343" t="str">
            <v>5.030181 | -73.394562</v>
          </cell>
          <cell r="J343" t="str">
            <v>No</v>
          </cell>
          <cell r="P343" t="str">
            <v>Vecino o conocido</v>
          </cell>
          <cell r="Q343">
            <v>15</v>
          </cell>
          <cell r="R343" t="str">
            <v>Otro</v>
          </cell>
          <cell r="S343">
            <v>3</v>
          </cell>
          <cell r="T343" t="str">
            <v>Otro</v>
          </cell>
          <cell r="U343">
            <v>3</v>
          </cell>
          <cell r="V343" t="str">
            <v>Otro</v>
          </cell>
          <cell r="W343">
            <v>3</v>
          </cell>
          <cell r="X343" t="str">
            <v>Otro</v>
          </cell>
          <cell r="Y343">
            <v>30</v>
          </cell>
          <cell r="Z343" t="str">
            <v>Otro</v>
          </cell>
          <cell r="AA343">
            <v>5</v>
          </cell>
          <cell r="AB343" t="str">
            <v>Otro</v>
          </cell>
          <cell r="AC343">
            <v>3</v>
          </cell>
          <cell r="AD343" t="str">
            <v>Otro</v>
          </cell>
          <cell r="AE343">
            <v>4</v>
          </cell>
          <cell r="AF343" t="str">
            <v>Otro</v>
          </cell>
          <cell r="AG343">
            <v>4</v>
          </cell>
          <cell r="AH343" t="str">
            <v>Otro</v>
          </cell>
          <cell r="AI343">
            <v>4</v>
          </cell>
          <cell r="AJ343" t="str">
            <v>Otro</v>
          </cell>
          <cell r="AK343">
            <v>2</v>
          </cell>
          <cell r="AL343" t="str">
            <v>Otro</v>
          </cell>
          <cell r="AM343">
            <v>1</v>
          </cell>
          <cell r="AN343" t="str">
            <v>Vecino o conocido</v>
          </cell>
          <cell r="AO343">
            <v>5</v>
          </cell>
          <cell r="AP343" t="str">
            <v>Otro</v>
          </cell>
          <cell r="AQ343">
            <v>13</v>
          </cell>
          <cell r="AR343" t="str">
            <v>Propia</v>
          </cell>
          <cell r="AS343" t="str">
            <v>Fanegada</v>
          </cell>
          <cell r="AT343">
            <v>1</v>
          </cell>
        </row>
        <row r="344">
          <cell r="A344">
            <v>594</v>
          </cell>
          <cell r="B344">
            <v>44770</v>
          </cell>
          <cell r="C344" t="str">
            <v>Cristal Magdalena Sánchez Ruiz</v>
          </cell>
          <cell r="D344" t="str">
            <v>BOYACÁ</v>
          </cell>
          <cell r="E344" t="str">
            <v>SUTATENZA</v>
          </cell>
          <cell r="F344" t="str">
            <v>GUAMO</v>
          </cell>
          <cell r="G344">
            <v>3</v>
          </cell>
          <cell r="H344" t="str">
            <v>../../files/multimedia/62e52fcb736cd_0.jpeg</v>
          </cell>
          <cell r="I344" t="str">
            <v>5.033484 | -73.395875</v>
          </cell>
          <cell r="J344" t="str">
            <v>No</v>
          </cell>
          <cell r="P344" t="str">
            <v>Vecino o conocido</v>
          </cell>
          <cell r="Q344">
            <v>10</v>
          </cell>
          <cell r="R344" t="str">
            <v>Otro</v>
          </cell>
          <cell r="S344">
            <v>2</v>
          </cell>
          <cell r="T344" t="str">
            <v>Otro</v>
          </cell>
          <cell r="U344">
            <v>2</v>
          </cell>
          <cell r="V344" t="str">
            <v>Otro</v>
          </cell>
          <cell r="W344">
            <v>1</v>
          </cell>
          <cell r="X344" t="str">
            <v>Otro</v>
          </cell>
          <cell r="Y344">
            <v>30</v>
          </cell>
          <cell r="Z344" t="str">
            <v>Otro</v>
          </cell>
          <cell r="AA344">
            <v>5</v>
          </cell>
          <cell r="AB344" t="str">
            <v>Otro</v>
          </cell>
          <cell r="AC344">
            <v>2</v>
          </cell>
          <cell r="AD344" t="str">
            <v>Otro</v>
          </cell>
          <cell r="AE344">
            <v>3</v>
          </cell>
          <cell r="AF344" t="str">
            <v>Otro</v>
          </cell>
          <cell r="AG344">
            <v>3</v>
          </cell>
          <cell r="AH344" t="str">
            <v>Otro</v>
          </cell>
          <cell r="AI344">
            <v>4</v>
          </cell>
          <cell r="AJ344" t="str">
            <v>Otro</v>
          </cell>
          <cell r="AK344">
            <v>1</v>
          </cell>
          <cell r="AL344" t="str">
            <v>Otro</v>
          </cell>
          <cell r="AM344">
            <v>1</v>
          </cell>
          <cell r="AN344" t="str">
            <v>Vecino o conocido</v>
          </cell>
          <cell r="AO344">
            <v>3</v>
          </cell>
          <cell r="AP344" t="str">
            <v>Otro</v>
          </cell>
          <cell r="AQ344">
            <v>12</v>
          </cell>
          <cell r="AR344" t="str">
            <v>Propia</v>
          </cell>
          <cell r="AS344" t="str">
            <v>Fanegada</v>
          </cell>
          <cell r="AT344">
            <v>1</v>
          </cell>
          <cell r="BA344" t="str">
            <v>Caña</v>
          </cell>
          <cell r="CI344">
            <v>4</v>
          </cell>
          <cell r="CJ344" t="str">
            <v>Consumo propio</v>
          </cell>
          <cell r="EA344">
            <v>1</v>
          </cell>
        </row>
        <row r="345">
          <cell r="A345">
            <v>595</v>
          </cell>
          <cell r="B345">
            <v>44770</v>
          </cell>
          <cell r="C345" t="str">
            <v>Cristal Magdalena Sánchez Ruiz</v>
          </cell>
          <cell r="D345" t="str">
            <v>BOYACÁ</v>
          </cell>
          <cell r="E345" t="str">
            <v>SUTATENZA</v>
          </cell>
          <cell r="F345" t="str">
            <v>GUAMO</v>
          </cell>
          <cell r="G345">
            <v>1</v>
          </cell>
          <cell r="H345" t="str">
            <v>../../files/multimedia/62e531f543ac6_0.jpeg</v>
          </cell>
          <cell r="I345" t="str">
            <v>5.032247 | -73.395283</v>
          </cell>
          <cell r="J345" t="str">
            <v>No</v>
          </cell>
          <cell r="P345" t="str">
            <v>Otro</v>
          </cell>
          <cell r="Q345">
            <v>4</v>
          </cell>
          <cell r="R345" t="str">
            <v>Otro</v>
          </cell>
          <cell r="S345">
            <v>2</v>
          </cell>
          <cell r="T345" t="str">
            <v>Otro</v>
          </cell>
          <cell r="U345">
            <v>2</v>
          </cell>
          <cell r="V345" t="str">
            <v>Otro</v>
          </cell>
          <cell r="W345">
            <v>1</v>
          </cell>
          <cell r="X345" t="str">
            <v>Otro</v>
          </cell>
          <cell r="Y345">
            <v>30</v>
          </cell>
          <cell r="Z345" t="str">
            <v>Otro</v>
          </cell>
          <cell r="AA345">
            <v>4</v>
          </cell>
          <cell r="AB345" t="str">
            <v>Otro</v>
          </cell>
          <cell r="AC345">
            <v>2</v>
          </cell>
          <cell r="AD345" t="str">
            <v>Otro</v>
          </cell>
          <cell r="AE345">
            <v>3</v>
          </cell>
          <cell r="AF345" t="str">
            <v>Otro</v>
          </cell>
          <cell r="AG345">
            <v>3</v>
          </cell>
          <cell r="AH345" t="str">
            <v>Otro</v>
          </cell>
          <cell r="AI345">
            <v>3</v>
          </cell>
          <cell r="AJ345" t="str">
            <v>Otro</v>
          </cell>
          <cell r="AK345">
            <v>2</v>
          </cell>
          <cell r="AL345" t="str">
            <v>Otro</v>
          </cell>
          <cell r="AM345">
            <v>1</v>
          </cell>
          <cell r="AN345" t="str">
            <v>Negocio local</v>
          </cell>
          <cell r="AO345">
            <v>3</v>
          </cell>
          <cell r="AP345" t="str">
            <v>Otro</v>
          </cell>
          <cell r="AQ345">
            <v>9</v>
          </cell>
          <cell r="AR345" t="str">
            <v>Ocupacion con permiso</v>
          </cell>
          <cell r="AS345" t="str">
            <v>m²</v>
          </cell>
          <cell r="AT345">
            <v>50</v>
          </cell>
        </row>
        <row r="346">
          <cell r="A346">
            <v>596</v>
          </cell>
          <cell r="B346">
            <v>44770</v>
          </cell>
          <cell r="C346" t="str">
            <v>Cristal Magdalena Sánchez Ruiz</v>
          </cell>
          <cell r="D346" t="str">
            <v>BOYACÁ</v>
          </cell>
          <cell r="E346" t="str">
            <v>SUTATENZA</v>
          </cell>
          <cell r="F346" t="str">
            <v>GUAMO</v>
          </cell>
          <cell r="G346">
            <v>4</v>
          </cell>
          <cell r="H346" t="str">
            <v>../../files/multimedia/62e534c26b85c_0.jpeg</v>
          </cell>
          <cell r="I346" t="str">
            <v>5.032195 | -73.395250</v>
          </cell>
          <cell r="J346" t="str">
            <v>No</v>
          </cell>
          <cell r="P346" t="str">
            <v>Vecino o conocido</v>
          </cell>
          <cell r="Q346">
            <v>12</v>
          </cell>
          <cell r="R346" t="str">
            <v>Otro</v>
          </cell>
          <cell r="S346">
            <v>2</v>
          </cell>
          <cell r="T346" t="str">
            <v>Otro</v>
          </cell>
          <cell r="U346">
            <v>2</v>
          </cell>
          <cell r="V346" t="str">
            <v>Otro</v>
          </cell>
          <cell r="W346">
            <v>2</v>
          </cell>
          <cell r="X346" t="str">
            <v>Otro</v>
          </cell>
          <cell r="Y346">
            <v>60</v>
          </cell>
          <cell r="Z346" t="str">
            <v>Otro</v>
          </cell>
          <cell r="AA346">
            <v>5</v>
          </cell>
          <cell r="AB346" t="str">
            <v>Otro</v>
          </cell>
          <cell r="AC346">
            <v>3</v>
          </cell>
          <cell r="AD346" t="str">
            <v>Otro</v>
          </cell>
          <cell r="AE346">
            <v>3</v>
          </cell>
          <cell r="AF346" t="str">
            <v>Otro</v>
          </cell>
          <cell r="AG346">
            <v>3</v>
          </cell>
          <cell r="AH346" t="str">
            <v>Otro</v>
          </cell>
          <cell r="AI346">
            <v>3</v>
          </cell>
          <cell r="AJ346" t="str">
            <v>Otro</v>
          </cell>
          <cell r="AK346">
            <v>3</v>
          </cell>
          <cell r="AL346" t="str">
            <v>Otro</v>
          </cell>
          <cell r="AM346">
            <v>1</v>
          </cell>
          <cell r="AN346" t="str">
            <v>Negocio local</v>
          </cell>
          <cell r="AO346">
            <v>3</v>
          </cell>
          <cell r="AP346" t="str">
            <v>Otro</v>
          </cell>
          <cell r="AQ346">
            <v>8</v>
          </cell>
          <cell r="AR346" t="str">
            <v>Propia</v>
          </cell>
          <cell r="AS346" t="str">
            <v>Ha</v>
          </cell>
          <cell r="AT346">
            <v>3</v>
          </cell>
          <cell r="BU346" t="str">
            <v>Zukini</v>
          </cell>
          <cell r="BV346" t="str">
            <v>Otro</v>
          </cell>
          <cell r="DW346">
            <v>8</v>
          </cell>
          <cell r="DX346" t="str">
            <v>Venta a intermediarios</v>
          </cell>
          <cell r="DY346">
            <v>8</v>
          </cell>
          <cell r="DZ346" t="str">
            <v>Venta a intermediarios</v>
          </cell>
          <cell r="EA346">
            <v>8</v>
          </cell>
        </row>
        <row r="347">
          <cell r="A347">
            <v>597</v>
          </cell>
          <cell r="B347">
            <v>44770</v>
          </cell>
          <cell r="C347" t="str">
            <v>Cristal Magdalena Sánchez Ruiz</v>
          </cell>
          <cell r="D347" t="str">
            <v>BOYACÁ</v>
          </cell>
          <cell r="E347" t="str">
            <v>SUTATENZA</v>
          </cell>
          <cell r="F347" t="str">
            <v>GUAMO</v>
          </cell>
          <cell r="G347">
            <v>1</v>
          </cell>
          <cell r="H347" t="str">
            <v>../../files/multimedia/62e53a8c07a32_0.jpeg</v>
          </cell>
          <cell r="I347" t="str">
            <v>5.032221 | -73.395471</v>
          </cell>
          <cell r="J347" t="str">
            <v>No</v>
          </cell>
          <cell r="P347" t="str">
            <v>Vecino o conocido</v>
          </cell>
          <cell r="Q347">
            <v>4</v>
          </cell>
          <cell r="R347" t="str">
            <v>Otro</v>
          </cell>
          <cell r="S347">
            <v>1</v>
          </cell>
          <cell r="T347" t="str">
            <v>Otro</v>
          </cell>
          <cell r="U347">
            <v>2</v>
          </cell>
          <cell r="V347" t="str">
            <v>Otro</v>
          </cell>
          <cell r="W347">
            <v>1</v>
          </cell>
          <cell r="X347" t="str">
            <v>Otro</v>
          </cell>
          <cell r="Y347">
            <v>25</v>
          </cell>
          <cell r="Z347" t="str">
            <v>Otro</v>
          </cell>
          <cell r="AA347">
            <v>4</v>
          </cell>
          <cell r="AB347" t="str">
            <v>Otro</v>
          </cell>
          <cell r="AC347">
            <v>2</v>
          </cell>
          <cell r="AD347" t="str">
            <v>Otro</v>
          </cell>
          <cell r="AE347">
            <v>2</v>
          </cell>
          <cell r="AF347" t="str">
            <v>Otro</v>
          </cell>
          <cell r="AG347">
            <v>2</v>
          </cell>
          <cell r="AH347" t="str">
            <v>Otro</v>
          </cell>
          <cell r="AI347">
            <v>3</v>
          </cell>
          <cell r="AJ347" t="str">
            <v>Otro</v>
          </cell>
          <cell r="AK347">
            <v>2</v>
          </cell>
          <cell r="AL347" t="str">
            <v>Otro</v>
          </cell>
          <cell r="AM347">
            <v>1</v>
          </cell>
          <cell r="AN347" t="str">
            <v>Otro</v>
          </cell>
          <cell r="AO347">
            <v>3</v>
          </cell>
          <cell r="AP347" t="str">
            <v>Otro</v>
          </cell>
          <cell r="AQ347">
            <v>4</v>
          </cell>
          <cell r="AR347" t="str">
            <v>Propia</v>
          </cell>
          <cell r="AS347" t="str">
            <v>m²</v>
          </cell>
          <cell r="AT347">
            <v>40</v>
          </cell>
        </row>
        <row r="348">
          <cell r="A348">
            <v>598</v>
          </cell>
          <cell r="B348">
            <v>44770</v>
          </cell>
          <cell r="C348" t="str">
            <v>Cristal Magdalena Sánchez Ruiz</v>
          </cell>
          <cell r="D348" t="str">
            <v>BOYACÁ</v>
          </cell>
          <cell r="E348" t="str">
            <v>SUTATENZA</v>
          </cell>
          <cell r="F348" t="str">
            <v>GUAMO</v>
          </cell>
          <cell r="G348">
            <v>2</v>
          </cell>
          <cell r="H348" t="str">
            <v>../../files/multimedia/62e53c2bc464c_0.jpeg</v>
          </cell>
          <cell r="I348" t="str">
            <v>5.032189 | -73.395471</v>
          </cell>
          <cell r="J348" t="str">
            <v>No</v>
          </cell>
          <cell r="P348" t="str">
            <v>Otro</v>
          </cell>
          <cell r="Q348">
            <v>4</v>
          </cell>
          <cell r="R348" t="str">
            <v>Otro</v>
          </cell>
          <cell r="S348">
            <v>2</v>
          </cell>
          <cell r="T348" t="str">
            <v>Otro</v>
          </cell>
          <cell r="U348">
            <v>2</v>
          </cell>
          <cell r="V348" t="str">
            <v>Otro</v>
          </cell>
          <cell r="W348">
            <v>2</v>
          </cell>
          <cell r="X348" t="str">
            <v>Otro</v>
          </cell>
          <cell r="Y348">
            <v>50</v>
          </cell>
          <cell r="Z348" t="str">
            <v>Otro</v>
          </cell>
          <cell r="AA348">
            <v>5</v>
          </cell>
          <cell r="AB348" t="str">
            <v>Otro</v>
          </cell>
          <cell r="AC348">
            <v>3</v>
          </cell>
          <cell r="AD348" t="str">
            <v>Otro</v>
          </cell>
          <cell r="AE348">
            <v>3</v>
          </cell>
          <cell r="AF348" t="str">
            <v>Otro</v>
          </cell>
          <cell r="AG348">
            <v>3</v>
          </cell>
          <cell r="AH348" t="str">
            <v>Otro</v>
          </cell>
          <cell r="AI348">
            <v>5</v>
          </cell>
          <cell r="AJ348" t="str">
            <v>Otro</v>
          </cell>
          <cell r="AK348">
            <v>3</v>
          </cell>
          <cell r="AL348" t="str">
            <v>Otro</v>
          </cell>
          <cell r="AM348">
            <v>1</v>
          </cell>
          <cell r="AN348" t="str">
            <v>Otro</v>
          </cell>
          <cell r="AO348">
            <v>5</v>
          </cell>
          <cell r="AP348" t="str">
            <v>Otro</v>
          </cell>
          <cell r="AQ348">
            <v>6</v>
          </cell>
          <cell r="AR348" t="str">
            <v>Propia</v>
          </cell>
          <cell r="AS348" t="str">
            <v>Fanegada</v>
          </cell>
          <cell r="AT348">
            <v>1</v>
          </cell>
        </row>
        <row r="349">
          <cell r="A349">
            <v>599</v>
          </cell>
          <cell r="B349">
            <v>44770</v>
          </cell>
          <cell r="C349" t="str">
            <v>Cristal Magdalena Sánchez Ruiz</v>
          </cell>
          <cell r="D349" t="str">
            <v>BOYACÁ</v>
          </cell>
          <cell r="E349" t="str">
            <v>SUTATENZA</v>
          </cell>
          <cell r="F349" t="str">
            <v>GUAMO</v>
          </cell>
          <cell r="G349">
            <v>1</v>
          </cell>
          <cell r="H349" t="str">
            <v>../../files/multimedia/62e53e9b37017_0.jpeg</v>
          </cell>
          <cell r="I349" t="str">
            <v>5.032189 | -73.395471</v>
          </cell>
          <cell r="J349" t="str">
            <v>No</v>
          </cell>
          <cell r="P349" t="str">
            <v>Otro</v>
          </cell>
          <cell r="R349" t="str">
            <v>Otro</v>
          </cell>
          <cell r="S349">
            <v>2</v>
          </cell>
          <cell r="T349" t="str">
            <v>Otro</v>
          </cell>
          <cell r="U349">
            <v>2</v>
          </cell>
          <cell r="V349" t="str">
            <v>Otro</v>
          </cell>
          <cell r="W349">
            <v>1</v>
          </cell>
          <cell r="X349" t="str">
            <v>Otro</v>
          </cell>
          <cell r="Y349">
            <v>30</v>
          </cell>
          <cell r="Z349" t="str">
            <v>Otro</v>
          </cell>
          <cell r="AA349">
            <v>5</v>
          </cell>
          <cell r="AB349" t="str">
            <v>Otro</v>
          </cell>
          <cell r="AC349">
            <v>1</v>
          </cell>
          <cell r="AD349" t="str">
            <v>Otro</v>
          </cell>
          <cell r="AE349">
            <v>2</v>
          </cell>
          <cell r="AF349" t="str">
            <v>Otro</v>
          </cell>
          <cell r="AG349">
            <v>3</v>
          </cell>
          <cell r="AH349" t="str">
            <v>Otro</v>
          </cell>
          <cell r="AI349">
            <v>5</v>
          </cell>
          <cell r="AJ349" t="str">
            <v>Otro</v>
          </cell>
          <cell r="AK349">
            <v>3</v>
          </cell>
          <cell r="AL349" t="str">
            <v>Otro</v>
          </cell>
          <cell r="AM349">
            <v>1</v>
          </cell>
          <cell r="AN349" t="str">
            <v>Vecino o conocido</v>
          </cell>
          <cell r="AO349">
            <v>5</v>
          </cell>
          <cell r="AP349" t="str">
            <v>Otro</v>
          </cell>
          <cell r="AQ349">
            <v>6</v>
          </cell>
          <cell r="AS349" t="str">
            <v>Fanegada</v>
          </cell>
          <cell r="AT349">
            <v>1</v>
          </cell>
          <cell r="BA349" t="str">
            <v>Caña</v>
          </cell>
          <cell r="CI349">
            <v>6</v>
          </cell>
          <cell r="CJ349" t="str">
            <v>Venta a cliente final</v>
          </cell>
        </row>
        <row r="350">
          <cell r="A350">
            <v>600</v>
          </cell>
          <cell r="B350">
            <v>44770</v>
          </cell>
          <cell r="C350" t="str">
            <v>Cristal Magdalena Sánchez Ruiz</v>
          </cell>
          <cell r="D350" t="str">
            <v>BOYACÁ</v>
          </cell>
          <cell r="E350" t="str">
            <v>SUTATENZA</v>
          </cell>
          <cell r="F350" t="str">
            <v>SIGUIQUE</v>
          </cell>
          <cell r="G350">
            <v>5</v>
          </cell>
          <cell r="H350" t="str">
            <v>../../files/multimedia/62e540e60a5b4_0.jpeg</v>
          </cell>
          <cell r="I350" t="str">
            <v>5.018170 | -73.391121</v>
          </cell>
          <cell r="J350" t="str">
            <v>No</v>
          </cell>
          <cell r="P350" t="str">
            <v>Vecino o conocido</v>
          </cell>
          <cell r="Q350">
            <v>15</v>
          </cell>
          <cell r="R350" t="str">
            <v>Otro</v>
          </cell>
          <cell r="S350">
            <v>3</v>
          </cell>
          <cell r="T350" t="str">
            <v>Otro</v>
          </cell>
          <cell r="U350">
            <v>3</v>
          </cell>
          <cell r="V350" t="str">
            <v>Otro</v>
          </cell>
          <cell r="W350">
            <v>3</v>
          </cell>
          <cell r="X350" t="str">
            <v>Otro</v>
          </cell>
          <cell r="Y350">
            <v>60</v>
          </cell>
          <cell r="Z350" t="str">
            <v>Otro</v>
          </cell>
          <cell r="AA350">
            <v>6</v>
          </cell>
          <cell r="AB350" t="str">
            <v>Otro</v>
          </cell>
          <cell r="AC350">
            <v>3</v>
          </cell>
          <cell r="AD350" t="str">
            <v>Otro</v>
          </cell>
          <cell r="AE350">
            <v>4</v>
          </cell>
          <cell r="AF350" t="str">
            <v>Otro</v>
          </cell>
          <cell r="AG350">
            <v>4</v>
          </cell>
          <cell r="AH350" t="str">
            <v>Otro</v>
          </cell>
          <cell r="AI350">
            <v>8</v>
          </cell>
          <cell r="AJ350" t="str">
            <v>Otro</v>
          </cell>
          <cell r="AK350">
            <v>3</v>
          </cell>
          <cell r="AL350" t="str">
            <v>Otro</v>
          </cell>
          <cell r="AM350">
            <v>1</v>
          </cell>
          <cell r="AN350" t="str">
            <v>Propio</v>
          </cell>
          <cell r="AO350">
            <v>5</v>
          </cell>
          <cell r="AP350" t="str">
            <v>Otro</v>
          </cell>
          <cell r="AQ350">
            <v>20</v>
          </cell>
          <cell r="AR350" t="str">
            <v>Propia</v>
          </cell>
          <cell r="AS350" t="str">
            <v>Ha</v>
          </cell>
          <cell r="AT350">
            <v>2</v>
          </cell>
          <cell r="BA350" t="str">
            <v>Caña</v>
          </cell>
          <cell r="CI350">
            <v>6</v>
          </cell>
          <cell r="CJ350" t="str">
            <v>Consumo propio</v>
          </cell>
          <cell r="EA350">
            <v>1</v>
          </cell>
        </row>
        <row r="351">
          <cell r="A351">
            <v>601</v>
          </cell>
          <cell r="B351">
            <v>44770</v>
          </cell>
          <cell r="C351" t="str">
            <v>Cristal Magdalena Sánchez Ruiz</v>
          </cell>
          <cell r="D351" t="str">
            <v>BOYACÁ</v>
          </cell>
          <cell r="E351" t="str">
            <v>SUTATENZA</v>
          </cell>
          <cell r="F351" t="str">
            <v>SIGUIQUE</v>
          </cell>
          <cell r="G351">
            <v>1</v>
          </cell>
          <cell r="H351" t="str">
            <v>../../files/multimedia/62e54550e9cad_0.jpeg</v>
          </cell>
          <cell r="I351" t="str">
            <v>5.018170 | -73.391121</v>
          </cell>
          <cell r="J351" t="str">
            <v>No</v>
          </cell>
          <cell r="P351" t="str">
            <v>Garagoa</v>
          </cell>
          <cell r="Q351">
            <v>4</v>
          </cell>
          <cell r="R351" t="str">
            <v>Garagoa</v>
          </cell>
          <cell r="S351">
            <v>2</v>
          </cell>
          <cell r="T351" t="str">
            <v>Garagoa</v>
          </cell>
          <cell r="U351">
            <v>1</v>
          </cell>
          <cell r="V351" t="str">
            <v>Garagoa</v>
          </cell>
          <cell r="W351">
            <v>1</v>
          </cell>
          <cell r="X351" t="str">
            <v>Garagoa</v>
          </cell>
          <cell r="Y351">
            <v>30</v>
          </cell>
          <cell r="Z351" t="str">
            <v>Garagoa</v>
          </cell>
          <cell r="AA351">
            <v>4</v>
          </cell>
          <cell r="AB351" t="str">
            <v>Garagoa</v>
          </cell>
          <cell r="AC351">
            <v>2</v>
          </cell>
          <cell r="AD351" t="str">
            <v>Garagoa</v>
          </cell>
          <cell r="AE351">
            <v>2</v>
          </cell>
          <cell r="AF351" t="str">
            <v>Garagoa</v>
          </cell>
          <cell r="AG351">
            <v>2</v>
          </cell>
          <cell r="AH351" t="str">
            <v>Garagoa</v>
          </cell>
          <cell r="AI351">
            <v>2</v>
          </cell>
          <cell r="AJ351" t="str">
            <v>Garagoa</v>
          </cell>
          <cell r="AK351">
            <v>2</v>
          </cell>
          <cell r="AL351" t="str">
            <v>Garagoa</v>
          </cell>
          <cell r="AM351">
            <v>1</v>
          </cell>
          <cell r="AN351" t="str">
            <v>Garagoa</v>
          </cell>
          <cell r="AO351">
            <v>3</v>
          </cell>
          <cell r="AP351" t="str">
            <v>Garagoa</v>
          </cell>
          <cell r="AQ351">
            <v>16</v>
          </cell>
          <cell r="AR351" t="str">
            <v>Ocupacion con permiso</v>
          </cell>
          <cell r="AS351" t="str">
            <v>m²</v>
          </cell>
          <cell r="AT351">
            <v>40</v>
          </cell>
        </row>
        <row r="352">
          <cell r="A352">
            <v>602</v>
          </cell>
          <cell r="B352">
            <v>44770</v>
          </cell>
          <cell r="C352" t="str">
            <v>Cristal Magdalena Sánchez Ruiz</v>
          </cell>
          <cell r="D352" t="str">
            <v>BOYACÁ</v>
          </cell>
          <cell r="E352" t="str">
            <v>GARAGOA</v>
          </cell>
          <cell r="F352" t="str">
            <v>CARACOL</v>
          </cell>
          <cell r="G352">
            <v>4</v>
          </cell>
          <cell r="H352" t="str">
            <v>../../files/multimedia/62e54774da01a_0.jpg</v>
          </cell>
          <cell r="I352" t="str">
            <v>5.051723 | -73.386715</v>
          </cell>
          <cell r="J352" t="str">
            <v>No</v>
          </cell>
          <cell r="P352" t="str">
            <v>Otro</v>
          </cell>
          <cell r="Q352">
            <v>20</v>
          </cell>
          <cell r="R352" t="str">
            <v>Otro</v>
          </cell>
          <cell r="S352">
            <v>3</v>
          </cell>
          <cell r="T352" t="str">
            <v>Otro</v>
          </cell>
          <cell r="U352">
            <v>2</v>
          </cell>
          <cell r="V352" t="str">
            <v>Otro</v>
          </cell>
          <cell r="W352">
            <v>2</v>
          </cell>
          <cell r="X352" t="str">
            <v>Otro</v>
          </cell>
          <cell r="Y352">
            <v>60</v>
          </cell>
          <cell r="Z352" t="str">
            <v>Otro</v>
          </cell>
          <cell r="AA352">
            <v>4</v>
          </cell>
          <cell r="AB352" t="str">
            <v>Otro</v>
          </cell>
          <cell r="AC352">
            <v>3</v>
          </cell>
          <cell r="AD352" t="str">
            <v>Otro</v>
          </cell>
          <cell r="AE352">
            <v>3</v>
          </cell>
          <cell r="AF352" t="str">
            <v>Otro</v>
          </cell>
          <cell r="AG352">
            <v>3</v>
          </cell>
          <cell r="AH352" t="str">
            <v>Otro</v>
          </cell>
          <cell r="AI352">
            <v>5</v>
          </cell>
          <cell r="AJ352" t="str">
            <v>Otro</v>
          </cell>
          <cell r="AK352">
            <v>3</v>
          </cell>
          <cell r="AL352" t="str">
            <v>Otro</v>
          </cell>
          <cell r="AM352">
            <v>2</v>
          </cell>
          <cell r="AN352" t="str">
            <v>Vecino o conocido</v>
          </cell>
          <cell r="AO352">
            <v>5</v>
          </cell>
          <cell r="AP352" t="str">
            <v>Otro</v>
          </cell>
          <cell r="AQ352">
            <v>8</v>
          </cell>
          <cell r="AR352" t="str">
            <v>Propia</v>
          </cell>
          <cell r="AS352" t="str">
            <v>Fanegada</v>
          </cell>
          <cell r="AT352">
            <v>1</v>
          </cell>
        </row>
        <row r="353">
          <cell r="A353">
            <v>603</v>
          </cell>
          <cell r="B353">
            <v>44770</v>
          </cell>
          <cell r="C353" t="str">
            <v>Cristal Magdalena Sánchez Ruiz</v>
          </cell>
          <cell r="D353" t="str">
            <v>BOYACÁ</v>
          </cell>
          <cell r="E353" t="str">
            <v>GARAGOA</v>
          </cell>
          <cell r="F353" t="str">
            <v>CARACOL</v>
          </cell>
          <cell r="G353">
            <v>7</v>
          </cell>
          <cell r="H353" t="str">
            <v>../../files/multimedia/62e54a90b0a8a_0.jpeg</v>
          </cell>
          <cell r="I353" t="str">
            <v>5.049246 | -73.389001</v>
          </cell>
          <cell r="J353" t="str">
            <v>No</v>
          </cell>
          <cell r="P353" t="str">
            <v>Garagoa</v>
          </cell>
          <cell r="Q353">
            <v>30</v>
          </cell>
          <cell r="R353" t="str">
            <v>Garagoa</v>
          </cell>
          <cell r="S353">
            <v>3</v>
          </cell>
          <cell r="T353" t="str">
            <v>Garagoa</v>
          </cell>
          <cell r="U353">
            <v>3</v>
          </cell>
          <cell r="V353" t="str">
            <v>Garagoa</v>
          </cell>
          <cell r="W353">
            <v>2</v>
          </cell>
          <cell r="X353" t="str">
            <v>Garagoa</v>
          </cell>
          <cell r="Y353">
            <v>60</v>
          </cell>
          <cell r="Z353" t="str">
            <v>Garagoa</v>
          </cell>
          <cell r="AA353" t="str">
            <v>12.5</v>
          </cell>
          <cell r="AB353" t="str">
            <v>Garagoa</v>
          </cell>
          <cell r="AC353">
            <v>3</v>
          </cell>
          <cell r="AD353" t="str">
            <v>Garagoa</v>
          </cell>
          <cell r="AE353">
            <v>3</v>
          </cell>
          <cell r="AF353" t="str">
            <v>Garagoa</v>
          </cell>
          <cell r="AG353">
            <v>3</v>
          </cell>
          <cell r="AH353" t="str">
            <v>Garagoa</v>
          </cell>
          <cell r="AI353">
            <v>6</v>
          </cell>
          <cell r="AJ353" t="str">
            <v>Garagoa</v>
          </cell>
          <cell r="AK353">
            <v>3</v>
          </cell>
          <cell r="AL353" t="str">
            <v>Garagoa</v>
          </cell>
          <cell r="AM353">
            <v>3</v>
          </cell>
          <cell r="AN353" t="str">
            <v>Garagoa</v>
          </cell>
          <cell r="AO353">
            <v>6</v>
          </cell>
          <cell r="AP353" t="str">
            <v>Garagoa</v>
          </cell>
          <cell r="AQ353">
            <v>9</v>
          </cell>
          <cell r="AR353" t="str">
            <v>Propia</v>
          </cell>
          <cell r="AS353" t="str">
            <v>Ha</v>
          </cell>
          <cell r="AT353">
            <v>1</v>
          </cell>
        </row>
        <row r="354">
          <cell r="A354">
            <v>604</v>
          </cell>
          <cell r="B354">
            <v>44771</v>
          </cell>
          <cell r="C354" t="str">
            <v>Cristal Magdalena Sánchez Ruiz</v>
          </cell>
          <cell r="D354" t="str">
            <v>BOYACÁ</v>
          </cell>
          <cell r="E354" t="str">
            <v>GARAGOA</v>
          </cell>
          <cell r="F354" t="str">
            <v>CARACOL</v>
          </cell>
          <cell r="G354">
            <v>2</v>
          </cell>
          <cell r="H354" t="str">
            <v>../../files/multimedia/62e54f4aa0c4c_0.jpg</v>
          </cell>
          <cell r="I354" t="str">
            <v>5.049229 | -73.388996</v>
          </cell>
          <cell r="J354" t="str">
            <v>No</v>
          </cell>
          <cell r="P354" t="str">
            <v>No consume</v>
          </cell>
          <cell r="R354" t="str">
            <v>Garagoa</v>
          </cell>
          <cell r="S354">
            <v>2</v>
          </cell>
          <cell r="T354" t="str">
            <v>Garagoa</v>
          </cell>
          <cell r="U354">
            <v>2</v>
          </cell>
          <cell r="V354" t="str">
            <v>Garagoa</v>
          </cell>
          <cell r="W354">
            <v>1</v>
          </cell>
          <cell r="X354" t="str">
            <v>Garagoa</v>
          </cell>
          <cell r="Y354">
            <v>30</v>
          </cell>
          <cell r="Z354" t="str">
            <v>Garagoa</v>
          </cell>
          <cell r="AA354">
            <v>4</v>
          </cell>
          <cell r="AB354" t="str">
            <v>Garagoa</v>
          </cell>
          <cell r="AC354">
            <v>2</v>
          </cell>
          <cell r="AD354" t="str">
            <v>Garagoa</v>
          </cell>
          <cell r="AE354">
            <v>2</v>
          </cell>
          <cell r="AF354" t="str">
            <v>Garagoa</v>
          </cell>
          <cell r="AG354">
            <v>3</v>
          </cell>
          <cell r="AH354" t="str">
            <v>Garagoa</v>
          </cell>
          <cell r="AI354">
            <v>5</v>
          </cell>
          <cell r="AJ354" t="str">
            <v>Garagoa</v>
          </cell>
          <cell r="AK354">
            <v>2</v>
          </cell>
          <cell r="AL354" t="str">
            <v>Garagoa</v>
          </cell>
          <cell r="AM354">
            <v>1</v>
          </cell>
          <cell r="AN354" t="str">
            <v>No consume</v>
          </cell>
          <cell r="AO354">
            <v>0</v>
          </cell>
          <cell r="AP354" t="str">
            <v>Garagoa</v>
          </cell>
          <cell r="AQ354">
            <v>10</v>
          </cell>
          <cell r="AR354" t="str">
            <v>Propia</v>
          </cell>
          <cell r="AS354" t="str">
            <v>Fanegada</v>
          </cell>
          <cell r="AT354">
            <v>1</v>
          </cell>
          <cell r="EA354">
            <v>1</v>
          </cell>
        </row>
        <row r="355">
          <cell r="A355">
            <v>605</v>
          </cell>
          <cell r="B355">
            <v>44771</v>
          </cell>
          <cell r="C355" t="str">
            <v>Cristal Magdalena Sánchez Ruiz</v>
          </cell>
          <cell r="D355" t="str">
            <v>BOYACÁ</v>
          </cell>
          <cell r="E355" t="str">
            <v>GARAGOA</v>
          </cell>
          <cell r="F355" t="str">
            <v>HIPAQUIRA</v>
          </cell>
          <cell r="G355">
            <v>1</v>
          </cell>
          <cell r="H355" t="str">
            <v>../../files/multimedia/62e55154bfed7_0.jpeg</v>
          </cell>
          <cell r="I355" t="str">
            <v>5.041147 | -73.386546</v>
          </cell>
          <cell r="J355" t="str">
            <v>No</v>
          </cell>
          <cell r="P355" t="str">
            <v>No consume</v>
          </cell>
          <cell r="R355" t="str">
            <v>Garagoa</v>
          </cell>
          <cell r="S355" t="str">
            <v>1.5</v>
          </cell>
          <cell r="T355" t="str">
            <v>Garagoa</v>
          </cell>
          <cell r="U355">
            <v>2</v>
          </cell>
          <cell r="V355" t="str">
            <v>Garagoa</v>
          </cell>
          <cell r="W355">
            <v>1</v>
          </cell>
          <cell r="X355" t="str">
            <v>Garagoa</v>
          </cell>
          <cell r="Y355">
            <v>20</v>
          </cell>
          <cell r="Z355" t="str">
            <v>Garagoa</v>
          </cell>
          <cell r="AA355">
            <v>5</v>
          </cell>
          <cell r="AB355" t="str">
            <v>Garagoa</v>
          </cell>
          <cell r="AC355">
            <v>5</v>
          </cell>
          <cell r="AD355" t="str">
            <v>Garagoa</v>
          </cell>
          <cell r="AE355">
            <v>2</v>
          </cell>
          <cell r="AF355" t="str">
            <v>Garagoa</v>
          </cell>
          <cell r="AG355">
            <v>2</v>
          </cell>
          <cell r="AH355" t="str">
            <v>Garagoa</v>
          </cell>
          <cell r="AI355">
            <v>2</v>
          </cell>
          <cell r="AJ355" t="str">
            <v>Garagoa</v>
          </cell>
          <cell r="AK355">
            <v>3</v>
          </cell>
          <cell r="AL355" t="str">
            <v>Garagoa</v>
          </cell>
          <cell r="AM355">
            <v>1</v>
          </cell>
          <cell r="AN355" t="str">
            <v>No consume</v>
          </cell>
          <cell r="AO355">
            <v>0</v>
          </cell>
          <cell r="AP355" t="str">
            <v>Garagoa</v>
          </cell>
          <cell r="AQ355">
            <v>8</v>
          </cell>
          <cell r="AR355" t="str">
            <v>Propia</v>
          </cell>
          <cell r="AS355" t="str">
            <v>m²</v>
          </cell>
          <cell r="AT355">
            <v>60</v>
          </cell>
          <cell r="EA355">
            <v>1</v>
          </cell>
        </row>
        <row r="356">
          <cell r="A356">
            <v>606</v>
          </cell>
          <cell r="B356">
            <v>44771</v>
          </cell>
          <cell r="C356" t="str">
            <v>Cristal Magdalena Sánchez Ruiz</v>
          </cell>
          <cell r="D356" t="str">
            <v>BOYACÁ</v>
          </cell>
          <cell r="E356" t="str">
            <v>GARAGOA</v>
          </cell>
          <cell r="F356" t="str">
            <v>HIPAQUIRA</v>
          </cell>
          <cell r="G356">
            <v>2</v>
          </cell>
          <cell r="H356" t="str">
            <v>../../files/multimedia/62e553c81cb74_0.jpeg</v>
          </cell>
          <cell r="I356" t="str">
            <v>5.041151 | -73.386505</v>
          </cell>
          <cell r="J356" t="str">
            <v>No</v>
          </cell>
          <cell r="P356" t="str">
            <v>Propio</v>
          </cell>
          <cell r="Q356">
            <v>4</v>
          </cell>
          <cell r="R356" t="str">
            <v>Garagoa</v>
          </cell>
          <cell r="S356">
            <v>1</v>
          </cell>
          <cell r="T356" t="str">
            <v>Propio</v>
          </cell>
          <cell r="U356">
            <v>2</v>
          </cell>
          <cell r="V356" t="str">
            <v>Garagoa</v>
          </cell>
          <cell r="W356">
            <v>2</v>
          </cell>
          <cell r="X356" t="str">
            <v>Garagoa</v>
          </cell>
          <cell r="Y356">
            <v>30</v>
          </cell>
          <cell r="Z356" t="str">
            <v>Garagoa</v>
          </cell>
          <cell r="AA356">
            <v>5</v>
          </cell>
          <cell r="AB356" t="str">
            <v>Garagoa</v>
          </cell>
          <cell r="AC356">
            <v>2</v>
          </cell>
          <cell r="AD356" t="str">
            <v>Garagoa</v>
          </cell>
          <cell r="AE356">
            <v>6</v>
          </cell>
          <cell r="AF356" t="str">
            <v>Garagoa</v>
          </cell>
          <cell r="AG356">
            <v>3</v>
          </cell>
          <cell r="AH356" t="str">
            <v>Garagoa</v>
          </cell>
          <cell r="AI356">
            <v>5</v>
          </cell>
          <cell r="AJ356" t="str">
            <v>Garagoa</v>
          </cell>
          <cell r="AK356">
            <v>2</v>
          </cell>
          <cell r="AL356" t="str">
            <v>Garagoa</v>
          </cell>
          <cell r="AM356">
            <v>1</v>
          </cell>
          <cell r="AN356" t="str">
            <v>No consume</v>
          </cell>
          <cell r="AO356">
            <v>0</v>
          </cell>
          <cell r="AP356" t="str">
            <v>Garagoa</v>
          </cell>
          <cell r="AQ356">
            <v>6</v>
          </cell>
          <cell r="AR356" t="str">
            <v>Ocupacion con permiso</v>
          </cell>
          <cell r="AS356" t="str">
            <v>m²</v>
          </cell>
          <cell r="AT356">
            <v>40</v>
          </cell>
          <cell r="EA356">
            <v>2</v>
          </cell>
        </row>
        <row r="357">
          <cell r="A357">
            <v>607</v>
          </cell>
          <cell r="B357">
            <v>44771</v>
          </cell>
          <cell r="C357" t="str">
            <v>Cristal Magdalena Sánchez Ruiz</v>
          </cell>
          <cell r="D357" t="str">
            <v>BOYACÁ</v>
          </cell>
          <cell r="E357" t="str">
            <v>GARAGOA</v>
          </cell>
          <cell r="F357" t="str">
            <v>HIPAQUIRA</v>
          </cell>
          <cell r="G357">
            <v>4</v>
          </cell>
          <cell r="H357" t="str">
            <v>../../files/multimedia/62e555f32505c_0.jpeg</v>
          </cell>
          <cell r="I357" t="str">
            <v>5.039822 | -73.383580</v>
          </cell>
          <cell r="J357" t="str">
            <v>No</v>
          </cell>
          <cell r="P357" t="str">
            <v>Garagoa</v>
          </cell>
          <cell r="Q357">
            <v>4</v>
          </cell>
          <cell r="R357" t="str">
            <v>Garagoa</v>
          </cell>
          <cell r="S357">
            <v>1</v>
          </cell>
          <cell r="T357" t="str">
            <v>Garagoa</v>
          </cell>
          <cell r="U357">
            <v>1</v>
          </cell>
          <cell r="V357" t="str">
            <v>Garagoa</v>
          </cell>
          <cell r="W357">
            <v>1</v>
          </cell>
          <cell r="X357" t="str">
            <v>Garagoa</v>
          </cell>
          <cell r="Y357">
            <v>30</v>
          </cell>
          <cell r="Z357" t="str">
            <v>Garagoa</v>
          </cell>
          <cell r="AA357">
            <v>6</v>
          </cell>
          <cell r="AB357" t="str">
            <v>Garagoa</v>
          </cell>
          <cell r="AC357">
            <v>2</v>
          </cell>
          <cell r="AD357" t="str">
            <v>Garagoa</v>
          </cell>
          <cell r="AE357">
            <v>2</v>
          </cell>
          <cell r="AF357" t="str">
            <v>Garagoa</v>
          </cell>
          <cell r="AG357">
            <v>2</v>
          </cell>
          <cell r="AH357" t="str">
            <v>Garagoa</v>
          </cell>
          <cell r="AI357">
            <v>4</v>
          </cell>
          <cell r="AJ357" t="str">
            <v>Garagoa</v>
          </cell>
          <cell r="AK357">
            <v>3</v>
          </cell>
          <cell r="AL357" t="str">
            <v>Garagoa</v>
          </cell>
          <cell r="AM357">
            <v>1</v>
          </cell>
          <cell r="AN357" t="str">
            <v>No consume</v>
          </cell>
          <cell r="AO357">
            <v>0</v>
          </cell>
          <cell r="AP357" t="str">
            <v>Garagoa</v>
          </cell>
          <cell r="AQ357">
            <v>9</v>
          </cell>
          <cell r="AR357" t="str">
            <v>Propia</v>
          </cell>
          <cell r="AS357" t="str">
            <v>Ha</v>
          </cell>
          <cell r="AT357">
            <v>1</v>
          </cell>
        </row>
        <row r="358">
          <cell r="A358">
            <v>608</v>
          </cell>
          <cell r="B358">
            <v>44771</v>
          </cell>
          <cell r="C358" t="str">
            <v>Cristal Magdalena Sánchez Ruiz</v>
          </cell>
          <cell r="D358" t="str">
            <v>BOYACÁ</v>
          </cell>
          <cell r="E358" t="str">
            <v>GARAGOA</v>
          </cell>
          <cell r="F358" t="str">
            <v>HIPAQUIRA</v>
          </cell>
          <cell r="G358">
            <v>2</v>
          </cell>
          <cell r="H358" t="str">
            <v>../../files/multimedia/62e557e9c7917_0.jpeg</v>
          </cell>
          <cell r="I358" t="str">
            <v>5.039791 | -73.383561</v>
          </cell>
          <cell r="J358" t="str">
            <v>No</v>
          </cell>
          <cell r="P358" t="str">
            <v>Propio</v>
          </cell>
          <cell r="Q358">
            <v>8</v>
          </cell>
          <cell r="R358" t="str">
            <v>Garagoa</v>
          </cell>
          <cell r="S358">
            <v>3</v>
          </cell>
          <cell r="T358" t="str">
            <v>Vecino o conocido</v>
          </cell>
          <cell r="U358">
            <v>3</v>
          </cell>
          <cell r="V358" t="str">
            <v>Vecino o conocido</v>
          </cell>
          <cell r="W358">
            <v>2</v>
          </cell>
          <cell r="X358" t="str">
            <v>Garagoa</v>
          </cell>
          <cell r="Y358">
            <v>50</v>
          </cell>
          <cell r="Z358" t="str">
            <v>Garagoa</v>
          </cell>
          <cell r="AA358">
            <v>8</v>
          </cell>
          <cell r="AB358" t="str">
            <v>Garagoa</v>
          </cell>
          <cell r="AC358">
            <v>3</v>
          </cell>
          <cell r="AD358" t="str">
            <v>Garagoa</v>
          </cell>
          <cell r="AE358">
            <v>3</v>
          </cell>
          <cell r="AF358" t="str">
            <v>Garagoa</v>
          </cell>
          <cell r="AG358">
            <v>5</v>
          </cell>
          <cell r="AH358" t="str">
            <v>Garagoa</v>
          </cell>
          <cell r="AI358">
            <v>5</v>
          </cell>
          <cell r="AJ358" t="str">
            <v>Garagoa</v>
          </cell>
          <cell r="AK358">
            <v>3</v>
          </cell>
          <cell r="AL358" t="str">
            <v>Garagoa</v>
          </cell>
          <cell r="AM358">
            <v>2</v>
          </cell>
          <cell r="AN358" t="str">
            <v>Garagoa</v>
          </cell>
          <cell r="AO358">
            <v>6</v>
          </cell>
          <cell r="AP358" t="str">
            <v>Garagoa</v>
          </cell>
          <cell r="AQ358">
            <v>12</v>
          </cell>
          <cell r="AR358" t="str">
            <v>Propia</v>
          </cell>
          <cell r="AS358" t="str">
            <v>m²</v>
          </cell>
          <cell r="AT358">
            <v>40</v>
          </cell>
          <cell r="EA358">
            <v>5</v>
          </cell>
        </row>
        <row r="359">
          <cell r="A359">
            <v>609</v>
          </cell>
          <cell r="B359">
            <v>44771</v>
          </cell>
          <cell r="C359" t="str">
            <v>Cristal Magdalena Sánchez Ruiz</v>
          </cell>
          <cell r="D359" t="str">
            <v>BOYACÁ</v>
          </cell>
          <cell r="E359" t="str">
            <v>GARAGOA</v>
          </cell>
          <cell r="F359" t="str">
            <v>HIPAQUIRA</v>
          </cell>
          <cell r="G359">
            <v>1</v>
          </cell>
          <cell r="H359" t="str">
            <v>../../files/multimedia/62e559ba281a6_0.jpeg</v>
          </cell>
          <cell r="I359" t="str">
            <v>5.039947 | -73.383296</v>
          </cell>
          <cell r="J359" t="str">
            <v>No</v>
          </cell>
          <cell r="P359" t="str">
            <v>Vecino o conocido</v>
          </cell>
          <cell r="Q359">
            <v>4</v>
          </cell>
          <cell r="R359" t="str">
            <v>Garagoa</v>
          </cell>
          <cell r="S359">
            <v>2</v>
          </cell>
          <cell r="T359" t="str">
            <v>Garagoa</v>
          </cell>
          <cell r="U359">
            <v>2</v>
          </cell>
          <cell r="V359" t="str">
            <v>Garagoa</v>
          </cell>
          <cell r="W359">
            <v>2</v>
          </cell>
          <cell r="X359" t="str">
            <v>Garagoa</v>
          </cell>
          <cell r="Y359">
            <v>30</v>
          </cell>
          <cell r="Z359" t="str">
            <v>Garagoa</v>
          </cell>
          <cell r="AA359">
            <v>4</v>
          </cell>
          <cell r="AB359" t="str">
            <v>Garagoa</v>
          </cell>
          <cell r="AC359">
            <v>2</v>
          </cell>
          <cell r="AD359" t="str">
            <v>Garagoa</v>
          </cell>
          <cell r="AE359">
            <v>2</v>
          </cell>
          <cell r="AF359" t="str">
            <v>Garagoa</v>
          </cell>
          <cell r="AG359">
            <v>1</v>
          </cell>
          <cell r="AH359" t="str">
            <v>Garagoa</v>
          </cell>
          <cell r="AI359">
            <v>3</v>
          </cell>
          <cell r="AJ359" t="str">
            <v>Garagoa</v>
          </cell>
          <cell r="AK359">
            <v>2</v>
          </cell>
          <cell r="AL359" t="str">
            <v>Garagoa</v>
          </cell>
          <cell r="AM359">
            <v>1</v>
          </cell>
          <cell r="AN359" t="str">
            <v>Garagoa</v>
          </cell>
          <cell r="AO359">
            <v>9</v>
          </cell>
          <cell r="AP359" t="str">
            <v>Garagoa</v>
          </cell>
          <cell r="AQ359">
            <v>10</v>
          </cell>
          <cell r="AR359" t="str">
            <v>Ocupacion con permiso</v>
          </cell>
          <cell r="AS359" t="str">
            <v>Fanegada</v>
          </cell>
          <cell r="AT359">
            <v>1</v>
          </cell>
          <cell r="BJ359" t="str">
            <v>Maiz</v>
          </cell>
          <cell r="DA359">
            <v>5</v>
          </cell>
          <cell r="DB359" t="str">
            <v>Consumo propio</v>
          </cell>
          <cell r="EA359">
            <v>1</v>
          </cell>
        </row>
        <row r="360">
          <cell r="A360">
            <v>610</v>
          </cell>
          <cell r="B360">
            <v>44771</v>
          </cell>
          <cell r="C360" t="str">
            <v>Cristal Magdalena Sánchez Ruiz</v>
          </cell>
          <cell r="D360" t="str">
            <v>BOYACÁ</v>
          </cell>
          <cell r="E360" t="str">
            <v>GARAGOA</v>
          </cell>
          <cell r="F360" t="str">
            <v>HIPAQUIRA</v>
          </cell>
          <cell r="G360">
            <v>3</v>
          </cell>
          <cell r="H360" t="str">
            <v>../../files/multimedia/62e55b762a414_0.jpeg</v>
          </cell>
          <cell r="I360" t="str">
            <v>5.040018 | -73.383115</v>
          </cell>
          <cell r="J360" t="str">
            <v>No</v>
          </cell>
          <cell r="P360" t="str">
            <v>Garagoa</v>
          </cell>
          <cell r="Q360">
            <v>10</v>
          </cell>
          <cell r="R360" t="str">
            <v>Garagoa</v>
          </cell>
          <cell r="S360">
            <v>3</v>
          </cell>
          <cell r="T360" t="str">
            <v>Garagoa</v>
          </cell>
          <cell r="U360">
            <v>2</v>
          </cell>
          <cell r="V360" t="str">
            <v>Garagoa</v>
          </cell>
          <cell r="W360">
            <v>2</v>
          </cell>
          <cell r="X360" t="str">
            <v>Garagoa</v>
          </cell>
          <cell r="Y360">
            <v>60</v>
          </cell>
          <cell r="Z360" t="str">
            <v>Garagoa</v>
          </cell>
          <cell r="AA360">
            <v>5</v>
          </cell>
          <cell r="AB360" t="str">
            <v>Garagoa</v>
          </cell>
          <cell r="AC360">
            <v>3</v>
          </cell>
          <cell r="AD360" t="str">
            <v>Garagoa</v>
          </cell>
          <cell r="AE360">
            <v>2</v>
          </cell>
          <cell r="AF360" t="str">
            <v>Garagoa</v>
          </cell>
          <cell r="AG360">
            <v>2</v>
          </cell>
          <cell r="AH360" t="str">
            <v>Garagoa</v>
          </cell>
          <cell r="AI360">
            <v>2</v>
          </cell>
          <cell r="AJ360" t="str">
            <v>Garagoa</v>
          </cell>
          <cell r="AK360">
            <v>3</v>
          </cell>
          <cell r="AL360" t="str">
            <v>Garagoa</v>
          </cell>
          <cell r="AM360">
            <v>1</v>
          </cell>
          <cell r="AN360" t="str">
            <v>Garagoa</v>
          </cell>
          <cell r="AO360">
            <v>6</v>
          </cell>
          <cell r="AP360" t="str">
            <v>Garagoa</v>
          </cell>
          <cell r="AQ360">
            <v>13</v>
          </cell>
          <cell r="AR360" t="str">
            <v>Arrendada</v>
          </cell>
          <cell r="AS360" t="str">
            <v>Fanegada</v>
          </cell>
          <cell r="AT360">
            <v>1</v>
          </cell>
          <cell r="BA360" t="str">
            <v>Caña</v>
          </cell>
          <cell r="CI360">
            <v>5</v>
          </cell>
          <cell r="CJ360" t="str">
            <v>Consumo propio</v>
          </cell>
          <cell r="EA360">
            <v>6</v>
          </cell>
        </row>
        <row r="361">
          <cell r="A361">
            <v>611</v>
          </cell>
          <cell r="B361">
            <v>44771</v>
          </cell>
          <cell r="C361" t="str">
            <v>Cristal Magdalena Sánchez Ruiz</v>
          </cell>
          <cell r="D361" t="str">
            <v>BOYACÁ</v>
          </cell>
          <cell r="E361" t="str">
            <v>GARAGOA</v>
          </cell>
          <cell r="F361" t="str">
            <v>HIPAQUIRA</v>
          </cell>
          <cell r="G361">
            <v>2</v>
          </cell>
          <cell r="H361" t="str">
            <v>../../files/multimedia/62e55e5d8ad31_0.jpeg</v>
          </cell>
          <cell r="I361" t="str">
            <v>|</v>
          </cell>
          <cell r="J361" t="str">
            <v>No</v>
          </cell>
          <cell r="P361" t="str">
            <v>Garagoa</v>
          </cell>
          <cell r="Q361">
            <v>4</v>
          </cell>
          <cell r="R361" t="str">
            <v>Garagoa</v>
          </cell>
          <cell r="S361">
            <v>2</v>
          </cell>
          <cell r="T361" t="str">
            <v>Garagoa</v>
          </cell>
          <cell r="U361">
            <v>2</v>
          </cell>
          <cell r="V361" t="str">
            <v>Garagoa</v>
          </cell>
          <cell r="W361">
            <v>1</v>
          </cell>
          <cell r="X361" t="str">
            <v>Garagoa</v>
          </cell>
          <cell r="Y361">
            <v>30</v>
          </cell>
          <cell r="Z361" t="str">
            <v>Garagoa</v>
          </cell>
          <cell r="AA361">
            <v>5</v>
          </cell>
          <cell r="AB361" t="str">
            <v>Garagoa</v>
          </cell>
          <cell r="AC361">
            <v>5</v>
          </cell>
          <cell r="AD361" t="str">
            <v>Garagoa</v>
          </cell>
          <cell r="AE361">
            <v>3</v>
          </cell>
          <cell r="AF361" t="str">
            <v>Garagoa</v>
          </cell>
          <cell r="AG361">
            <v>3</v>
          </cell>
          <cell r="AH361" t="str">
            <v>Garagoa</v>
          </cell>
          <cell r="AI361">
            <v>6</v>
          </cell>
          <cell r="AJ361" t="str">
            <v>Garagoa</v>
          </cell>
          <cell r="AK361">
            <v>4</v>
          </cell>
          <cell r="AL361" t="str">
            <v>Garagoa</v>
          </cell>
          <cell r="AM361">
            <v>1</v>
          </cell>
          <cell r="AN361" t="str">
            <v>Garagoa</v>
          </cell>
          <cell r="AO361">
            <v>6</v>
          </cell>
          <cell r="AP361" t="str">
            <v>Garagoa</v>
          </cell>
          <cell r="AQ361">
            <v>8</v>
          </cell>
          <cell r="AS361" t="str">
            <v>Ha</v>
          </cell>
          <cell r="AT361">
            <v>1</v>
          </cell>
          <cell r="BA361" t="str">
            <v>Caña</v>
          </cell>
          <cell r="CI361">
            <v>4</v>
          </cell>
          <cell r="CJ361" t="str">
            <v>Consumo propio</v>
          </cell>
          <cell r="EA361">
            <v>3</v>
          </cell>
        </row>
        <row r="362">
          <cell r="A362">
            <v>612</v>
          </cell>
          <cell r="B362">
            <v>44771</v>
          </cell>
          <cell r="C362" t="str">
            <v>Cristal Magdalena Sánchez Ruiz</v>
          </cell>
          <cell r="D362" t="str">
            <v>BOYACÁ</v>
          </cell>
          <cell r="E362" t="str">
            <v>GARAGOA</v>
          </cell>
          <cell r="F362" t="str">
            <v>HIPAQUIRA</v>
          </cell>
          <cell r="G362">
            <v>1</v>
          </cell>
          <cell r="H362" t="str">
            <v>../../files/multimedia/62e561386f13b_0.jpeg</v>
          </cell>
          <cell r="I362" t="str">
            <v>5.037609 | -73.380543</v>
          </cell>
          <cell r="J362" t="str">
            <v>No</v>
          </cell>
          <cell r="P362" t="str">
            <v>Garagoa</v>
          </cell>
          <cell r="Q362">
            <v>4</v>
          </cell>
          <cell r="R362" t="str">
            <v>Garagoa</v>
          </cell>
          <cell r="S362">
            <v>2</v>
          </cell>
          <cell r="T362" t="str">
            <v>Garagoa</v>
          </cell>
          <cell r="U362">
            <v>2</v>
          </cell>
          <cell r="V362" t="str">
            <v>Garagoa</v>
          </cell>
          <cell r="W362">
            <v>1</v>
          </cell>
          <cell r="X362" t="str">
            <v>Garagoa</v>
          </cell>
          <cell r="Y362">
            <v>40</v>
          </cell>
          <cell r="Z362" t="str">
            <v>Garagoa</v>
          </cell>
          <cell r="AA362">
            <v>6</v>
          </cell>
          <cell r="AB362" t="str">
            <v>Garagoa</v>
          </cell>
          <cell r="AC362">
            <v>2</v>
          </cell>
          <cell r="AD362" t="str">
            <v>Garagoa</v>
          </cell>
          <cell r="AE362">
            <v>3</v>
          </cell>
          <cell r="AF362" t="str">
            <v>Garagoa</v>
          </cell>
          <cell r="AG362">
            <v>2</v>
          </cell>
          <cell r="AH362" t="str">
            <v>Garagoa</v>
          </cell>
          <cell r="AI362">
            <v>6</v>
          </cell>
          <cell r="AJ362" t="str">
            <v>Garagoa</v>
          </cell>
          <cell r="AK362">
            <v>2</v>
          </cell>
          <cell r="AL362" t="str">
            <v>Garagoa</v>
          </cell>
          <cell r="AM362">
            <v>3</v>
          </cell>
          <cell r="AN362" t="str">
            <v>Negocio local</v>
          </cell>
          <cell r="AO362">
            <v>9</v>
          </cell>
          <cell r="AP362" t="str">
            <v>Garagoa</v>
          </cell>
          <cell r="AQ362">
            <v>9</v>
          </cell>
          <cell r="AR362" t="str">
            <v>Ocupacion con permiso</v>
          </cell>
          <cell r="AS362" t="str">
            <v>m²</v>
          </cell>
          <cell r="AT362">
            <v>50</v>
          </cell>
          <cell r="EA362">
            <v>5</v>
          </cell>
        </row>
        <row r="363">
          <cell r="A363">
            <v>613</v>
          </cell>
          <cell r="B363">
            <v>44771</v>
          </cell>
          <cell r="C363" t="str">
            <v>Cristal Magdalena Sánchez Ruiz</v>
          </cell>
          <cell r="D363" t="str">
            <v>BOYACÁ</v>
          </cell>
          <cell r="E363" t="str">
            <v>GARAGOA</v>
          </cell>
          <cell r="F363" t="str">
            <v>HIPAQUIRA</v>
          </cell>
          <cell r="G363">
            <v>4</v>
          </cell>
          <cell r="H363" t="str">
            <v>../../files/multimedia/62e56530b375b_0.jpeg</v>
          </cell>
          <cell r="I363" t="str">
            <v>5.036203 | -73.380044</v>
          </cell>
          <cell r="J363" t="str">
            <v>No</v>
          </cell>
          <cell r="P363" t="str">
            <v>Garagoa</v>
          </cell>
          <cell r="Q363">
            <v>10</v>
          </cell>
          <cell r="R363" t="str">
            <v>Garagoa</v>
          </cell>
          <cell r="S363">
            <v>3</v>
          </cell>
          <cell r="T363" t="str">
            <v>Garagoa</v>
          </cell>
          <cell r="U363">
            <v>3</v>
          </cell>
          <cell r="V363" t="str">
            <v>Garagoa</v>
          </cell>
          <cell r="W363">
            <v>3</v>
          </cell>
          <cell r="X363" t="str">
            <v>Garagoa</v>
          </cell>
          <cell r="Y363">
            <v>60</v>
          </cell>
          <cell r="Z363" t="str">
            <v>Garagoa</v>
          </cell>
          <cell r="AA363">
            <v>5</v>
          </cell>
          <cell r="AB363" t="str">
            <v>Garagoa</v>
          </cell>
          <cell r="AC363">
            <v>3</v>
          </cell>
          <cell r="AD363" t="str">
            <v>Garagoa</v>
          </cell>
          <cell r="AE363">
            <v>3</v>
          </cell>
          <cell r="AF363" t="str">
            <v>Garagoa</v>
          </cell>
          <cell r="AG363">
            <v>3</v>
          </cell>
          <cell r="AH363" t="str">
            <v>Garagoa</v>
          </cell>
          <cell r="AI363">
            <v>6</v>
          </cell>
          <cell r="AJ363" t="str">
            <v>Garagoa</v>
          </cell>
          <cell r="AK363">
            <v>2</v>
          </cell>
          <cell r="AL363" t="str">
            <v>Garagoa</v>
          </cell>
          <cell r="AM363">
            <v>1</v>
          </cell>
          <cell r="AN363" t="str">
            <v>Garagoa</v>
          </cell>
          <cell r="AO363">
            <v>5</v>
          </cell>
          <cell r="AP363" t="str">
            <v>Garagoa</v>
          </cell>
          <cell r="AQ363">
            <v>12</v>
          </cell>
          <cell r="AR363" t="str">
            <v>Arrendada</v>
          </cell>
          <cell r="AS363" t="str">
            <v>Fanegada</v>
          </cell>
          <cell r="AT363">
            <v>1</v>
          </cell>
          <cell r="EA363">
            <v>2</v>
          </cell>
        </row>
        <row r="364">
          <cell r="A364">
            <v>614</v>
          </cell>
          <cell r="B364">
            <v>44771</v>
          </cell>
          <cell r="C364" t="str">
            <v>Cristal Magdalena Sánchez Ruiz</v>
          </cell>
          <cell r="D364" t="str">
            <v>BOYACÁ</v>
          </cell>
          <cell r="E364" t="str">
            <v>GARAGOA</v>
          </cell>
          <cell r="F364" t="str">
            <v>HIPAQUIRA</v>
          </cell>
          <cell r="G364">
            <v>4</v>
          </cell>
          <cell r="H364" t="str">
            <v>../../files/multimedia/62e568dfdc8ef_0.jpeg</v>
          </cell>
          <cell r="I364" t="str">
            <v>5.035655 | -73.380081</v>
          </cell>
          <cell r="J364" t="str">
            <v>No</v>
          </cell>
          <cell r="P364" t="str">
            <v>Garagoa</v>
          </cell>
          <cell r="Q364">
            <v>12</v>
          </cell>
          <cell r="R364" t="str">
            <v>Garagoa</v>
          </cell>
          <cell r="S364">
            <v>3</v>
          </cell>
          <cell r="T364" t="str">
            <v>Garagoa</v>
          </cell>
          <cell r="U364">
            <v>3</v>
          </cell>
          <cell r="V364" t="str">
            <v>Garagoa</v>
          </cell>
          <cell r="W364">
            <v>3</v>
          </cell>
          <cell r="X364" t="str">
            <v>Garagoa</v>
          </cell>
          <cell r="Y364">
            <v>3</v>
          </cell>
          <cell r="Z364" t="str">
            <v>Garagoa</v>
          </cell>
          <cell r="AA364">
            <v>9</v>
          </cell>
          <cell r="AB364" t="str">
            <v>Garagoa</v>
          </cell>
          <cell r="AC364">
            <v>2</v>
          </cell>
          <cell r="AD364" t="str">
            <v>Garagoa</v>
          </cell>
          <cell r="AE364">
            <v>3</v>
          </cell>
          <cell r="AF364" t="str">
            <v>Garagoa</v>
          </cell>
          <cell r="AG364">
            <v>3</v>
          </cell>
          <cell r="AH364" t="str">
            <v>Garagoa</v>
          </cell>
          <cell r="AI364">
            <v>6</v>
          </cell>
          <cell r="AJ364" t="str">
            <v>Garagoa</v>
          </cell>
          <cell r="AK364">
            <v>3</v>
          </cell>
          <cell r="AL364" t="str">
            <v>Garagoa</v>
          </cell>
          <cell r="AM364">
            <v>1</v>
          </cell>
          <cell r="AN364" t="str">
            <v>Garagoa</v>
          </cell>
          <cell r="AO364">
            <v>9</v>
          </cell>
          <cell r="AP364" t="str">
            <v>Garagoa</v>
          </cell>
          <cell r="AQ364">
            <v>15</v>
          </cell>
          <cell r="AR364" t="str">
            <v>Propia</v>
          </cell>
          <cell r="AS364" t="str">
            <v>Fanegada</v>
          </cell>
          <cell r="AT364">
            <v>1</v>
          </cell>
          <cell r="BJ364" t="str">
            <v>Maiz</v>
          </cell>
          <cell r="DA364">
            <v>4</v>
          </cell>
          <cell r="DB364" t="str">
            <v>Consumo propio</v>
          </cell>
          <cell r="EA364">
            <v>2</v>
          </cell>
        </row>
        <row r="365">
          <cell r="A365">
            <v>615</v>
          </cell>
          <cell r="B365">
            <v>44771</v>
          </cell>
          <cell r="C365" t="str">
            <v>Cristal Magdalena Sánchez Ruiz</v>
          </cell>
          <cell r="D365" t="str">
            <v>BOYACÁ</v>
          </cell>
          <cell r="E365" t="str">
            <v>GARAGOA</v>
          </cell>
          <cell r="F365" t="str">
            <v>HIPAQUIRA</v>
          </cell>
          <cell r="G365">
            <v>2</v>
          </cell>
          <cell r="H365" t="str">
            <v>../../files/multimedia/62e56b0797e95_0.jpeg</v>
          </cell>
          <cell r="I365" t="str">
            <v>5.034159 | -73.382523</v>
          </cell>
          <cell r="J365" t="str">
            <v>No</v>
          </cell>
          <cell r="P365" t="str">
            <v>Garagoa</v>
          </cell>
          <cell r="Q365">
            <v>10</v>
          </cell>
          <cell r="R365" t="str">
            <v>Garagoa</v>
          </cell>
          <cell r="S365">
            <v>2</v>
          </cell>
          <cell r="T365" t="str">
            <v>Garagoa</v>
          </cell>
          <cell r="U365">
            <v>2</v>
          </cell>
          <cell r="V365" t="str">
            <v>Garagoa</v>
          </cell>
          <cell r="W365">
            <v>2</v>
          </cell>
          <cell r="X365" t="str">
            <v>Garagoa</v>
          </cell>
          <cell r="Y365">
            <v>60</v>
          </cell>
          <cell r="Z365" t="str">
            <v>Garagoa</v>
          </cell>
          <cell r="AA365">
            <v>9</v>
          </cell>
          <cell r="AB365" t="str">
            <v>Garagoa</v>
          </cell>
          <cell r="AC365">
            <v>3</v>
          </cell>
          <cell r="AD365" t="str">
            <v>Garagoa</v>
          </cell>
          <cell r="AE365">
            <v>5</v>
          </cell>
          <cell r="AF365" t="str">
            <v>Garagoa</v>
          </cell>
          <cell r="AG365">
            <v>5</v>
          </cell>
          <cell r="AH365" t="str">
            <v>Garagoa</v>
          </cell>
          <cell r="AI365">
            <v>7</v>
          </cell>
          <cell r="AJ365" t="str">
            <v>Garagoa</v>
          </cell>
          <cell r="AK365">
            <v>3</v>
          </cell>
          <cell r="AL365" t="str">
            <v>Garagoa</v>
          </cell>
          <cell r="AM365">
            <v>2</v>
          </cell>
          <cell r="AN365" t="str">
            <v>Garagoa</v>
          </cell>
          <cell r="AO365">
            <v>9</v>
          </cell>
          <cell r="AP365" t="str">
            <v>Garagoa</v>
          </cell>
          <cell r="AQ365">
            <v>15</v>
          </cell>
          <cell r="AR365" t="str">
            <v>Propia</v>
          </cell>
          <cell r="AS365" t="str">
            <v>Fanegada</v>
          </cell>
          <cell r="AT365">
            <v>1</v>
          </cell>
          <cell r="BA365" t="str">
            <v>Caña</v>
          </cell>
          <cell r="BR365" t="str">
            <v>Tomate</v>
          </cell>
          <cell r="CI365">
            <v>4</v>
          </cell>
          <cell r="CJ365" t="str">
            <v>Consumo propio</v>
          </cell>
          <cell r="DQ365">
            <v>2</v>
          </cell>
          <cell r="DR365" t="str">
            <v>Venta a intermediarios</v>
          </cell>
          <cell r="EA365">
            <v>2</v>
          </cell>
        </row>
        <row r="366">
          <cell r="A366">
            <v>616</v>
          </cell>
          <cell r="B366">
            <v>44771</v>
          </cell>
          <cell r="C366" t="str">
            <v>Cristal Magdalena Sánchez Ruiz</v>
          </cell>
          <cell r="D366" t="str">
            <v>BOYACÁ</v>
          </cell>
          <cell r="E366" t="str">
            <v>GARAGOA</v>
          </cell>
          <cell r="F366" t="str">
            <v>HIPAQUIRA</v>
          </cell>
          <cell r="G366">
            <v>3</v>
          </cell>
          <cell r="H366" t="str">
            <v>../../files/multimedia/62e56d4778efe_0.jpeg</v>
          </cell>
          <cell r="I366" t="str">
            <v>5.034008 | -73.381779</v>
          </cell>
          <cell r="J366" t="str">
            <v>No</v>
          </cell>
          <cell r="P366" t="str">
            <v>Garagoa</v>
          </cell>
          <cell r="Q366">
            <v>15</v>
          </cell>
          <cell r="R366" t="str">
            <v>Garagoa</v>
          </cell>
          <cell r="S366">
            <v>3</v>
          </cell>
          <cell r="T366" t="str">
            <v>Garagoa</v>
          </cell>
          <cell r="U366">
            <v>3</v>
          </cell>
          <cell r="V366" t="str">
            <v>Garagoa</v>
          </cell>
          <cell r="W366">
            <v>3</v>
          </cell>
          <cell r="X366" t="str">
            <v>Garagoa</v>
          </cell>
          <cell r="Y366">
            <v>60</v>
          </cell>
          <cell r="Z366" t="str">
            <v>Garagoa</v>
          </cell>
          <cell r="AA366">
            <v>9</v>
          </cell>
          <cell r="AB366" t="str">
            <v>Garagoa</v>
          </cell>
          <cell r="AC366">
            <v>3</v>
          </cell>
          <cell r="AD366" t="str">
            <v>Garagoa</v>
          </cell>
          <cell r="AE366">
            <v>6</v>
          </cell>
          <cell r="AF366" t="str">
            <v>Garagoa</v>
          </cell>
          <cell r="AG366">
            <v>5</v>
          </cell>
          <cell r="AH366" t="str">
            <v>Garagoa</v>
          </cell>
          <cell r="AI366">
            <v>8</v>
          </cell>
          <cell r="AJ366" t="str">
            <v>Garagoa</v>
          </cell>
          <cell r="AK366">
            <v>3</v>
          </cell>
          <cell r="AL366" t="str">
            <v>Garagoa</v>
          </cell>
          <cell r="AM366">
            <v>2</v>
          </cell>
          <cell r="AN366" t="str">
            <v>Garagoa</v>
          </cell>
          <cell r="AO366">
            <v>5</v>
          </cell>
          <cell r="AP366" t="str">
            <v>Garagoa</v>
          </cell>
          <cell r="AQ366">
            <v>10</v>
          </cell>
          <cell r="AR366" t="str">
            <v>Propia</v>
          </cell>
          <cell r="AS366" t="str">
            <v>m²</v>
          </cell>
          <cell r="AT366">
            <v>50</v>
          </cell>
          <cell r="EA366">
            <v>1</v>
          </cell>
        </row>
        <row r="367">
          <cell r="A367">
            <v>617</v>
          </cell>
          <cell r="B367">
            <v>44772</v>
          </cell>
          <cell r="C367" t="str">
            <v>Cristal Magdalena Sánchez Ruiz</v>
          </cell>
          <cell r="D367" t="str">
            <v>BOYACÁ</v>
          </cell>
          <cell r="E367" t="str">
            <v>GARAGOA</v>
          </cell>
          <cell r="F367" t="str">
            <v>HIPAQUIRA</v>
          </cell>
          <cell r="G367">
            <v>4</v>
          </cell>
          <cell r="H367" t="str">
            <v>../../files/multimedia/62e56f29c9e30_0.jpeg</v>
          </cell>
          <cell r="I367" t="str">
            <v>5.033833 | -73.382234</v>
          </cell>
          <cell r="J367" t="str">
            <v>No</v>
          </cell>
          <cell r="P367" t="str">
            <v>Garagoa</v>
          </cell>
          <cell r="Q367">
            <v>12</v>
          </cell>
          <cell r="R367" t="str">
            <v>Garagoa</v>
          </cell>
          <cell r="S367">
            <v>2</v>
          </cell>
          <cell r="T367" t="str">
            <v>Garagoa</v>
          </cell>
          <cell r="U367">
            <v>2</v>
          </cell>
          <cell r="V367" t="str">
            <v>Garagoa</v>
          </cell>
          <cell r="W367">
            <v>3</v>
          </cell>
          <cell r="X367" t="str">
            <v>Garagoa</v>
          </cell>
          <cell r="Y367">
            <v>50</v>
          </cell>
          <cell r="Z367" t="str">
            <v>Garagoa</v>
          </cell>
          <cell r="AA367">
            <v>6</v>
          </cell>
          <cell r="AB367" t="str">
            <v>Garagoa</v>
          </cell>
          <cell r="AC367">
            <v>2</v>
          </cell>
          <cell r="AD367" t="str">
            <v>Garagoa</v>
          </cell>
          <cell r="AE367">
            <v>3</v>
          </cell>
          <cell r="AF367" t="str">
            <v>Garagoa</v>
          </cell>
          <cell r="AG367">
            <v>3</v>
          </cell>
          <cell r="AH367" t="str">
            <v>Garagoa</v>
          </cell>
          <cell r="AI367">
            <v>6</v>
          </cell>
          <cell r="AJ367" t="str">
            <v>Garagoa</v>
          </cell>
          <cell r="AK367">
            <v>2</v>
          </cell>
          <cell r="AL367" t="str">
            <v>Garagoa</v>
          </cell>
          <cell r="AM367">
            <v>1</v>
          </cell>
          <cell r="AN367" t="str">
            <v>Garagoa</v>
          </cell>
          <cell r="AO367">
            <v>5</v>
          </cell>
          <cell r="AP367" t="str">
            <v>Garagoa</v>
          </cell>
          <cell r="AQ367">
            <v>15</v>
          </cell>
          <cell r="AR367" t="str">
            <v>Ocupacion con permiso</v>
          </cell>
          <cell r="AS367" t="str">
            <v>m²</v>
          </cell>
          <cell r="AT367">
            <v>40</v>
          </cell>
        </row>
        <row r="368">
          <cell r="A368">
            <v>618</v>
          </cell>
          <cell r="B368">
            <v>44772</v>
          </cell>
          <cell r="C368" t="str">
            <v>Cristal Magdalena Sánchez Ruiz</v>
          </cell>
          <cell r="D368" t="str">
            <v>BOYACÁ</v>
          </cell>
          <cell r="E368" t="str">
            <v>GARAGOA</v>
          </cell>
          <cell r="F368" t="str">
            <v>HIPAQUIRA</v>
          </cell>
          <cell r="G368">
            <v>2</v>
          </cell>
          <cell r="H368" t="str">
            <v>../../files/multimedia/62e574282fbde_0.jpeg</v>
          </cell>
          <cell r="I368" t="str">
            <v>5.033867 | -73.382302</v>
          </cell>
          <cell r="J368" t="str">
            <v>No</v>
          </cell>
          <cell r="P368" t="str">
            <v>Garagoa</v>
          </cell>
          <cell r="Q368">
            <v>4</v>
          </cell>
          <cell r="R368" t="str">
            <v>Garagoa</v>
          </cell>
          <cell r="S368">
            <v>2</v>
          </cell>
          <cell r="T368" t="str">
            <v>Garagoa</v>
          </cell>
          <cell r="U368">
            <v>3</v>
          </cell>
          <cell r="V368" t="str">
            <v>Garagoa</v>
          </cell>
          <cell r="W368">
            <v>1</v>
          </cell>
          <cell r="X368" t="str">
            <v>Garagoa</v>
          </cell>
          <cell r="Y368">
            <v>5</v>
          </cell>
          <cell r="Z368" t="str">
            <v>Garagoa</v>
          </cell>
          <cell r="AA368">
            <v>8</v>
          </cell>
          <cell r="AB368" t="str">
            <v>Garagoa</v>
          </cell>
          <cell r="AC368">
            <v>3</v>
          </cell>
          <cell r="AD368" t="str">
            <v>Garagoa</v>
          </cell>
          <cell r="AE368">
            <v>4</v>
          </cell>
          <cell r="AF368" t="str">
            <v>Garagoa</v>
          </cell>
          <cell r="AG368">
            <v>4</v>
          </cell>
          <cell r="AH368" t="str">
            <v>Garagoa</v>
          </cell>
          <cell r="AI368">
            <v>5</v>
          </cell>
          <cell r="AJ368" t="str">
            <v>Garagoa</v>
          </cell>
          <cell r="AK368">
            <v>3</v>
          </cell>
          <cell r="AL368" t="str">
            <v>Garagoa</v>
          </cell>
          <cell r="AM368">
            <v>1</v>
          </cell>
          <cell r="AN368" t="str">
            <v>Negocio local</v>
          </cell>
          <cell r="AO368">
            <v>5</v>
          </cell>
          <cell r="AP368" t="str">
            <v>Garagoa</v>
          </cell>
          <cell r="AQ368">
            <v>6</v>
          </cell>
          <cell r="AR368" t="str">
            <v>Ocupacion con permiso</v>
          </cell>
          <cell r="AS368" t="str">
            <v>Fanegada</v>
          </cell>
          <cell r="AT368">
            <v>1</v>
          </cell>
          <cell r="BA368" t="str">
            <v>Caña</v>
          </cell>
          <cell r="CI368">
            <v>5</v>
          </cell>
          <cell r="CJ368" t="str">
            <v>Consumo propio</v>
          </cell>
          <cell r="EA368">
            <v>2</v>
          </cell>
        </row>
        <row r="369">
          <cell r="A369">
            <v>619</v>
          </cell>
          <cell r="B369">
            <v>44772</v>
          </cell>
          <cell r="C369" t="str">
            <v>Cristal Magdalena Sánchez Ruiz</v>
          </cell>
          <cell r="D369" t="str">
            <v>BOYACÁ</v>
          </cell>
          <cell r="E369" t="str">
            <v>GARAGOA</v>
          </cell>
          <cell r="F369" t="str">
            <v>ARADA CHIQUITA</v>
          </cell>
          <cell r="G369">
            <v>2</v>
          </cell>
          <cell r="H369" t="str">
            <v>../../files/multimedia/62e5781714cca_0.jpg</v>
          </cell>
          <cell r="I369" t="str">
            <v>5.028790 | -73.375011</v>
          </cell>
          <cell r="J369" t="str">
            <v>No</v>
          </cell>
          <cell r="P369" t="str">
            <v>Propio</v>
          </cell>
          <cell r="Q369">
            <v>5</v>
          </cell>
          <cell r="R369" t="str">
            <v>Garagoa</v>
          </cell>
          <cell r="S369">
            <v>2</v>
          </cell>
          <cell r="T369" t="str">
            <v>Garagoa</v>
          </cell>
          <cell r="U369">
            <v>2</v>
          </cell>
          <cell r="V369" t="str">
            <v>Garagoa</v>
          </cell>
          <cell r="W369">
            <v>1</v>
          </cell>
          <cell r="X369" t="str">
            <v>Garagoa</v>
          </cell>
          <cell r="Y369">
            <v>50</v>
          </cell>
          <cell r="Z369" t="str">
            <v>Garagoa</v>
          </cell>
          <cell r="AA369">
            <v>6</v>
          </cell>
          <cell r="AB369" t="str">
            <v>Garagoa</v>
          </cell>
          <cell r="AC369">
            <v>1</v>
          </cell>
          <cell r="AD369" t="str">
            <v>Garagoa</v>
          </cell>
          <cell r="AE369">
            <v>3</v>
          </cell>
          <cell r="AF369" t="str">
            <v>Garagoa</v>
          </cell>
          <cell r="AG369">
            <v>3</v>
          </cell>
          <cell r="AH369" t="str">
            <v>Garagoa</v>
          </cell>
          <cell r="AI369">
            <v>6</v>
          </cell>
          <cell r="AJ369" t="str">
            <v>Garagoa</v>
          </cell>
          <cell r="AK369">
            <v>3</v>
          </cell>
          <cell r="AL369" t="str">
            <v>Garagoa</v>
          </cell>
          <cell r="AM369">
            <v>1</v>
          </cell>
          <cell r="AN369" t="str">
            <v>Vecino o conocido</v>
          </cell>
          <cell r="AO369">
            <v>5</v>
          </cell>
          <cell r="AP369" t="str">
            <v>Garagoa</v>
          </cell>
          <cell r="AQ369">
            <v>9</v>
          </cell>
          <cell r="AR369" t="str">
            <v>Propia</v>
          </cell>
          <cell r="AS369" t="str">
            <v>Ha</v>
          </cell>
          <cell r="AT369">
            <v>3</v>
          </cell>
          <cell r="EA369">
            <v>2</v>
          </cell>
        </row>
        <row r="370">
          <cell r="A370">
            <v>620</v>
          </cell>
          <cell r="B370">
            <v>44772</v>
          </cell>
          <cell r="C370" t="str">
            <v>Cristal Magdalena Sánchez Ruiz</v>
          </cell>
          <cell r="D370" t="str">
            <v>BOYACÁ</v>
          </cell>
          <cell r="E370" t="str">
            <v>GARAGOA</v>
          </cell>
          <cell r="F370" t="str">
            <v>ARADA CHIQUITA</v>
          </cell>
          <cell r="G370">
            <v>1</v>
          </cell>
          <cell r="H370" t="str">
            <v>../../files/multimedia/62e57c0ef0662_0.jpeg</v>
          </cell>
          <cell r="I370" t="str">
            <v>5.029696 | -73.374587</v>
          </cell>
          <cell r="J370" t="str">
            <v>No</v>
          </cell>
          <cell r="P370" t="str">
            <v>No consume</v>
          </cell>
          <cell r="R370" t="str">
            <v>Garagoa</v>
          </cell>
          <cell r="S370" t="str">
            <v>1.5</v>
          </cell>
          <cell r="T370" t="str">
            <v>Garagoa</v>
          </cell>
          <cell r="U370">
            <v>2</v>
          </cell>
          <cell r="V370" t="str">
            <v>Garagoa</v>
          </cell>
          <cell r="W370">
            <v>1</v>
          </cell>
          <cell r="X370" t="str">
            <v>Garagoa</v>
          </cell>
          <cell r="Y370">
            <v>30</v>
          </cell>
          <cell r="Z370" t="str">
            <v>Garagoa</v>
          </cell>
          <cell r="AA370">
            <v>7</v>
          </cell>
          <cell r="AB370" t="str">
            <v>Garagoa</v>
          </cell>
          <cell r="AC370">
            <v>3</v>
          </cell>
          <cell r="AD370" t="str">
            <v>Garagoa</v>
          </cell>
          <cell r="AE370">
            <v>3</v>
          </cell>
          <cell r="AF370" t="str">
            <v>Garagoa</v>
          </cell>
          <cell r="AG370">
            <v>3</v>
          </cell>
          <cell r="AH370" t="str">
            <v>Garagoa</v>
          </cell>
          <cell r="AI370">
            <v>5</v>
          </cell>
          <cell r="AJ370" t="str">
            <v>Garagoa</v>
          </cell>
          <cell r="AK370">
            <v>2</v>
          </cell>
          <cell r="AL370" t="str">
            <v>Garagoa</v>
          </cell>
          <cell r="AM370">
            <v>1</v>
          </cell>
          <cell r="AN370" t="str">
            <v>Negocio local</v>
          </cell>
          <cell r="AO370">
            <v>2</v>
          </cell>
          <cell r="AP370" t="str">
            <v>Garagoa</v>
          </cell>
          <cell r="AQ370">
            <v>9</v>
          </cell>
          <cell r="AR370" t="str">
            <v>Propia</v>
          </cell>
          <cell r="AS370" t="str">
            <v>Fanegada</v>
          </cell>
          <cell r="AT370">
            <v>1</v>
          </cell>
        </row>
        <row r="371">
          <cell r="A371">
            <v>622</v>
          </cell>
          <cell r="B371">
            <v>44772</v>
          </cell>
          <cell r="C371" t="str">
            <v>Cristal Magdalena Sánchez Ruiz</v>
          </cell>
          <cell r="D371" t="str">
            <v>BOYACÁ</v>
          </cell>
          <cell r="E371" t="str">
            <v>GARAGOA</v>
          </cell>
          <cell r="F371" t="str">
            <v>ARADA CHIQUITA</v>
          </cell>
          <cell r="H371" t="str">
            <v>../../files/multimedia/62e5848cae0d3_0.jpeg</v>
          </cell>
          <cell r="I371" t="str">
            <v>5.029867 | -73.374472</v>
          </cell>
          <cell r="J371" t="str">
            <v>No</v>
          </cell>
          <cell r="P371" t="str">
            <v>Propio</v>
          </cell>
          <cell r="Q371">
            <v>15</v>
          </cell>
          <cell r="R371" t="str">
            <v>Garagoa</v>
          </cell>
          <cell r="S371">
            <v>4</v>
          </cell>
          <cell r="T371" t="str">
            <v>Chivor</v>
          </cell>
          <cell r="U371">
            <v>3</v>
          </cell>
          <cell r="V371" t="str">
            <v>Garagoa</v>
          </cell>
          <cell r="W371">
            <v>3</v>
          </cell>
          <cell r="X371" t="str">
            <v>Garagoa</v>
          </cell>
          <cell r="Y371">
            <v>60</v>
          </cell>
          <cell r="Z371" t="str">
            <v>Garagoa</v>
          </cell>
          <cell r="AA371" t="str">
            <v>12.5</v>
          </cell>
          <cell r="AB371" t="str">
            <v>Garagoa</v>
          </cell>
          <cell r="AC371">
            <v>4</v>
          </cell>
          <cell r="AD371" t="str">
            <v>Garagoa</v>
          </cell>
          <cell r="AE371">
            <v>4</v>
          </cell>
          <cell r="AF371" t="str">
            <v>Garagoa</v>
          </cell>
          <cell r="AG371">
            <v>4</v>
          </cell>
          <cell r="AH371" t="str">
            <v>Garagoa</v>
          </cell>
          <cell r="AI371">
            <v>6</v>
          </cell>
          <cell r="AJ371" t="str">
            <v>Garagoa</v>
          </cell>
          <cell r="AK371">
            <v>3</v>
          </cell>
          <cell r="AL371" t="str">
            <v>Garagoa</v>
          </cell>
          <cell r="AM371">
            <v>2</v>
          </cell>
          <cell r="AN371" t="str">
            <v>Garagoa</v>
          </cell>
          <cell r="AO371">
            <v>8</v>
          </cell>
          <cell r="AP371" t="str">
            <v>Garagoa</v>
          </cell>
          <cell r="AQ371">
            <v>15</v>
          </cell>
          <cell r="AR371" t="str">
            <v>Propia</v>
          </cell>
          <cell r="AS371" t="str">
            <v>m²</v>
          </cell>
          <cell r="AT371">
            <v>4</v>
          </cell>
          <cell r="BA371" t="str">
            <v>Caña</v>
          </cell>
          <cell r="BH371" t="str">
            <v>Frijol</v>
          </cell>
          <cell r="CI371">
            <v>1</v>
          </cell>
          <cell r="CJ371" t="str">
            <v>Consumo propio</v>
          </cell>
          <cell r="CW371">
            <v>4</v>
          </cell>
          <cell r="CX371" t="str">
            <v>Venta a cliente final</v>
          </cell>
          <cell r="EA371">
            <v>3</v>
          </cell>
        </row>
        <row r="372">
          <cell r="A372">
            <v>623</v>
          </cell>
          <cell r="B372">
            <v>44772</v>
          </cell>
          <cell r="C372" t="str">
            <v>Cristal Magdalena Sánchez Ruiz</v>
          </cell>
          <cell r="D372" t="str">
            <v>BOYACÁ</v>
          </cell>
          <cell r="E372" t="str">
            <v>GARAGOA</v>
          </cell>
          <cell r="F372" t="str">
            <v>ARADA CHIQUITA</v>
          </cell>
          <cell r="G372">
            <v>3</v>
          </cell>
          <cell r="H372" t="str">
            <v>../../files/multimedia/62e586f62ecc1_0.jpeg</v>
          </cell>
          <cell r="I372" t="str">
            <v>5.030646 | -73.371667</v>
          </cell>
          <cell r="J372" t="str">
            <v>No</v>
          </cell>
          <cell r="P372" t="str">
            <v>Garagoa</v>
          </cell>
          <cell r="Q372">
            <v>15</v>
          </cell>
          <cell r="R372" t="str">
            <v>Garagoa</v>
          </cell>
          <cell r="S372">
            <v>2</v>
          </cell>
          <cell r="T372" t="str">
            <v>Garagoa</v>
          </cell>
          <cell r="U372">
            <v>3</v>
          </cell>
          <cell r="V372" t="str">
            <v>Garagoa</v>
          </cell>
          <cell r="W372">
            <v>3</v>
          </cell>
          <cell r="X372" t="str">
            <v>Garagoa</v>
          </cell>
          <cell r="Y372">
            <v>50</v>
          </cell>
          <cell r="Z372" t="str">
            <v>Garagoa</v>
          </cell>
          <cell r="AA372">
            <v>6</v>
          </cell>
          <cell r="AB372" t="str">
            <v>Garagoa</v>
          </cell>
          <cell r="AC372">
            <v>2</v>
          </cell>
          <cell r="AD372" t="str">
            <v>Garagoa</v>
          </cell>
          <cell r="AE372">
            <v>3</v>
          </cell>
          <cell r="AF372" t="str">
            <v>Garagoa</v>
          </cell>
          <cell r="AG372">
            <v>3</v>
          </cell>
          <cell r="AH372" t="str">
            <v>Garagoa</v>
          </cell>
          <cell r="AI372">
            <v>6</v>
          </cell>
          <cell r="AJ372" t="str">
            <v>Garagoa</v>
          </cell>
          <cell r="AK372">
            <v>3</v>
          </cell>
          <cell r="AL372" t="str">
            <v>Garagoa</v>
          </cell>
          <cell r="AM372">
            <v>2</v>
          </cell>
          <cell r="AN372" t="str">
            <v>Vecino o conocido</v>
          </cell>
          <cell r="AO372">
            <v>3</v>
          </cell>
          <cell r="AP372" t="str">
            <v>Garagoa</v>
          </cell>
          <cell r="AQ372">
            <v>12</v>
          </cell>
          <cell r="AR372" t="str">
            <v>Propia</v>
          </cell>
          <cell r="AS372" t="str">
            <v>Ha</v>
          </cell>
          <cell r="AT372">
            <v>1</v>
          </cell>
          <cell r="BA372" t="str">
            <v>Caña</v>
          </cell>
          <cell r="CI372">
            <v>8</v>
          </cell>
          <cell r="CJ372" t="str">
            <v>Consumo propio</v>
          </cell>
          <cell r="EZ372" t="str">
            <v>Miel y derivados</v>
          </cell>
        </row>
        <row r="373">
          <cell r="A373">
            <v>624</v>
          </cell>
          <cell r="B373">
            <v>44772</v>
          </cell>
          <cell r="C373" t="str">
            <v>Cristal Magdalena Sánchez Ruiz</v>
          </cell>
          <cell r="D373" t="str">
            <v>BOYACÁ</v>
          </cell>
          <cell r="E373" t="str">
            <v>GARAGOA</v>
          </cell>
          <cell r="F373" t="str">
            <v>ARADA CHIQUITA</v>
          </cell>
          <cell r="G373">
            <v>2</v>
          </cell>
          <cell r="H373" t="str">
            <v>../../files/multimedia/62e58983bc816_0.jpeg</v>
          </cell>
          <cell r="I373" t="str">
            <v>5.031003 | -73.371391</v>
          </cell>
          <cell r="J373" t="str">
            <v>No</v>
          </cell>
          <cell r="P373" t="str">
            <v>Garagoa</v>
          </cell>
          <cell r="Q373">
            <v>7</v>
          </cell>
          <cell r="R373" t="str">
            <v>Garagoa</v>
          </cell>
          <cell r="S373">
            <v>3</v>
          </cell>
          <cell r="T373" t="str">
            <v>Garagoa</v>
          </cell>
          <cell r="U373">
            <v>3</v>
          </cell>
          <cell r="V373" t="str">
            <v>Garagoa</v>
          </cell>
          <cell r="W373">
            <v>2</v>
          </cell>
          <cell r="X373" t="str">
            <v>Garagoa</v>
          </cell>
          <cell r="Y373">
            <v>30</v>
          </cell>
          <cell r="Z373" t="str">
            <v>Garagoa</v>
          </cell>
          <cell r="AA373">
            <v>8</v>
          </cell>
          <cell r="AB373" t="str">
            <v>Garagoa</v>
          </cell>
          <cell r="AC373">
            <v>3</v>
          </cell>
          <cell r="AD373" t="str">
            <v>Garagoa</v>
          </cell>
          <cell r="AE373">
            <v>3</v>
          </cell>
          <cell r="AF373" t="str">
            <v>Garagoa</v>
          </cell>
          <cell r="AG373">
            <v>3</v>
          </cell>
          <cell r="AH373" t="str">
            <v>Garagoa</v>
          </cell>
          <cell r="AI373">
            <v>6</v>
          </cell>
          <cell r="AJ373" t="str">
            <v>Garagoa</v>
          </cell>
          <cell r="AK373">
            <v>3</v>
          </cell>
          <cell r="AL373" t="str">
            <v>Garagoa</v>
          </cell>
          <cell r="AM373">
            <v>1</v>
          </cell>
          <cell r="AN373" t="str">
            <v>Vecino o conocido</v>
          </cell>
          <cell r="AO373">
            <v>6</v>
          </cell>
          <cell r="AP373" t="str">
            <v>Garagoa</v>
          </cell>
          <cell r="AQ373">
            <v>8</v>
          </cell>
          <cell r="AR373" t="str">
            <v>Propia</v>
          </cell>
          <cell r="AS373" t="str">
            <v>m²</v>
          </cell>
          <cell r="AT373">
            <v>60</v>
          </cell>
        </row>
        <row r="374">
          <cell r="A374">
            <v>625</v>
          </cell>
          <cell r="B374">
            <v>44772</v>
          </cell>
          <cell r="C374" t="str">
            <v>Cristal Magdalena Sánchez Ruiz</v>
          </cell>
          <cell r="D374" t="str">
            <v>BOYACÁ</v>
          </cell>
          <cell r="E374" t="str">
            <v>GARAGOA</v>
          </cell>
          <cell r="F374" t="str">
            <v>ARADA CHIQUITA</v>
          </cell>
          <cell r="G374">
            <v>1</v>
          </cell>
          <cell r="H374" t="str">
            <v>../../files/multimedia/62e58c7f96a3f_0.jpeg</v>
          </cell>
          <cell r="I374" t="str">
            <v>5.029017 | -73.367809</v>
          </cell>
          <cell r="J374" t="str">
            <v>No</v>
          </cell>
          <cell r="P374" t="str">
            <v>Garagoa</v>
          </cell>
          <cell r="Q374">
            <v>4</v>
          </cell>
          <cell r="R374" t="str">
            <v>Garagoa</v>
          </cell>
          <cell r="S374">
            <v>2</v>
          </cell>
          <cell r="T374" t="str">
            <v>Garagoa</v>
          </cell>
          <cell r="U374">
            <v>2</v>
          </cell>
          <cell r="V374" t="str">
            <v>Garagoa</v>
          </cell>
          <cell r="W374">
            <v>0</v>
          </cell>
          <cell r="X374" t="str">
            <v>Garagoa</v>
          </cell>
          <cell r="Y374">
            <v>20</v>
          </cell>
          <cell r="Z374" t="str">
            <v>Garagoa</v>
          </cell>
          <cell r="AA374">
            <v>2</v>
          </cell>
          <cell r="AB374" t="str">
            <v>Garagoa</v>
          </cell>
          <cell r="AC374">
            <v>2</v>
          </cell>
          <cell r="AD374" t="str">
            <v>Garagoa</v>
          </cell>
          <cell r="AE374">
            <v>2</v>
          </cell>
          <cell r="AF374" t="str">
            <v>Garagoa</v>
          </cell>
          <cell r="AG374">
            <v>2</v>
          </cell>
          <cell r="AH374" t="str">
            <v>Garagoa</v>
          </cell>
          <cell r="AI374">
            <v>5</v>
          </cell>
          <cell r="AJ374" t="str">
            <v>Garagoa</v>
          </cell>
          <cell r="AK374">
            <v>2</v>
          </cell>
          <cell r="AL374" t="str">
            <v>Garagoa</v>
          </cell>
          <cell r="AM374">
            <v>1</v>
          </cell>
          <cell r="AN374" t="str">
            <v>No consume</v>
          </cell>
          <cell r="AO374">
            <v>0</v>
          </cell>
          <cell r="AP374" t="str">
            <v>Garagoa</v>
          </cell>
          <cell r="AQ374">
            <v>5</v>
          </cell>
          <cell r="AR374" t="str">
            <v>Propia</v>
          </cell>
          <cell r="AS374" t="str">
            <v>Fanegada</v>
          </cell>
          <cell r="AT374">
            <v>1</v>
          </cell>
          <cell r="EA374">
            <v>1</v>
          </cell>
        </row>
        <row r="375">
          <cell r="A375">
            <v>626</v>
          </cell>
          <cell r="B375">
            <v>44772</v>
          </cell>
          <cell r="C375" t="str">
            <v>Cristal Magdalena Sánchez Ruiz</v>
          </cell>
          <cell r="D375" t="str">
            <v>BOYACÁ</v>
          </cell>
          <cell r="E375" t="str">
            <v>GARAGOA</v>
          </cell>
          <cell r="F375" t="str">
            <v>ARADA CHIQUITA</v>
          </cell>
          <cell r="G375">
            <v>2</v>
          </cell>
          <cell r="H375" t="str">
            <v>../../files/multimedia/62e58e57948e7_0.jpeg</v>
          </cell>
          <cell r="I375" t="str">
            <v>5.029257 | -73.367582</v>
          </cell>
          <cell r="J375" t="str">
            <v>No</v>
          </cell>
          <cell r="P375" t="str">
            <v>Garagoa</v>
          </cell>
          <cell r="Q375">
            <v>2</v>
          </cell>
          <cell r="R375" t="str">
            <v>Garagoa</v>
          </cell>
          <cell r="S375">
            <v>1</v>
          </cell>
          <cell r="T375" t="str">
            <v>Garagoa</v>
          </cell>
          <cell r="U375">
            <v>1</v>
          </cell>
          <cell r="V375" t="str">
            <v>Garagoa</v>
          </cell>
          <cell r="W375">
            <v>0</v>
          </cell>
          <cell r="X375" t="str">
            <v>Garagoa</v>
          </cell>
          <cell r="Y375">
            <v>20</v>
          </cell>
          <cell r="Z375" t="str">
            <v>Garagoa</v>
          </cell>
          <cell r="AA375">
            <v>4</v>
          </cell>
          <cell r="AB375" t="str">
            <v>Garagoa</v>
          </cell>
          <cell r="AC375">
            <v>0</v>
          </cell>
          <cell r="AD375" t="str">
            <v>Garagoa</v>
          </cell>
          <cell r="AE375">
            <v>2</v>
          </cell>
          <cell r="AF375" t="str">
            <v>Garagoa</v>
          </cell>
          <cell r="AG375">
            <v>2</v>
          </cell>
          <cell r="AH375" t="str">
            <v>Garagoa</v>
          </cell>
          <cell r="AI375">
            <v>2</v>
          </cell>
          <cell r="AJ375" t="str">
            <v>Garagoa</v>
          </cell>
          <cell r="AK375">
            <v>3</v>
          </cell>
          <cell r="AL375" t="str">
            <v>Garagoa</v>
          </cell>
          <cell r="AM375">
            <v>1</v>
          </cell>
          <cell r="AN375" t="str">
            <v>No consume</v>
          </cell>
          <cell r="AO375">
            <v>0</v>
          </cell>
          <cell r="AP375" t="str">
            <v>Garagoa</v>
          </cell>
          <cell r="AQ375">
            <v>5</v>
          </cell>
          <cell r="AR375" t="str">
            <v>Propia</v>
          </cell>
          <cell r="AS375" t="str">
            <v>m²</v>
          </cell>
          <cell r="AT375">
            <v>50</v>
          </cell>
          <cell r="EA375">
            <v>3</v>
          </cell>
        </row>
        <row r="376">
          <cell r="A376">
            <v>627</v>
          </cell>
          <cell r="B376">
            <v>44772</v>
          </cell>
          <cell r="C376" t="str">
            <v>Cristal Magdalena Sánchez Ruiz</v>
          </cell>
          <cell r="D376" t="str">
            <v>BOYACÁ</v>
          </cell>
          <cell r="E376" t="str">
            <v>GARAGOA</v>
          </cell>
          <cell r="F376" t="str">
            <v>ARADA CHIQUITA</v>
          </cell>
          <cell r="G376">
            <v>1</v>
          </cell>
          <cell r="H376" t="str">
            <v>../../files/multimedia/62e5905a28fe6_0.jpg</v>
          </cell>
          <cell r="I376" t="str">
            <v>5.029630 | -73.367590</v>
          </cell>
          <cell r="J376" t="str">
            <v>No</v>
          </cell>
          <cell r="P376" t="str">
            <v>Propio</v>
          </cell>
          <cell r="Q376">
            <v>3</v>
          </cell>
          <cell r="R376" t="str">
            <v>Garagoa</v>
          </cell>
          <cell r="S376">
            <v>2</v>
          </cell>
          <cell r="T376" t="str">
            <v>Garagoa</v>
          </cell>
          <cell r="U376">
            <v>2</v>
          </cell>
          <cell r="V376" t="str">
            <v>Garagoa</v>
          </cell>
          <cell r="W376">
            <v>1</v>
          </cell>
          <cell r="X376" t="str">
            <v>Garagoa</v>
          </cell>
          <cell r="Y376">
            <v>20</v>
          </cell>
          <cell r="Z376" t="str">
            <v>Garagoa</v>
          </cell>
          <cell r="AA376">
            <v>6</v>
          </cell>
          <cell r="AB376" t="str">
            <v>Garagoa</v>
          </cell>
          <cell r="AC376">
            <v>1</v>
          </cell>
          <cell r="AD376" t="str">
            <v>Garagoa</v>
          </cell>
          <cell r="AE376">
            <v>2</v>
          </cell>
          <cell r="AF376" t="str">
            <v>Garagoa</v>
          </cell>
          <cell r="AG376">
            <v>2</v>
          </cell>
          <cell r="AH376" t="str">
            <v>Garagoa</v>
          </cell>
          <cell r="AI376">
            <v>4</v>
          </cell>
          <cell r="AJ376" t="str">
            <v>Garagoa</v>
          </cell>
          <cell r="AK376">
            <v>3</v>
          </cell>
          <cell r="AL376" t="str">
            <v>Garagoa</v>
          </cell>
          <cell r="AM376">
            <v>1</v>
          </cell>
          <cell r="AN376" t="str">
            <v>Garagoa</v>
          </cell>
          <cell r="AO376">
            <v>5</v>
          </cell>
          <cell r="AP376" t="str">
            <v>Garagoa</v>
          </cell>
          <cell r="AQ376">
            <v>8</v>
          </cell>
          <cell r="AR376" t="str">
            <v>Propia</v>
          </cell>
          <cell r="AS376" t="str">
            <v>Fanegada</v>
          </cell>
          <cell r="AT376">
            <v>1</v>
          </cell>
          <cell r="BA376" t="str">
            <v>Caña</v>
          </cell>
          <cell r="CI376">
            <v>4</v>
          </cell>
        </row>
        <row r="377">
          <cell r="A377">
            <v>628</v>
          </cell>
          <cell r="B377">
            <v>44772</v>
          </cell>
          <cell r="C377" t="str">
            <v>Cristal Magdalena Sánchez Ruiz</v>
          </cell>
          <cell r="D377" t="str">
            <v>BOYACÁ</v>
          </cell>
          <cell r="E377" t="str">
            <v>GARAGOA</v>
          </cell>
          <cell r="F377" t="str">
            <v>ARADA GRANDE</v>
          </cell>
          <cell r="G377">
            <v>3</v>
          </cell>
          <cell r="I377" t="str">
            <v>5.037949 | -73.358863</v>
          </cell>
          <cell r="J377" t="str">
            <v>No</v>
          </cell>
          <cell r="P377" t="str">
            <v>Garagoa</v>
          </cell>
          <cell r="Q377">
            <v>15</v>
          </cell>
          <cell r="R377" t="str">
            <v>Garagoa</v>
          </cell>
          <cell r="S377">
            <v>3</v>
          </cell>
          <cell r="T377" t="str">
            <v>Garagoa</v>
          </cell>
          <cell r="U377">
            <v>2</v>
          </cell>
          <cell r="V377" t="str">
            <v>Garagoa</v>
          </cell>
          <cell r="W377">
            <v>2</v>
          </cell>
          <cell r="X377" t="str">
            <v>Garagoa</v>
          </cell>
          <cell r="Y377">
            <v>60</v>
          </cell>
          <cell r="Z377" t="str">
            <v>Garagoa</v>
          </cell>
          <cell r="AA377" t="str">
            <v>12.5</v>
          </cell>
          <cell r="AB377" t="str">
            <v>Garagoa</v>
          </cell>
          <cell r="AC377">
            <v>3</v>
          </cell>
          <cell r="AD377" t="str">
            <v>Garagoa</v>
          </cell>
          <cell r="AE377">
            <v>3</v>
          </cell>
          <cell r="AF377" t="str">
            <v>Garagoa</v>
          </cell>
          <cell r="AG377">
            <v>3</v>
          </cell>
          <cell r="AH377" t="str">
            <v>Garagoa</v>
          </cell>
          <cell r="AI377">
            <v>6</v>
          </cell>
          <cell r="AJ377" t="str">
            <v>Garagoa</v>
          </cell>
          <cell r="AK377">
            <v>3</v>
          </cell>
          <cell r="AL377" t="str">
            <v>Garagoa</v>
          </cell>
          <cell r="AM377">
            <v>1</v>
          </cell>
          <cell r="AN377" t="str">
            <v>Garagoa</v>
          </cell>
          <cell r="AO377">
            <v>5</v>
          </cell>
          <cell r="AP377" t="str">
            <v>Garagoa</v>
          </cell>
          <cell r="AQ377">
            <v>12</v>
          </cell>
          <cell r="AR377" t="str">
            <v>Propia</v>
          </cell>
          <cell r="AS377" t="str">
            <v>Fanegada</v>
          </cell>
          <cell r="AT377">
            <v>1</v>
          </cell>
          <cell r="BA377" t="str">
            <v>Caña</v>
          </cell>
          <cell r="CI377">
            <v>5</v>
          </cell>
          <cell r="CJ377" t="str">
            <v>Consumo propio</v>
          </cell>
        </row>
        <row r="378">
          <cell r="A378">
            <v>629</v>
          </cell>
          <cell r="B378">
            <v>44772</v>
          </cell>
          <cell r="C378" t="str">
            <v>Cristal Magdalena Sánchez Ruiz</v>
          </cell>
          <cell r="D378" t="str">
            <v>BOYACÁ</v>
          </cell>
          <cell r="E378" t="str">
            <v>GARAGOA</v>
          </cell>
          <cell r="F378" t="str">
            <v>ARADA GRANDE</v>
          </cell>
          <cell r="G378">
            <v>2</v>
          </cell>
          <cell r="H378" t="str">
            <v>../../files/multimedia/62e59904e2c79_0.jpg</v>
          </cell>
          <cell r="I378" t="str">
            <v>5.037154 | -73.357064</v>
          </cell>
          <cell r="J378" t="str">
            <v>No</v>
          </cell>
          <cell r="P378" t="str">
            <v>Garagoa</v>
          </cell>
          <cell r="Q378">
            <v>4</v>
          </cell>
          <cell r="R378" t="str">
            <v>Garagoa</v>
          </cell>
          <cell r="S378">
            <v>1</v>
          </cell>
          <cell r="T378" t="str">
            <v>Garagoa</v>
          </cell>
          <cell r="U378">
            <v>2</v>
          </cell>
          <cell r="V378" t="str">
            <v>Garagoa</v>
          </cell>
          <cell r="W378">
            <v>2</v>
          </cell>
          <cell r="X378" t="str">
            <v>Garagoa</v>
          </cell>
          <cell r="Y378">
            <v>50</v>
          </cell>
          <cell r="Z378" t="str">
            <v>Garagoa</v>
          </cell>
          <cell r="AA378">
            <v>8</v>
          </cell>
          <cell r="AB378" t="str">
            <v>Garagoa</v>
          </cell>
          <cell r="AC378">
            <v>3</v>
          </cell>
          <cell r="AD378" t="str">
            <v>Garagoa</v>
          </cell>
          <cell r="AE378">
            <v>3</v>
          </cell>
          <cell r="AF378" t="str">
            <v>Garagoa</v>
          </cell>
          <cell r="AG378">
            <v>3</v>
          </cell>
          <cell r="AH378" t="str">
            <v>Garagoa</v>
          </cell>
          <cell r="AI378">
            <v>4</v>
          </cell>
          <cell r="AJ378" t="str">
            <v>Garagoa</v>
          </cell>
          <cell r="AK378">
            <v>2</v>
          </cell>
          <cell r="AL378" t="str">
            <v>Garagoa</v>
          </cell>
          <cell r="AM378">
            <v>1</v>
          </cell>
          <cell r="AN378" t="str">
            <v>Negocio local</v>
          </cell>
          <cell r="AO378">
            <v>5</v>
          </cell>
          <cell r="AP378" t="str">
            <v>Garagoa</v>
          </cell>
          <cell r="AQ378">
            <v>9</v>
          </cell>
          <cell r="AR378" t="str">
            <v>Propia</v>
          </cell>
          <cell r="AS378" t="str">
            <v>Ha</v>
          </cell>
          <cell r="AT378">
            <v>1</v>
          </cell>
          <cell r="BA378" t="str">
            <v>Caña</v>
          </cell>
          <cell r="CI378">
            <v>4</v>
          </cell>
          <cell r="CJ378" t="str">
            <v>Consumo propio</v>
          </cell>
          <cell r="EA378">
            <v>1</v>
          </cell>
        </row>
        <row r="379">
          <cell r="A379">
            <v>630</v>
          </cell>
          <cell r="B379">
            <v>44772</v>
          </cell>
          <cell r="C379" t="str">
            <v>Cristal Magdalena Sánchez Ruiz</v>
          </cell>
          <cell r="D379" t="str">
            <v>BOYACÁ</v>
          </cell>
          <cell r="E379" t="str">
            <v>GARAGOA</v>
          </cell>
          <cell r="F379" t="str">
            <v>ARADA GRANDE</v>
          </cell>
          <cell r="G379">
            <v>2</v>
          </cell>
          <cell r="H379" t="str">
            <v>../../files/multimedia/62e59fbe592cf_0.jpg</v>
          </cell>
          <cell r="I379" t="str">
            <v>5.033276 | -73.353150</v>
          </cell>
          <cell r="J379" t="str">
            <v>No</v>
          </cell>
          <cell r="P379" t="str">
            <v>Garagoa</v>
          </cell>
          <cell r="Q379">
            <v>12</v>
          </cell>
          <cell r="R379" t="str">
            <v>Garagoa</v>
          </cell>
          <cell r="S379">
            <v>3</v>
          </cell>
          <cell r="T379" t="str">
            <v>Garagoa</v>
          </cell>
          <cell r="U379">
            <v>2</v>
          </cell>
          <cell r="V379" t="str">
            <v>Garagoa</v>
          </cell>
          <cell r="W379">
            <v>2</v>
          </cell>
          <cell r="X379" t="str">
            <v>Garagoa</v>
          </cell>
          <cell r="Y379">
            <v>60</v>
          </cell>
          <cell r="Z379" t="str">
            <v>Garagoa</v>
          </cell>
          <cell r="AA379" t="str">
            <v>12.5</v>
          </cell>
          <cell r="AB379" t="str">
            <v>Garagoa</v>
          </cell>
          <cell r="AC379">
            <v>3</v>
          </cell>
          <cell r="AD379" t="str">
            <v>Garagoa</v>
          </cell>
          <cell r="AE379">
            <v>4</v>
          </cell>
          <cell r="AF379" t="str">
            <v>Garagoa</v>
          </cell>
          <cell r="AG379">
            <v>4</v>
          </cell>
          <cell r="AH379" t="str">
            <v>Garagoa</v>
          </cell>
          <cell r="AI379">
            <v>4</v>
          </cell>
          <cell r="AJ379" t="str">
            <v>Garagoa</v>
          </cell>
          <cell r="AK379">
            <v>3</v>
          </cell>
          <cell r="AL379" t="str">
            <v>Garagoa</v>
          </cell>
          <cell r="AM379">
            <v>1</v>
          </cell>
          <cell r="AN379" t="str">
            <v>Vecino o conocido</v>
          </cell>
          <cell r="AO379">
            <v>5</v>
          </cell>
          <cell r="AP379" t="str">
            <v>Garagoa</v>
          </cell>
          <cell r="AQ379">
            <v>10</v>
          </cell>
          <cell r="AR379" t="str">
            <v>Propia</v>
          </cell>
          <cell r="AS379" t="str">
            <v>Ha</v>
          </cell>
          <cell r="AT379">
            <v>10</v>
          </cell>
          <cell r="BR379" t="str">
            <v>Tomate</v>
          </cell>
          <cell r="DQ379">
            <v>1</v>
          </cell>
          <cell r="EA379">
            <v>1</v>
          </cell>
        </row>
        <row r="380">
          <cell r="A380">
            <v>631</v>
          </cell>
          <cell r="B380">
            <v>44772</v>
          </cell>
          <cell r="C380" t="str">
            <v>Cristal Magdalena Sánchez Ruiz</v>
          </cell>
          <cell r="D380" t="str">
            <v>BOYACÁ</v>
          </cell>
          <cell r="E380" t="str">
            <v>GARAGOA</v>
          </cell>
          <cell r="F380" t="str">
            <v>ARADA GRANDE</v>
          </cell>
          <cell r="G380">
            <v>1</v>
          </cell>
          <cell r="H380" t="str">
            <v>../../files/multimedia/62e5a66c26d3a_0.jpg</v>
          </cell>
          <cell r="I380" t="str">
            <v>5.030690 | -73.351705</v>
          </cell>
          <cell r="J380" t="str">
            <v>No</v>
          </cell>
          <cell r="P380" t="str">
            <v>Garagoa</v>
          </cell>
          <cell r="Q380">
            <v>5</v>
          </cell>
          <cell r="R380" t="str">
            <v>Garagoa</v>
          </cell>
          <cell r="S380">
            <v>2</v>
          </cell>
          <cell r="T380" t="str">
            <v>Garagoa</v>
          </cell>
          <cell r="U380">
            <v>2</v>
          </cell>
          <cell r="V380" t="str">
            <v>Garagoa</v>
          </cell>
          <cell r="W380">
            <v>2</v>
          </cell>
          <cell r="X380" t="str">
            <v>Garagoa</v>
          </cell>
          <cell r="Y380">
            <v>20</v>
          </cell>
          <cell r="Z380" t="str">
            <v>Garagoa</v>
          </cell>
          <cell r="AA380">
            <v>6</v>
          </cell>
          <cell r="AB380" t="str">
            <v>Garagoa</v>
          </cell>
          <cell r="AC380">
            <v>2</v>
          </cell>
          <cell r="AD380" t="str">
            <v>Garagoa</v>
          </cell>
          <cell r="AE380">
            <v>3</v>
          </cell>
          <cell r="AF380" t="str">
            <v>Garagoa</v>
          </cell>
          <cell r="AG380">
            <v>2</v>
          </cell>
          <cell r="AH380" t="str">
            <v>Garagoa</v>
          </cell>
          <cell r="AI380">
            <v>4</v>
          </cell>
          <cell r="AJ380" t="str">
            <v>Garagoa</v>
          </cell>
          <cell r="AK380">
            <v>2</v>
          </cell>
          <cell r="AL380" t="str">
            <v>Garagoa</v>
          </cell>
          <cell r="AM380">
            <v>1</v>
          </cell>
          <cell r="AN380" t="str">
            <v>Vecino o conocido</v>
          </cell>
          <cell r="AO380">
            <v>5</v>
          </cell>
          <cell r="AP380" t="str">
            <v>Garagoa</v>
          </cell>
          <cell r="AQ380">
            <v>8</v>
          </cell>
          <cell r="AR380" t="str">
            <v>Ocupacion con permiso</v>
          </cell>
          <cell r="AS380" t="str">
            <v>m²</v>
          </cell>
          <cell r="AT380">
            <v>40</v>
          </cell>
          <cell r="EA380">
            <v>1</v>
          </cell>
        </row>
        <row r="381">
          <cell r="A381">
            <v>632</v>
          </cell>
          <cell r="B381">
            <v>44772</v>
          </cell>
          <cell r="C381" t="str">
            <v>Cristal Magdalena Sánchez Ruiz</v>
          </cell>
          <cell r="D381" t="str">
            <v>BOYACÁ</v>
          </cell>
          <cell r="E381" t="str">
            <v>GARAGOA</v>
          </cell>
          <cell r="F381" t="str">
            <v>GUAYABAL</v>
          </cell>
          <cell r="G381">
            <v>4</v>
          </cell>
          <cell r="H381" t="str">
            <v>../../files/multimedia/62e5aa6b94cf6_0.jpg</v>
          </cell>
          <cell r="I381" t="str">
            <v>5.028517 | -73.355407</v>
          </cell>
          <cell r="J381" t="str">
            <v>No</v>
          </cell>
          <cell r="P381" t="str">
            <v>Garagoa</v>
          </cell>
          <cell r="Q381">
            <v>4</v>
          </cell>
          <cell r="R381" t="str">
            <v>Garagoa</v>
          </cell>
          <cell r="S381">
            <v>1</v>
          </cell>
          <cell r="T381" t="str">
            <v>Garagoa</v>
          </cell>
          <cell r="U381">
            <v>2</v>
          </cell>
          <cell r="V381" t="str">
            <v>Garagoa</v>
          </cell>
          <cell r="W381">
            <v>1</v>
          </cell>
          <cell r="X381" t="str">
            <v>Garagoa</v>
          </cell>
          <cell r="Y381">
            <v>30</v>
          </cell>
          <cell r="Z381" t="str">
            <v>Garagoa</v>
          </cell>
          <cell r="AA381">
            <v>6</v>
          </cell>
          <cell r="AB381" t="str">
            <v>Garagoa</v>
          </cell>
          <cell r="AC381">
            <v>2</v>
          </cell>
          <cell r="AD381" t="str">
            <v>Garagoa</v>
          </cell>
          <cell r="AE381">
            <v>2</v>
          </cell>
          <cell r="AF381" t="str">
            <v>Garagoa</v>
          </cell>
          <cell r="AG381">
            <v>2</v>
          </cell>
          <cell r="AH381" t="str">
            <v>Garagoa</v>
          </cell>
          <cell r="AI381">
            <v>2</v>
          </cell>
          <cell r="AJ381" t="str">
            <v>Garagoa</v>
          </cell>
          <cell r="AK381">
            <v>2</v>
          </cell>
          <cell r="AL381" t="str">
            <v>Garagoa</v>
          </cell>
          <cell r="AM381">
            <v>1</v>
          </cell>
          <cell r="AN381" t="str">
            <v>Vecino o conocido</v>
          </cell>
          <cell r="AO381">
            <v>2</v>
          </cell>
          <cell r="AP381" t="str">
            <v>Garagoa</v>
          </cell>
          <cell r="AQ381">
            <v>8</v>
          </cell>
          <cell r="AR381" t="str">
            <v>Propia</v>
          </cell>
          <cell r="AS381" t="str">
            <v>m²</v>
          </cell>
          <cell r="AT381">
            <v>40</v>
          </cell>
          <cell r="EA381">
            <v>2</v>
          </cell>
        </row>
        <row r="382">
          <cell r="A382">
            <v>633</v>
          </cell>
          <cell r="B382">
            <v>44772</v>
          </cell>
          <cell r="C382" t="str">
            <v>Cristal Magdalena Sánchez Ruiz</v>
          </cell>
          <cell r="D382" t="str">
            <v>BOYACÁ</v>
          </cell>
          <cell r="E382" t="str">
            <v>GARAGOA</v>
          </cell>
          <cell r="F382" t="str">
            <v>GUAYABAL</v>
          </cell>
          <cell r="G382">
            <v>3</v>
          </cell>
          <cell r="H382" t="str">
            <v>../../files/multimedia/62e5b1986cbbf_0.jpg</v>
          </cell>
          <cell r="I382" t="str">
            <v>5.028467 | -73.355652</v>
          </cell>
          <cell r="J382" t="str">
            <v>No</v>
          </cell>
          <cell r="P382" t="str">
            <v>Garagoa</v>
          </cell>
          <cell r="Q382">
            <v>12</v>
          </cell>
          <cell r="R382" t="str">
            <v>Garagoa</v>
          </cell>
          <cell r="S382">
            <v>3</v>
          </cell>
          <cell r="T382" t="str">
            <v>Garagoa</v>
          </cell>
          <cell r="U382">
            <v>3</v>
          </cell>
          <cell r="V382" t="str">
            <v>Garagoa</v>
          </cell>
          <cell r="W382">
            <v>1</v>
          </cell>
          <cell r="X382" t="str">
            <v>Garagoa</v>
          </cell>
          <cell r="Z382" t="str">
            <v>Garagoa</v>
          </cell>
          <cell r="AA382">
            <v>7</v>
          </cell>
          <cell r="AB382" t="str">
            <v>Garagoa</v>
          </cell>
          <cell r="AC382">
            <v>3</v>
          </cell>
          <cell r="AD382" t="str">
            <v>Garagoa</v>
          </cell>
          <cell r="AE382">
            <v>3</v>
          </cell>
          <cell r="AF382" t="str">
            <v>Garagoa</v>
          </cell>
          <cell r="AG382">
            <v>3</v>
          </cell>
          <cell r="AH382" t="str">
            <v>Garagoa</v>
          </cell>
          <cell r="AI382">
            <v>4</v>
          </cell>
          <cell r="AJ382" t="str">
            <v>Garagoa</v>
          </cell>
          <cell r="AK382">
            <v>3</v>
          </cell>
          <cell r="AL382" t="str">
            <v>Garagoa</v>
          </cell>
          <cell r="AM382">
            <v>1</v>
          </cell>
          <cell r="AN382" t="str">
            <v>Vecino o conocido</v>
          </cell>
          <cell r="AO382">
            <v>3</v>
          </cell>
          <cell r="AP382" t="str">
            <v>Garagoa</v>
          </cell>
          <cell r="AQ382">
            <v>20</v>
          </cell>
          <cell r="AR382" t="str">
            <v>Propia</v>
          </cell>
          <cell r="AS382" t="str">
            <v>Fanegada</v>
          </cell>
          <cell r="AT382">
            <v>1</v>
          </cell>
          <cell r="BJ382" t="str">
            <v>Maiz</v>
          </cell>
          <cell r="DA382">
            <v>4</v>
          </cell>
          <cell r="DB382" t="str">
            <v>Consumo propio</v>
          </cell>
          <cell r="EA382">
            <v>1</v>
          </cell>
        </row>
        <row r="383">
          <cell r="A383">
            <v>634</v>
          </cell>
          <cell r="B383">
            <v>44772</v>
          </cell>
          <cell r="C383" t="str">
            <v>Cristal Magdalena Sánchez Ruiz</v>
          </cell>
          <cell r="D383" t="str">
            <v>BOYACÁ</v>
          </cell>
          <cell r="E383" t="str">
            <v>GARAGOA</v>
          </cell>
          <cell r="F383" t="str">
            <v>GUAYABAL</v>
          </cell>
          <cell r="G383">
            <v>2</v>
          </cell>
          <cell r="H383" t="str">
            <v>../../files/multimedia/62e5b6541f8f4_0.jpg</v>
          </cell>
          <cell r="I383" t="str">
            <v>5.028467 | -73.355652</v>
          </cell>
          <cell r="J383" t="str">
            <v>No</v>
          </cell>
          <cell r="P383" t="str">
            <v>Garagoa</v>
          </cell>
          <cell r="Q383">
            <v>4</v>
          </cell>
          <cell r="S383">
            <v>2</v>
          </cell>
          <cell r="T383" t="str">
            <v>Garagoa</v>
          </cell>
          <cell r="U383">
            <v>2</v>
          </cell>
          <cell r="V383" t="str">
            <v>Garagoa</v>
          </cell>
          <cell r="W383">
            <v>2</v>
          </cell>
          <cell r="X383" t="str">
            <v>Garagoa</v>
          </cell>
          <cell r="Y383">
            <v>30</v>
          </cell>
          <cell r="Z383" t="str">
            <v>Garagoa</v>
          </cell>
          <cell r="AA383">
            <v>8</v>
          </cell>
          <cell r="AB383" t="str">
            <v>Garagoa</v>
          </cell>
          <cell r="AC383">
            <v>6</v>
          </cell>
          <cell r="AD383" t="str">
            <v>Garagoa</v>
          </cell>
          <cell r="AE383">
            <v>4</v>
          </cell>
          <cell r="AF383" t="str">
            <v>Garagoa</v>
          </cell>
          <cell r="AG383">
            <v>3</v>
          </cell>
          <cell r="AH383" t="str">
            <v>Garagoa</v>
          </cell>
          <cell r="AI383">
            <v>6</v>
          </cell>
          <cell r="AJ383" t="str">
            <v>Garagoa</v>
          </cell>
          <cell r="AK383">
            <v>2</v>
          </cell>
          <cell r="AL383" t="str">
            <v>Garagoa</v>
          </cell>
          <cell r="AM383">
            <v>1</v>
          </cell>
          <cell r="AN383" t="str">
            <v>Vecino o conocido</v>
          </cell>
          <cell r="AO383">
            <v>5</v>
          </cell>
          <cell r="AP383" t="str">
            <v>Garagoa</v>
          </cell>
          <cell r="AQ383">
            <v>9</v>
          </cell>
          <cell r="AR383" t="str">
            <v>Propia</v>
          </cell>
          <cell r="AS383" t="str">
            <v>Ha</v>
          </cell>
          <cell r="AT383">
            <v>1</v>
          </cell>
          <cell r="EA383">
            <v>1</v>
          </cell>
        </row>
        <row r="384">
          <cell r="A384">
            <v>635</v>
          </cell>
          <cell r="B384">
            <v>44772</v>
          </cell>
          <cell r="C384" t="str">
            <v>Cristal Magdalena Sánchez Ruiz</v>
          </cell>
          <cell r="D384" t="str">
            <v>BOYACÁ</v>
          </cell>
          <cell r="E384" t="str">
            <v>GARAGOA</v>
          </cell>
          <cell r="F384" t="str">
            <v>GUAYABAL</v>
          </cell>
          <cell r="G384">
            <v>3</v>
          </cell>
          <cell r="H384" t="str">
            <v>../../files/multimedia/62e5cef2870ee_0.jpg</v>
          </cell>
          <cell r="I384" t="str">
            <v>5.025758 | -73.359440</v>
          </cell>
          <cell r="J384" t="str">
            <v>No</v>
          </cell>
          <cell r="P384" t="str">
            <v>Garagoa</v>
          </cell>
          <cell r="Q384">
            <v>10</v>
          </cell>
          <cell r="R384" t="str">
            <v>Garagoa</v>
          </cell>
          <cell r="S384">
            <v>3</v>
          </cell>
          <cell r="T384" t="str">
            <v>Garagoa</v>
          </cell>
          <cell r="U384">
            <v>2</v>
          </cell>
          <cell r="V384" t="str">
            <v>Garagoa</v>
          </cell>
          <cell r="W384">
            <v>3</v>
          </cell>
          <cell r="X384" t="str">
            <v>Garagoa</v>
          </cell>
          <cell r="Y384">
            <v>60</v>
          </cell>
          <cell r="Z384" t="str">
            <v>Garagoa</v>
          </cell>
          <cell r="AA384">
            <v>6</v>
          </cell>
          <cell r="AB384" t="str">
            <v>Garagoa</v>
          </cell>
          <cell r="AC384">
            <v>2</v>
          </cell>
          <cell r="AD384" t="str">
            <v>Garagoa</v>
          </cell>
          <cell r="AE384">
            <v>3</v>
          </cell>
          <cell r="AF384" t="str">
            <v>Garagoa</v>
          </cell>
          <cell r="AG384">
            <v>3</v>
          </cell>
          <cell r="AH384" t="str">
            <v>Garagoa</v>
          </cell>
          <cell r="AI384">
            <v>3</v>
          </cell>
          <cell r="AJ384" t="str">
            <v>Garagoa</v>
          </cell>
          <cell r="AK384">
            <v>3</v>
          </cell>
          <cell r="AL384" t="str">
            <v>Garagoa</v>
          </cell>
          <cell r="AM384">
            <v>1</v>
          </cell>
          <cell r="AN384" t="str">
            <v>Vecino o conocido</v>
          </cell>
          <cell r="AO384">
            <v>5</v>
          </cell>
          <cell r="AP384" t="str">
            <v>Garagoa</v>
          </cell>
          <cell r="AQ384">
            <v>9</v>
          </cell>
          <cell r="AR384" t="str">
            <v>Ocupacion con permiso</v>
          </cell>
          <cell r="AS384" t="str">
            <v>Ha</v>
          </cell>
          <cell r="AT384">
            <v>1</v>
          </cell>
        </row>
        <row r="385">
          <cell r="A385">
            <v>636</v>
          </cell>
          <cell r="B385">
            <v>44772</v>
          </cell>
          <cell r="C385" t="str">
            <v>Cristal Magdalena Sánchez Ruiz</v>
          </cell>
          <cell r="D385" t="str">
            <v>BOYACÁ</v>
          </cell>
          <cell r="E385" t="str">
            <v>GARAGOA</v>
          </cell>
          <cell r="F385" t="str">
            <v>GUAYABAL</v>
          </cell>
          <cell r="G385">
            <v>1</v>
          </cell>
          <cell r="H385" t="str">
            <v>../../files/multimedia/62e6a2b88352f_0.jpg</v>
          </cell>
          <cell r="I385" t="str">
            <v>5.023732 | -73.361353</v>
          </cell>
          <cell r="J385" t="str">
            <v>No</v>
          </cell>
          <cell r="P385" t="str">
            <v>Macanal</v>
          </cell>
          <cell r="Q385">
            <v>6</v>
          </cell>
          <cell r="R385" t="str">
            <v>Garagoa</v>
          </cell>
          <cell r="S385">
            <v>2</v>
          </cell>
          <cell r="T385" t="str">
            <v>Garagoa</v>
          </cell>
          <cell r="U385">
            <v>2</v>
          </cell>
          <cell r="V385" t="str">
            <v>Garagoa</v>
          </cell>
          <cell r="W385">
            <v>1</v>
          </cell>
          <cell r="X385" t="str">
            <v>Garagoa</v>
          </cell>
          <cell r="Y385">
            <v>20</v>
          </cell>
          <cell r="Z385" t="str">
            <v>Garagoa</v>
          </cell>
          <cell r="AA385">
            <v>5</v>
          </cell>
          <cell r="AB385" t="str">
            <v>Garagoa</v>
          </cell>
          <cell r="AC385">
            <v>2</v>
          </cell>
          <cell r="AD385" t="str">
            <v>Garagoa</v>
          </cell>
          <cell r="AE385">
            <v>2</v>
          </cell>
          <cell r="AF385" t="str">
            <v>Garagoa</v>
          </cell>
          <cell r="AG385">
            <v>2</v>
          </cell>
          <cell r="AH385" t="str">
            <v>Garagoa</v>
          </cell>
          <cell r="AI385">
            <v>4</v>
          </cell>
          <cell r="AJ385" t="str">
            <v>Garagoa</v>
          </cell>
          <cell r="AK385">
            <v>3</v>
          </cell>
          <cell r="AL385" t="str">
            <v>Garagoa</v>
          </cell>
          <cell r="AM385">
            <v>1</v>
          </cell>
          <cell r="AN385" t="str">
            <v>No consume</v>
          </cell>
          <cell r="AO385">
            <v>0</v>
          </cell>
          <cell r="AP385" t="str">
            <v>Garagoa</v>
          </cell>
          <cell r="AQ385">
            <v>6</v>
          </cell>
          <cell r="AR385" t="str">
            <v>Propia</v>
          </cell>
          <cell r="AS385" t="str">
            <v>m²</v>
          </cell>
          <cell r="AT385">
            <v>40</v>
          </cell>
          <cell r="EA385">
            <v>5</v>
          </cell>
        </row>
        <row r="386">
          <cell r="A386">
            <v>657</v>
          </cell>
          <cell r="B386">
            <v>44774</v>
          </cell>
          <cell r="C386" t="str">
            <v>Javier Alonso Martínez Galindo</v>
          </cell>
          <cell r="D386" t="str">
            <v>BOYACÁ</v>
          </cell>
          <cell r="E386" t="str">
            <v>CAMPOHERMOSO</v>
          </cell>
          <cell r="F386" t="str">
            <v>CEDROS CENTRO</v>
          </cell>
          <cell r="G386">
            <v>2</v>
          </cell>
          <cell r="H386" t="str">
            <v>../../files/multimedia/62e8532f22c46_0.jpg</v>
          </cell>
          <cell r="I386" t="str">
            <v>5.024306 | -73.213907</v>
          </cell>
          <cell r="J386" t="str">
            <v>No</v>
          </cell>
          <cell r="P386" t="str">
            <v>Garagoa</v>
          </cell>
          <cell r="Q386">
            <v>3</v>
          </cell>
          <cell r="R386" t="str">
            <v>Garagoa</v>
          </cell>
          <cell r="S386">
            <v>4</v>
          </cell>
          <cell r="T386" t="str">
            <v>Propio</v>
          </cell>
          <cell r="U386">
            <v>4</v>
          </cell>
          <cell r="V386" t="str">
            <v>No consume</v>
          </cell>
          <cell r="W386">
            <v>0</v>
          </cell>
          <cell r="X386" t="str">
            <v>Garagoa</v>
          </cell>
          <cell r="Y386">
            <v>20</v>
          </cell>
          <cell r="Z386" t="str">
            <v>Garagoa</v>
          </cell>
          <cell r="AA386">
            <v>30</v>
          </cell>
          <cell r="AB386" t="str">
            <v>Garagoa</v>
          </cell>
          <cell r="AC386">
            <v>5</v>
          </cell>
          <cell r="AD386" t="str">
            <v>Propio</v>
          </cell>
          <cell r="AE386">
            <v>2</v>
          </cell>
          <cell r="AF386" t="str">
            <v>Propio</v>
          </cell>
          <cell r="AG386">
            <v>2</v>
          </cell>
          <cell r="AH386" t="str">
            <v>Garagoa</v>
          </cell>
          <cell r="AI386">
            <v>3</v>
          </cell>
          <cell r="AJ386" t="str">
            <v>No consume</v>
          </cell>
          <cell r="AK386">
            <v>0</v>
          </cell>
          <cell r="AL386" t="str">
            <v>Garagoa</v>
          </cell>
          <cell r="AM386">
            <v>5</v>
          </cell>
          <cell r="AN386" t="str">
            <v>Campohermoso</v>
          </cell>
          <cell r="AO386">
            <v>4</v>
          </cell>
          <cell r="AP386" t="str">
            <v>Garagoa</v>
          </cell>
          <cell r="AQ386">
            <v>3</v>
          </cell>
          <cell r="AR386" t="str">
            <v>Propia</v>
          </cell>
          <cell r="AS386" t="str">
            <v>Fanegada</v>
          </cell>
          <cell r="AT386">
            <v>1</v>
          </cell>
          <cell r="BA386" t="str">
            <v>Caña</v>
          </cell>
          <cell r="BP386" t="str">
            <v>Platano</v>
          </cell>
          <cell r="CI386">
            <v>5</v>
          </cell>
          <cell r="CJ386" t="str">
            <v>Consumo propio</v>
          </cell>
          <cell r="DM386">
            <v>2</v>
          </cell>
          <cell r="DN386" t="str">
            <v>Consumo propio</v>
          </cell>
          <cell r="EA386">
            <v>3</v>
          </cell>
          <cell r="EW386" t="str">
            <v>Huevos</v>
          </cell>
        </row>
        <row r="387">
          <cell r="A387">
            <v>658</v>
          </cell>
          <cell r="B387">
            <v>44774</v>
          </cell>
          <cell r="C387" t="str">
            <v>Javier Alonso Martínez Galindo</v>
          </cell>
          <cell r="D387" t="str">
            <v>BOYACÁ</v>
          </cell>
          <cell r="E387" t="str">
            <v>CAMPOHERMOSO</v>
          </cell>
          <cell r="F387" t="str">
            <v>CEDROS CENTRO</v>
          </cell>
          <cell r="G387">
            <v>3</v>
          </cell>
          <cell r="H387" t="str">
            <v>../../files/multimedia/62e8591badb20_0.jpg</v>
          </cell>
          <cell r="I387" t="str">
            <v>5.024826 | -73.213283</v>
          </cell>
          <cell r="J387" t="str">
            <v>No</v>
          </cell>
          <cell r="P387" t="str">
            <v>Propio</v>
          </cell>
          <cell r="Q387">
            <v>4</v>
          </cell>
          <cell r="R387" t="str">
            <v>Garagoa</v>
          </cell>
          <cell r="S387">
            <v>3</v>
          </cell>
          <cell r="T387" t="str">
            <v>Garagoa</v>
          </cell>
          <cell r="U387">
            <v>4</v>
          </cell>
          <cell r="V387" t="str">
            <v>No consume</v>
          </cell>
          <cell r="X387" t="str">
            <v>Propio</v>
          </cell>
          <cell r="Y387">
            <v>25</v>
          </cell>
          <cell r="Z387" t="str">
            <v>Garagoa</v>
          </cell>
          <cell r="AA387">
            <v>30</v>
          </cell>
          <cell r="AB387" t="str">
            <v>Garagoa</v>
          </cell>
          <cell r="AC387">
            <v>2</v>
          </cell>
          <cell r="AD387" t="str">
            <v>Garagoa</v>
          </cell>
          <cell r="AE387">
            <v>3</v>
          </cell>
          <cell r="AF387" t="str">
            <v>Garagoa</v>
          </cell>
          <cell r="AH387" t="str">
            <v>Garagoa</v>
          </cell>
          <cell r="AI387">
            <v>4</v>
          </cell>
          <cell r="AJ387" t="str">
            <v>No consume</v>
          </cell>
          <cell r="AL387" t="str">
            <v>Garagoa</v>
          </cell>
          <cell r="AM387">
            <v>2</v>
          </cell>
          <cell r="AN387" t="str">
            <v>No consume</v>
          </cell>
          <cell r="AP387" t="str">
            <v>Garagoa</v>
          </cell>
          <cell r="AQ387">
            <v>4</v>
          </cell>
          <cell r="AR387" t="str">
            <v>Propia</v>
          </cell>
          <cell r="AS387" t="str">
            <v>Fanegada</v>
          </cell>
          <cell r="AT387">
            <v>3</v>
          </cell>
          <cell r="BH387" t="str">
            <v>Frijol</v>
          </cell>
          <cell r="BJ387" t="str">
            <v>Maiz</v>
          </cell>
          <cell r="CW387">
            <v>1</v>
          </cell>
          <cell r="CX387" t="str">
            <v>Consumo propio</v>
          </cell>
          <cell r="DA387">
            <v>1</v>
          </cell>
          <cell r="DB387" t="str">
            <v>Consumo propio</v>
          </cell>
          <cell r="EA387">
            <v>1</v>
          </cell>
          <cell r="EB387" t="str">
            <v>Vacas</v>
          </cell>
          <cell r="EL387" t="str">
            <v>Venta a comercio local</v>
          </cell>
          <cell r="EV387" t="str">
            <v>Quesos</v>
          </cell>
          <cell r="EX387" t="str">
            <v>Leche</v>
          </cell>
        </row>
        <row r="388">
          <cell r="A388">
            <v>659</v>
          </cell>
          <cell r="B388">
            <v>44774</v>
          </cell>
          <cell r="C388" t="str">
            <v>Javier Alonso Martínez Galindo</v>
          </cell>
          <cell r="D388" t="str">
            <v>BOYACÁ</v>
          </cell>
          <cell r="E388" t="str">
            <v>CAMPOHERMOSO</v>
          </cell>
          <cell r="F388" t="str">
            <v>CEDROS CENTRO</v>
          </cell>
          <cell r="G388">
            <v>1</v>
          </cell>
          <cell r="H388" t="str">
            <v>../../files/multimedia/62e86297eb3ac_0.jpg</v>
          </cell>
          <cell r="I388" t="str">
            <v>5.017727 | -73.204687</v>
          </cell>
          <cell r="J388" t="str">
            <v>No</v>
          </cell>
          <cell r="P388" t="str">
            <v>Propio</v>
          </cell>
          <cell r="Q388">
            <v>2</v>
          </cell>
          <cell r="R388" t="str">
            <v>Garagoa</v>
          </cell>
          <cell r="S388">
            <v>1</v>
          </cell>
          <cell r="T388" t="str">
            <v>Garagoa</v>
          </cell>
          <cell r="U388">
            <v>2</v>
          </cell>
          <cell r="V388" t="str">
            <v>No consume</v>
          </cell>
          <cell r="X388" t="str">
            <v>Propio</v>
          </cell>
          <cell r="Y388">
            <v>30</v>
          </cell>
          <cell r="Z388" t="str">
            <v>Garagoa</v>
          </cell>
          <cell r="AA388">
            <v>30</v>
          </cell>
          <cell r="AB388" t="str">
            <v>Garagoa</v>
          </cell>
          <cell r="AC388">
            <v>3</v>
          </cell>
          <cell r="AD388" t="str">
            <v>Garagoa</v>
          </cell>
          <cell r="AE388">
            <v>3</v>
          </cell>
          <cell r="AF388" t="str">
            <v>Garagoa</v>
          </cell>
          <cell r="AG388">
            <v>2</v>
          </cell>
          <cell r="AH388" t="str">
            <v>Garagoa</v>
          </cell>
          <cell r="AI388">
            <v>3</v>
          </cell>
          <cell r="AJ388" t="str">
            <v>No consume</v>
          </cell>
          <cell r="AL388" t="str">
            <v>Garagoa</v>
          </cell>
          <cell r="AM388">
            <v>3</v>
          </cell>
          <cell r="AN388" t="str">
            <v>No consume</v>
          </cell>
          <cell r="AP388" t="str">
            <v>Garagoa</v>
          </cell>
          <cell r="AQ388">
            <v>3</v>
          </cell>
          <cell r="AR388" t="str">
            <v>Propia</v>
          </cell>
          <cell r="AS388" t="str">
            <v>Fanegada</v>
          </cell>
          <cell r="AT388">
            <v>15</v>
          </cell>
          <cell r="BP388" t="str">
            <v>Platano</v>
          </cell>
          <cell r="DM388">
            <v>1</v>
          </cell>
          <cell r="DN388" t="str">
            <v>Consumo propio</v>
          </cell>
          <cell r="EA388">
            <v>2</v>
          </cell>
          <cell r="EB388" t="str">
            <v>Vacas</v>
          </cell>
          <cell r="EL388" t="str">
            <v>Venta a intermediarios</v>
          </cell>
          <cell r="EV388" t="str">
            <v>Quesos</v>
          </cell>
          <cell r="EX388" t="str">
            <v>Leche</v>
          </cell>
        </row>
        <row r="389">
          <cell r="A389">
            <v>660</v>
          </cell>
          <cell r="B389">
            <v>44775</v>
          </cell>
          <cell r="C389" t="str">
            <v>Javier Alonso Martínez Galindo</v>
          </cell>
          <cell r="D389" t="str">
            <v>BOYACÁ</v>
          </cell>
          <cell r="E389" t="str">
            <v>CAMPOHERMOSO</v>
          </cell>
          <cell r="F389" t="str">
            <v>CEDROS CENTRO</v>
          </cell>
          <cell r="G389">
            <v>4</v>
          </cell>
          <cell r="I389" t="str">
            <v>5.012046 | -73.203414</v>
          </cell>
          <cell r="J389" t="str">
            <v>No</v>
          </cell>
          <cell r="P389" t="str">
            <v>Propio</v>
          </cell>
          <cell r="Q389">
            <v>3</v>
          </cell>
          <cell r="R389" t="str">
            <v>Garagoa</v>
          </cell>
          <cell r="S389">
            <v>2</v>
          </cell>
          <cell r="T389" t="str">
            <v>Garagoa</v>
          </cell>
          <cell r="U389">
            <v>2</v>
          </cell>
          <cell r="V389" t="str">
            <v>Garagoa</v>
          </cell>
          <cell r="W389">
            <v>2</v>
          </cell>
          <cell r="X389" t="str">
            <v>Garagoa</v>
          </cell>
          <cell r="Y389">
            <v>25</v>
          </cell>
          <cell r="Z389" t="str">
            <v>Garagoa</v>
          </cell>
          <cell r="AA389">
            <v>30</v>
          </cell>
          <cell r="AB389" t="str">
            <v>No consume</v>
          </cell>
          <cell r="AD389" t="str">
            <v>Garagoa</v>
          </cell>
          <cell r="AE389">
            <v>3</v>
          </cell>
          <cell r="AF389" t="str">
            <v>No consume</v>
          </cell>
          <cell r="AH389" t="str">
            <v>Garagoa</v>
          </cell>
          <cell r="AI389">
            <v>4</v>
          </cell>
          <cell r="AJ389" t="str">
            <v>Garagoa</v>
          </cell>
          <cell r="AK389">
            <v>2</v>
          </cell>
          <cell r="AL389" t="str">
            <v>Garagoa</v>
          </cell>
          <cell r="AM389">
            <v>4</v>
          </cell>
          <cell r="AN389" t="str">
            <v>No consume</v>
          </cell>
          <cell r="AP389" t="str">
            <v>Garagoa</v>
          </cell>
          <cell r="AQ389">
            <v>4</v>
          </cell>
          <cell r="AR389" t="str">
            <v>Propia</v>
          </cell>
          <cell r="AS389" t="str">
            <v>Fanegada</v>
          </cell>
          <cell r="AT389">
            <v>1</v>
          </cell>
          <cell r="BC389" t="str">
            <v>Cebolla de rama</v>
          </cell>
          <cell r="CM389">
            <v>1</v>
          </cell>
          <cell r="CN389" t="str">
            <v>Consumo propio</v>
          </cell>
          <cell r="EA389">
            <v>2</v>
          </cell>
          <cell r="EB389" t="str">
            <v>Vacas</v>
          </cell>
          <cell r="EL389" t="str">
            <v>Venta a intermediarios</v>
          </cell>
          <cell r="EX389" t="str">
            <v>Leche</v>
          </cell>
        </row>
        <row r="390">
          <cell r="A390">
            <v>661</v>
          </cell>
          <cell r="B390">
            <v>44775</v>
          </cell>
          <cell r="C390" t="str">
            <v>Javier Alonso Martínez Galindo</v>
          </cell>
          <cell r="D390" t="str">
            <v>BOYACÁ</v>
          </cell>
          <cell r="E390" t="str">
            <v>CAMPOHERMOSO</v>
          </cell>
          <cell r="F390" t="str">
            <v>CEDROS CENTRO</v>
          </cell>
          <cell r="G390">
            <v>2</v>
          </cell>
          <cell r="I390" t="str">
            <v>5.012245 | -73.203981</v>
          </cell>
          <cell r="J390" t="str">
            <v>No</v>
          </cell>
          <cell r="P390" t="str">
            <v>Garagoa</v>
          </cell>
          <cell r="Q390">
            <v>3</v>
          </cell>
          <cell r="R390" t="str">
            <v>Garagoa</v>
          </cell>
          <cell r="S390">
            <v>4</v>
          </cell>
          <cell r="T390" t="str">
            <v>Propio</v>
          </cell>
          <cell r="U390">
            <v>5</v>
          </cell>
          <cell r="V390" t="str">
            <v>Garagoa</v>
          </cell>
          <cell r="W390">
            <v>2</v>
          </cell>
          <cell r="X390" t="str">
            <v>Propio</v>
          </cell>
          <cell r="Y390">
            <v>20</v>
          </cell>
          <cell r="Z390" t="str">
            <v>Garagoa</v>
          </cell>
          <cell r="AA390">
            <v>30</v>
          </cell>
          <cell r="AB390" t="str">
            <v>Propio</v>
          </cell>
          <cell r="AC390">
            <v>3</v>
          </cell>
          <cell r="AD390" t="str">
            <v>Garagoa</v>
          </cell>
          <cell r="AE390">
            <v>3</v>
          </cell>
          <cell r="AF390" t="str">
            <v>No consume</v>
          </cell>
          <cell r="AG390">
            <v>0</v>
          </cell>
          <cell r="AH390" t="str">
            <v>Garagoa</v>
          </cell>
          <cell r="AI390">
            <v>5</v>
          </cell>
          <cell r="AJ390" t="str">
            <v>No consume</v>
          </cell>
          <cell r="AK390">
            <v>0</v>
          </cell>
          <cell r="AL390" t="str">
            <v>Garagoa</v>
          </cell>
          <cell r="AM390">
            <v>5</v>
          </cell>
          <cell r="AN390" t="str">
            <v>No consume</v>
          </cell>
          <cell r="AO390">
            <v>0</v>
          </cell>
          <cell r="AP390" t="str">
            <v>Garagoa</v>
          </cell>
          <cell r="AQ390">
            <v>5</v>
          </cell>
          <cell r="AR390" t="str">
            <v>Propia</v>
          </cell>
          <cell r="AS390" t="str">
            <v>Ha</v>
          </cell>
          <cell r="AT390">
            <v>6</v>
          </cell>
          <cell r="AZ390" t="str">
            <v>Café</v>
          </cell>
          <cell r="CG390">
            <v>1</v>
          </cell>
          <cell r="CH390" t="str">
            <v>Venta a intermediarios</v>
          </cell>
          <cell r="EA390">
            <v>2</v>
          </cell>
          <cell r="EB390" t="str">
            <v>Vacas</v>
          </cell>
          <cell r="EL390" t="str">
            <v>Venta a intermediarios</v>
          </cell>
          <cell r="EV390" t="str">
            <v>Quesos</v>
          </cell>
        </row>
        <row r="391">
          <cell r="A391">
            <v>662</v>
          </cell>
          <cell r="B391">
            <v>44775</v>
          </cell>
          <cell r="C391" t="str">
            <v>Javier Alonso Martínez Galindo</v>
          </cell>
          <cell r="D391" t="str">
            <v>BOYACÁ</v>
          </cell>
          <cell r="E391" t="str">
            <v>CAMPOHERMOSO</v>
          </cell>
          <cell r="F391" t="str">
            <v>CEDROS CENTRO</v>
          </cell>
          <cell r="G391">
            <v>1</v>
          </cell>
          <cell r="I391" t="str">
            <v>5.012383 | -73.205297</v>
          </cell>
          <cell r="J391" t="str">
            <v>No</v>
          </cell>
          <cell r="P391" t="str">
            <v>No consume</v>
          </cell>
          <cell r="R391" t="str">
            <v>Campohermoso</v>
          </cell>
          <cell r="S391">
            <v>2</v>
          </cell>
          <cell r="T391" t="str">
            <v>Campohermoso</v>
          </cell>
          <cell r="U391">
            <v>1</v>
          </cell>
          <cell r="V391" t="str">
            <v>No consume</v>
          </cell>
          <cell r="W391">
            <v>0</v>
          </cell>
          <cell r="X391" t="str">
            <v>Propio</v>
          </cell>
          <cell r="Y391">
            <v>15</v>
          </cell>
          <cell r="Z391" t="str">
            <v>Campohermoso</v>
          </cell>
          <cell r="AA391">
            <v>18</v>
          </cell>
          <cell r="AB391" t="str">
            <v>No consume</v>
          </cell>
          <cell r="AC391">
            <v>0</v>
          </cell>
          <cell r="AD391" t="str">
            <v>No consume</v>
          </cell>
          <cell r="AE391">
            <v>0</v>
          </cell>
          <cell r="AF391" t="str">
            <v>Campohermoso</v>
          </cell>
          <cell r="AG391">
            <v>2</v>
          </cell>
          <cell r="AH391" t="str">
            <v>No consume</v>
          </cell>
          <cell r="AI391">
            <v>0</v>
          </cell>
          <cell r="AJ391" t="str">
            <v>No consume</v>
          </cell>
          <cell r="AK391">
            <v>0</v>
          </cell>
          <cell r="AL391" t="str">
            <v>Campohermoso</v>
          </cell>
          <cell r="AM391">
            <v>1</v>
          </cell>
          <cell r="AN391" t="str">
            <v>No consume</v>
          </cell>
          <cell r="AO391">
            <v>0</v>
          </cell>
          <cell r="AP391" t="str">
            <v>Campohermoso</v>
          </cell>
          <cell r="AQ391">
            <v>3</v>
          </cell>
          <cell r="AR391" t="str">
            <v>Propia</v>
          </cell>
          <cell r="AS391" t="str">
            <v>Ha</v>
          </cell>
          <cell r="AT391">
            <v>2</v>
          </cell>
          <cell r="BJ391" t="str">
            <v>Maiz</v>
          </cell>
          <cell r="DA391">
            <v>2</v>
          </cell>
          <cell r="DB391" t="str">
            <v>Consumo propio</v>
          </cell>
          <cell r="EF391" t="str">
            <v>Gallinas</v>
          </cell>
          <cell r="EP391" t="str">
            <v>Consumo propio</v>
          </cell>
          <cell r="EW391" t="str">
            <v>Huevos</v>
          </cell>
        </row>
        <row r="392">
          <cell r="A392">
            <v>663</v>
          </cell>
          <cell r="B392">
            <v>44775</v>
          </cell>
          <cell r="C392" t="str">
            <v>Javier Alonso Martínez Galindo</v>
          </cell>
          <cell r="D392" t="str">
            <v>BOYACÁ</v>
          </cell>
          <cell r="E392" t="str">
            <v>CAMPOHERMOSO</v>
          </cell>
          <cell r="F392" t="str">
            <v>CEDROS CENTRO</v>
          </cell>
          <cell r="G392">
            <v>4</v>
          </cell>
          <cell r="I392" t="str">
            <v>5.012722 | -73.204047</v>
          </cell>
          <cell r="J392" t="str">
            <v>No</v>
          </cell>
          <cell r="P392" t="str">
            <v>Propio</v>
          </cell>
          <cell r="Q392">
            <v>3</v>
          </cell>
          <cell r="R392" t="str">
            <v>Garagoa</v>
          </cell>
          <cell r="S392">
            <v>2</v>
          </cell>
          <cell r="T392" t="str">
            <v>Propio</v>
          </cell>
          <cell r="U392">
            <v>3</v>
          </cell>
          <cell r="V392" t="str">
            <v>No consume</v>
          </cell>
          <cell r="X392" t="str">
            <v>Garagoa</v>
          </cell>
          <cell r="Y392">
            <v>30</v>
          </cell>
          <cell r="Z392" t="str">
            <v>Garagoa</v>
          </cell>
          <cell r="AA392">
            <v>30</v>
          </cell>
          <cell r="AB392" t="str">
            <v>No consume</v>
          </cell>
          <cell r="AD392" t="str">
            <v>Garagoa</v>
          </cell>
          <cell r="AE392">
            <v>2</v>
          </cell>
          <cell r="AF392" t="str">
            <v>No consume</v>
          </cell>
          <cell r="AH392" t="str">
            <v>Garagoa</v>
          </cell>
          <cell r="AI392">
            <v>3</v>
          </cell>
          <cell r="AJ392" t="str">
            <v>Garagoa</v>
          </cell>
          <cell r="AK392">
            <v>2</v>
          </cell>
          <cell r="AL392" t="str">
            <v>Garagoa</v>
          </cell>
          <cell r="AM392">
            <v>5</v>
          </cell>
          <cell r="AN392" t="str">
            <v>No consume</v>
          </cell>
          <cell r="AP392" t="str">
            <v>Garagoa</v>
          </cell>
          <cell r="AQ392">
            <v>4</v>
          </cell>
          <cell r="AR392" t="str">
            <v>Propia</v>
          </cell>
          <cell r="AS392" t="str">
            <v>Ha</v>
          </cell>
          <cell r="AT392">
            <v>3</v>
          </cell>
        </row>
        <row r="393">
          <cell r="A393">
            <v>664</v>
          </cell>
          <cell r="B393">
            <v>44775</v>
          </cell>
          <cell r="C393" t="str">
            <v>Javier Alonso Martínez Galindo</v>
          </cell>
          <cell r="D393" t="str">
            <v>BOYACÁ</v>
          </cell>
          <cell r="E393" t="str">
            <v>CAMPOHERMOSO</v>
          </cell>
          <cell r="F393" t="str">
            <v>CEDROS CENTRO</v>
          </cell>
          <cell r="G393">
            <v>3</v>
          </cell>
          <cell r="I393" t="str">
            <v>5.012396 | -73.204313</v>
          </cell>
          <cell r="J393" t="str">
            <v>No</v>
          </cell>
          <cell r="P393" t="str">
            <v>Garagoa</v>
          </cell>
          <cell r="Q393">
            <v>3</v>
          </cell>
          <cell r="R393" t="str">
            <v>Garagoa</v>
          </cell>
          <cell r="S393">
            <v>3</v>
          </cell>
          <cell r="T393" t="str">
            <v>Garagoa</v>
          </cell>
          <cell r="U393">
            <v>2</v>
          </cell>
          <cell r="V393" t="str">
            <v>No consume</v>
          </cell>
          <cell r="X393" t="str">
            <v>Garagoa</v>
          </cell>
          <cell r="Y393">
            <v>30</v>
          </cell>
          <cell r="Z393" t="str">
            <v>Garagoa</v>
          </cell>
          <cell r="AA393">
            <v>30</v>
          </cell>
          <cell r="AB393" t="str">
            <v>No consume</v>
          </cell>
          <cell r="AD393" t="str">
            <v>Garagoa</v>
          </cell>
          <cell r="AE393">
            <v>4</v>
          </cell>
          <cell r="AF393" t="str">
            <v>No consume</v>
          </cell>
          <cell r="AH393" t="str">
            <v>Garagoa</v>
          </cell>
          <cell r="AI393">
            <v>3</v>
          </cell>
          <cell r="AJ393" t="str">
            <v>Garagoa</v>
          </cell>
          <cell r="AK393">
            <v>3</v>
          </cell>
          <cell r="AL393" t="str">
            <v>Garagoa</v>
          </cell>
          <cell r="AM393">
            <v>4</v>
          </cell>
          <cell r="AN393" t="str">
            <v>No consume</v>
          </cell>
          <cell r="AP393" t="str">
            <v>Garagoa</v>
          </cell>
          <cell r="AQ393">
            <v>4</v>
          </cell>
          <cell r="AR393" t="str">
            <v>Propia</v>
          </cell>
          <cell r="AS393" t="str">
            <v>Ha</v>
          </cell>
          <cell r="AT393">
            <v>4</v>
          </cell>
          <cell r="BC393" t="str">
            <v>Cebolla de rama</v>
          </cell>
          <cell r="CM393">
            <v>1</v>
          </cell>
          <cell r="CN393" t="str">
            <v>Consumo propio</v>
          </cell>
          <cell r="EB393" t="str">
            <v>Vacas</v>
          </cell>
          <cell r="EL393" t="str">
            <v>Venta a cliente final</v>
          </cell>
        </row>
        <row r="394">
          <cell r="A394">
            <v>665</v>
          </cell>
          <cell r="B394">
            <v>44775</v>
          </cell>
          <cell r="C394" t="str">
            <v>Javier Alonso Martínez Galindo</v>
          </cell>
          <cell r="D394" t="str">
            <v>BOYACÁ</v>
          </cell>
          <cell r="E394" t="str">
            <v>CAMPOHERMOSO</v>
          </cell>
          <cell r="F394" t="str">
            <v>CEDROS CENTRO</v>
          </cell>
          <cell r="G394">
            <v>4</v>
          </cell>
          <cell r="I394" t="str">
            <v>5.012771 | -73.203386</v>
          </cell>
          <cell r="J394" t="str">
            <v>No</v>
          </cell>
          <cell r="P394" t="str">
            <v>Negocio local</v>
          </cell>
          <cell r="Q394">
            <v>3</v>
          </cell>
          <cell r="R394" t="str">
            <v>Negocio local</v>
          </cell>
          <cell r="S394">
            <v>2</v>
          </cell>
          <cell r="T394" t="str">
            <v>Propio</v>
          </cell>
          <cell r="U394">
            <v>3</v>
          </cell>
          <cell r="V394" t="str">
            <v>Garagoa</v>
          </cell>
          <cell r="W394">
            <v>4</v>
          </cell>
          <cell r="X394" t="str">
            <v>Negocio local</v>
          </cell>
          <cell r="Y394">
            <v>30</v>
          </cell>
          <cell r="Z394" t="str">
            <v>Garagoa</v>
          </cell>
          <cell r="AA394">
            <v>30</v>
          </cell>
          <cell r="AB394" t="str">
            <v>Negocio local</v>
          </cell>
          <cell r="AC394">
            <v>3</v>
          </cell>
          <cell r="AD394" t="str">
            <v>Negocio local</v>
          </cell>
          <cell r="AE394">
            <v>3</v>
          </cell>
          <cell r="AF394" t="str">
            <v>Negocio local</v>
          </cell>
          <cell r="AG394">
            <v>2</v>
          </cell>
          <cell r="AH394" t="str">
            <v>Negocio local</v>
          </cell>
          <cell r="AI394">
            <v>4</v>
          </cell>
          <cell r="AJ394" t="str">
            <v>Negocio local</v>
          </cell>
          <cell r="AK394">
            <v>3</v>
          </cell>
          <cell r="AL394" t="str">
            <v>Negocio local</v>
          </cell>
          <cell r="AM394">
            <v>5</v>
          </cell>
          <cell r="AN394" t="str">
            <v>Negocio local</v>
          </cell>
          <cell r="AO394">
            <v>5</v>
          </cell>
          <cell r="AP394" t="str">
            <v>Negocio local</v>
          </cell>
          <cell r="AQ394">
            <v>4</v>
          </cell>
          <cell r="AR394" t="str">
            <v>Propia</v>
          </cell>
          <cell r="AS394" t="str">
            <v>Ha</v>
          </cell>
          <cell r="AT394">
            <v>3</v>
          </cell>
          <cell r="EA394">
            <v>2</v>
          </cell>
          <cell r="EB394" t="str">
            <v>Vacas</v>
          </cell>
          <cell r="EL394" t="str">
            <v>Venta a intermediarios</v>
          </cell>
        </row>
        <row r="395">
          <cell r="A395">
            <v>666</v>
          </cell>
          <cell r="B395">
            <v>44775</v>
          </cell>
          <cell r="C395" t="str">
            <v>Javier Alonso Martínez Galindo</v>
          </cell>
          <cell r="D395" t="str">
            <v>BOYACÁ</v>
          </cell>
          <cell r="E395" t="str">
            <v>CAMPOHERMOSO</v>
          </cell>
          <cell r="F395" t="str">
            <v>HOYA GRANDE</v>
          </cell>
          <cell r="G395">
            <v>2</v>
          </cell>
          <cell r="I395" t="str">
            <v>5.070872 | -73.237471</v>
          </cell>
          <cell r="J395" t="str">
            <v>No</v>
          </cell>
          <cell r="P395" t="str">
            <v>Propio</v>
          </cell>
          <cell r="Q395">
            <v>6</v>
          </cell>
          <cell r="R395" t="str">
            <v>Garagoa</v>
          </cell>
          <cell r="S395">
            <v>2</v>
          </cell>
          <cell r="T395" t="str">
            <v>Propio</v>
          </cell>
          <cell r="U395">
            <v>4</v>
          </cell>
          <cell r="V395" t="str">
            <v>No consume</v>
          </cell>
          <cell r="W395">
            <v>0</v>
          </cell>
          <cell r="X395" t="str">
            <v>Propio</v>
          </cell>
          <cell r="Y395">
            <v>30</v>
          </cell>
          <cell r="Z395" t="str">
            <v>Garagoa</v>
          </cell>
          <cell r="AA395">
            <v>32</v>
          </cell>
          <cell r="AB395" t="str">
            <v>No consume</v>
          </cell>
          <cell r="AC395">
            <v>0</v>
          </cell>
          <cell r="AD395" t="str">
            <v>Propio</v>
          </cell>
          <cell r="AE395">
            <v>5</v>
          </cell>
          <cell r="AF395" t="str">
            <v>Propio</v>
          </cell>
          <cell r="AG395">
            <v>6</v>
          </cell>
          <cell r="AH395" t="str">
            <v>Propio</v>
          </cell>
          <cell r="AI395">
            <v>2</v>
          </cell>
          <cell r="AJ395" t="str">
            <v>No consume</v>
          </cell>
          <cell r="AK395">
            <v>0</v>
          </cell>
          <cell r="AL395" t="str">
            <v>Garagoa</v>
          </cell>
          <cell r="AM395">
            <v>3</v>
          </cell>
          <cell r="AN395" t="str">
            <v>Campohermoso</v>
          </cell>
          <cell r="AO395">
            <v>6</v>
          </cell>
          <cell r="AP395" t="str">
            <v>Garagoa</v>
          </cell>
          <cell r="AQ395">
            <v>5</v>
          </cell>
          <cell r="AR395" t="str">
            <v>Propia</v>
          </cell>
          <cell r="AS395" t="str">
            <v>Fanegada</v>
          </cell>
          <cell r="AT395">
            <v>3</v>
          </cell>
          <cell r="AZ395" t="str">
            <v>Café</v>
          </cell>
          <cell r="CG395">
            <v>5</v>
          </cell>
          <cell r="CH395" t="str">
            <v>Venta a intermediarios</v>
          </cell>
          <cell r="EA395">
            <v>9</v>
          </cell>
          <cell r="EB395" t="str">
            <v>Vacas</v>
          </cell>
          <cell r="EL395" t="str">
            <v>Venta a intermediarios</v>
          </cell>
          <cell r="EV395" t="str">
            <v>Quesos</v>
          </cell>
        </row>
        <row r="396">
          <cell r="A396">
            <v>667</v>
          </cell>
          <cell r="B396">
            <v>44775</v>
          </cell>
          <cell r="C396" t="str">
            <v>Javier Alonso Martínez Galindo</v>
          </cell>
          <cell r="D396" t="str">
            <v>BOYACÁ</v>
          </cell>
          <cell r="E396" t="str">
            <v>CAMPOHERMOSO</v>
          </cell>
          <cell r="F396" t="str">
            <v>HOYA GRANDE</v>
          </cell>
          <cell r="G396">
            <v>2</v>
          </cell>
          <cell r="I396" t="str">
            <v>5.064994 | -73.230798</v>
          </cell>
          <cell r="J396" t="str">
            <v>No</v>
          </cell>
          <cell r="P396" t="str">
            <v>Propio</v>
          </cell>
          <cell r="Q396">
            <v>4</v>
          </cell>
          <cell r="R396" t="str">
            <v>Garagoa</v>
          </cell>
          <cell r="S396">
            <v>5</v>
          </cell>
          <cell r="T396" t="str">
            <v>Propio</v>
          </cell>
          <cell r="U396">
            <v>2</v>
          </cell>
          <cell r="V396" t="str">
            <v>No consume</v>
          </cell>
          <cell r="W396">
            <v>0</v>
          </cell>
          <cell r="X396" t="str">
            <v>Propio</v>
          </cell>
          <cell r="Y396">
            <v>25</v>
          </cell>
          <cell r="Z396" t="str">
            <v>Garagoa</v>
          </cell>
          <cell r="AA396">
            <v>34</v>
          </cell>
          <cell r="AB396" t="str">
            <v>No consume</v>
          </cell>
          <cell r="AC396">
            <v>0</v>
          </cell>
          <cell r="AD396" t="str">
            <v>Propio</v>
          </cell>
          <cell r="AE396">
            <v>3</v>
          </cell>
          <cell r="AF396" t="str">
            <v>Garagoa</v>
          </cell>
          <cell r="AG396">
            <v>4</v>
          </cell>
          <cell r="AH396" t="str">
            <v>No consume</v>
          </cell>
          <cell r="AI396">
            <v>0</v>
          </cell>
          <cell r="AJ396" t="str">
            <v>No consume</v>
          </cell>
          <cell r="AK396">
            <v>0</v>
          </cell>
          <cell r="AL396" t="str">
            <v>Garagoa</v>
          </cell>
          <cell r="AM396">
            <v>6</v>
          </cell>
          <cell r="AN396" t="str">
            <v>No consume</v>
          </cell>
          <cell r="AO396">
            <v>0</v>
          </cell>
          <cell r="AP396" t="str">
            <v>Garagoa</v>
          </cell>
          <cell r="AQ396">
            <v>6</v>
          </cell>
          <cell r="AR396" t="str">
            <v>Propia</v>
          </cell>
          <cell r="AS396" t="str">
            <v>Fanegada</v>
          </cell>
          <cell r="AT396">
            <v>2</v>
          </cell>
          <cell r="BA396" t="str">
            <v>Caña</v>
          </cell>
          <cell r="CI396">
            <v>6</v>
          </cell>
          <cell r="CJ396" t="str">
            <v>Consumo propio</v>
          </cell>
          <cell r="EA396">
            <v>9</v>
          </cell>
          <cell r="EB396" t="str">
            <v>Vacas</v>
          </cell>
          <cell r="EL396" t="str">
            <v>Venta a intermediarios</v>
          </cell>
          <cell r="EV396" t="str">
            <v>Quesos</v>
          </cell>
          <cell r="EX396" t="str">
            <v>Leche</v>
          </cell>
        </row>
        <row r="397">
          <cell r="A397">
            <v>668</v>
          </cell>
          <cell r="B397">
            <v>44775</v>
          </cell>
          <cell r="C397" t="str">
            <v>Javier Alonso Martínez Galindo</v>
          </cell>
          <cell r="D397" t="str">
            <v>BOYACÁ</v>
          </cell>
          <cell r="E397" t="str">
            <v>CAMPOHERMOSO</v>
          </cell>
          <cell r="F397" t="str">
            <v>HOYA GRANDE</v>
          </cell>
          <cell r="G397">
            <v>1</v>
          </cell>
          <cell r="I397" t="str">
            <v>5.061347 | -73.231027</v>
          </cell>
          <cell r="J397" t="str">
            <v>No</v>
          </cell>
          <cell r="P397" t="str">
            <v>Garagoa</v>
          </cell>
          <cell r="Q397">
            <v>2</v>
          </cell>
          <cell r="R397" t="str">
            <v>Garagoa</v>
          </cell>
          <cell r="S397">
            <v>3</v>
          </cell>
          <cell r="T397" t="str">
            <v>Garagoa</v>
          </cell>
          <cell r="V397" t="str">
            <v>No consume</v>
          </cell>
          <cell r="W397">
            <v>0</v>
          </cell>
          <cell r="X397" t="str">
            <v>Garagoa</v>
          </cell>
          <cell r="Y397">
            <v>20</v>
          </cell>
          <cell r="Z397" t="str">
            <v>Garagoa</v>
          </cell>
          <cell r="AA397">
            <v>25</v>
          </cell>
          <cell r="AB397" t="str">
            <v>No consume</v>
          </cell>
          <cell r="AC397">
            <v>0</v>
          </cell>
          <cell r="AD397" t="str">
            <v>No consume</v>
          </cell>
          <cell r="AE397">
            <v>0</v>
          </cell>
          <cell r="AF397" t="str">
            <v>No consume</v>
          </cell>
          <cell r="AG397">
            <v>0</v>
          </cell>
          <cell r="AH397" t="str">
            <v>No consume</v>
          </cell>
          <cell r="AI397">
            <v>0</v>
          </cell>
          <cell r="AJ397" t="str">
            <v>No consume</v>
          </cell>
          <cell r="AK397">
            <v>0</v>
          </cell>
          <cell r="AL397" t="str">
            <v>Garagoa</v>
          </cell>
          <cell r="AM397">
            <v>5</v>
          </cell>
          <cell r="AN397" t="str">
            <v>Campohermoso</v>
          </cell>
          <cell r="AO397">
            <v>15</v>
          </cell>
          <cell r="AP397" t="str">
            <v>Garagoa</v>
          </cell>
          <cell r="AQ397">
            <v>5</v>
          </cell>
          <cell r="AR397" t="str">
            <v>Propia</v>
          </cell>
          <cell r="AS397" t="str">
            <v>Fanegada</v>
          </cell>
          <cell r="AT397">
            <v>5</v>
          </cell>
          <cell r="BH397" t="str">
            <v>Frijol</v>
          </cell>
          <cell r="BP397" t="str">
            <v>Platano</v>
          </cell>
          <cell r="CW397">
            <v>1</v>
          </cell>
          <cell r="CX397" t="str">
            <v>Venta a intermediarios</v>
          </cell>
          <cell r="DM397">
            <v>2</v>
          </cell>
          <cell r="DN397" t="str">
            <v>Consumo propio</v>
          </cell>
          <cell r="FD397" t="str">
            <v>Otro</v>
          </cell>
          <cell r="FE397" t="str">
            <v>FRIJOL</v>
          </cell>
        </row>
        <row r="398">
          <cell r="A398">
            <v>669</v>
          </cell>
          <cell r="B398">
            <v>44775</v>
          </cell>
          <cell r="C398" t="str">
            <v>Javier Alonso Martínez Galindo</v>
          </cell>
          <cell r="D398" t="str">
            <v>BOYACÁ</v>
          </cell>
          <cell r="E398" t="str">
            <v>CAMPOHERMOSO</v>
          </cell>
          <cell r="F398" t="str">
            <v>HOYA GRANDE</v>
          </cell>
          <cell r="G398">
            <v>1</v>
          </cell>
          <cell r="I398" t="str">
            <v>5.057935 | -73.230684</v>
          </cell>
          <cell r="J398" t="str">
            <v>No</v>
          </cell>
          <cell r="P398" t="str">
            <v>Propio</v>
          </cell>
          <cell r="Q398">
            <v>3</v>
          </cell>
          <cell r="R398" t="str">
            <v>Garagoa</v>
          </cell>
          <cell r="S398">
            <v>2</v>
          </cell>
          <cell r="T398" t="str">
            <v>Garagoa</v>
          </cell>
          <cell r="U398">
            <v>20</v>
          </cell>
          <cell r="V398" t="str">
            <v>No consume</v>
          </cell>
          <cell r="X398" t="str">
            <v>Garagoa</v>
          </cell>
          <cell r="Y398">
            <v>15</v>
          </cell>
          <cell r="Z398" t="str">
            <v>Garagoa</v>
          </cell>
          <cell r="AA398">
            <v>30</v>
          </cell>
          <cell r="AB398" t="str">
            <v>No consume</v>
          </cell>
          <cell r="AD398" t="str">
            <v>Propio</v>
          </cell>
          <cell r="AE398">
            <v>4</v>
          </cell>
          <cell r="AF398" t="str">
            <v>Propio</v>
          </cell>
          <cell r="AG398">
            <v>3</v>
          </cell>
          <cell r="AH398" t="str">
            <v>Garagoa</v>
          </cell>
          <cell r="AI398">
            <v>5</v>
          </cell>
          <cell r="AJ398" t="str">
            <v>No consume</v>
          </cell>
          <cell r="AL398" t="str">
            <v>Garagoa</v>
          </cell>
          <cell r="AM398">
            <v>2</v>
          </cell>
          <cell r="AN398" t="str">
            <v>No consume</v>
          </cell>
          <cell r="AP398" t="str">
            <v>Garagoa</v>
          </cell>
          <cell r="AQ398">
            <v>5</v>
          </cell>
          <cell r="AR398" t="str">
            <v>Propia</v>
          </cell>
          <cell r="AS398" t="str">
            <v>Fanegada</v>
          </cell>
          <cell r="AT398">
            <v>2</v>
          </cell>
          <cell r="BH398" t="str">
            <v>Frijol</v>
          </cell>
          <cell r="BJ398" t="str">
            <v>Maiz</v>
          </cell>
          <cell r="CW398">
            <v>6</v>
          </cell>
          <cell r="CX398" t="str">
            <v>Consumo propio</v>
          </cell>
          <cell r="DA398">
            <v>1</v>
          </cell>
          <cell r="DB398" t="str">
            <v>Consumo propio</v>
          </cell>
          <cell r="EA398">
            <v>2</v>
          </cell>
          <cell r="EB398" t="str">
            <v>Vacas</v>
          </cell>
          <cell r="EL398" t="str">
            <v>Venta a intermediarios</v>
          </cell>
          <cell r="EV398" t="str">
            <v>Quesos</v>
          </cell>
          <cell r="EX398" t="str">
            <v>Leche</v>
          </cell>
          <cell r="EZ398" t="str">
            <v>Miel y derivados</v>
          </cell>
        </row>
        <row r="399">
          <cell r="A399">
            <v>693</v>
          </cell>
          <cell r="B399">
            <v>44774</v>
          </cell>
          <cell r="C399" t="str">
            <v>Michel Dayanna Sosa Pachón</v>
          </cell>
          <cell r="D399" t="str">
            <v>BOYACÁ</v>
          </cell>
          <cell r="E399" t="str">
            <v>CAMPOHERMOSO</v>
          </cell>
          <cell r="F399" t="str">
            <v>CEDROS CENTRO</v>
          </cell>
          <cell r="G399">
            <v>3</v>
          </cell>
          <cell r="H399" t="str">
            <v>../../files/multimedia/62e7e5a86d1be_0.jpg</v>
          </cell>
          <cell r="I399" t="str">
            <v>5.025404 | -73.211524</v>
          </cell>
          <cell r="J399" t="str">
            <v>No</v>
          </cell>
          <cell r="P399" t="str">
            <v>Garagoa</v>
          </cell>
          <cell r="Q399">
            <v>2</v>
          </cell>
          <cell r="R399" t="str">
            <v>Garagoa</v>
          </cell>
          <cell r="S399">
            <v>2</v>
          </cell>
          <cell r="T399" t="str">
            <v>Garagoa</v>
          </cell>
          <cell r="U399">
            <v>2</v>
          </cell>
          <cell r="V399" t="str">
            <v>Garagoa</v>
          </cell>
          <cell r="W399">
            <v>1</v>
          </cell>
          <cell r="X399" t="str">
            <v>Garagoa</v>
          </cell>
          <cell r="Y399">
            <v>30</v>
          </cell>
          <cell r="Z399" t="str">
            <v>Garagoa</v>
          </cell>
          <cell r="AA399">
            <v>35</v>
          </cell>
          <cell r="AB399" t="str">
            <v>Garagoa</v>
          </cell>
          <cell r="AC399">
            <v>2</v>
          </cell>
          <cell r="AD399" t="str">
            <v>Propio</v>
          </cell>
          <cell r="AE399">
            <v>2</v>
          </cell>
          <cell r="AF399" t="str">
            <v>Propio</v>
          </cell>
          <cell r="AG399">
            <v>2</v>
          </cell>
          <cell r="AH399" t="str">
            <v>Garagoa</v>
          </cell>
          <cell r="AI399">
            <v>3</v>
          </cell>
          <cell r="AJ399" t="str">
            <v>Garagoa</v>
          </cell>
          <cell r="AK399">
            <v>1</v>
          </cell>
          <cell r="AL399" t="str">
            <v>Garagoa</v>
          </cell>
          <cell r="AM399">
            <v>2</v>
          </cell>
          <cell r="AN399" t="str">
            <v>Garagoa</v>
          </cell>
          <cell r="AO399">
            <v>1</v>
          </cell>
          <cell r="AP399" t="str">
            <v>Garagoa</v>
          </cell>
          <cell r="AQ399">
            <v>2</v>
          </cell>
          <cell r="AR399" t="str">
            <v>Propia</v>
          </cell>
          <cell r="AS399" t="str">
            <v>Fanegada</v>
          </cell>
          <cell r="AT399">
            <v>4</v>
          </cell>
          <cell r="AZ399" t="str">
            <v>Café</v>
          </cell>
          <cell r="BP399" t="str">
            <v>Platano</v>
          </cell>
          <cell r="BR399" t="str">
            <v>Tomate</v>
          </cell>
          <cell r="CG399">
            <v>4</v>
          </cell>
          <cell r="CH399" t="str">
            <v>Venta a cliente final</v>
          </cell>
          <cell r="DQ399">
            <v>1</v>
          </cell>
          <cell r="DR399" t="str">
            <v>Consumo propio</v>
          </cell>
          <cell r="EA399">
            <v>1</v>
          </cell>
          <cell r="EW399" t="str">
            <v>Huevos</v>
          </cell>
          <cell r="FC399" t="str">
            <v>Café</v>
          </cell>
        </row>
        <row r="400">
          <cell r="A400">
            <v>694</v>
          </cell>
          <cell r="B400">
            <v>44774</v>
          </cell>
          <cell r="C400" t="str">
            <v>Michel Dayanna Sosa Pachón</v>
          </cell>
          <cell r="D400" t="str">
            <v>BOYACÁ</v>
          </cell>
          <cell r="E400" t="str">
            <v>CAMPOHERMOSO</v>
          </cell>
          <cell r="F400" t="str">
            <v>CEDROS CENTRO</v>
          </cell>
          <cell r="G400">
            <v>2</v>
          </cell>
          <cell r="H400" t="str">
            <v>../../files/multimedia/62e7f62e697eb_0.jpg</v>
          </cell>
          <cell r="I400" t="str">
            <v>5.027261 | -73.218603</v>
          </cell>
          <cell r="J400" t="str">
            <v>No</v>
          </cell>
          <cell r="P400" t="str">
            <v>Campohermoso</v>
          </cell>
          <cell r="Q400">
            <v>2</v>
          </cell>
          <cell r="R400" t="str">
            <v>Campohermoso</v>
          </cell>
          <cell r="S400">
            <v>1</v>
          </cell>
          <cell r="T400" t="str">
            <v>Campohermoso</v>
          </cell>
          <cell r="U400">
            <v>2</v>
          </cell>
          <cell r="V400" t="str">
            <v>Campohermoso</v>
          </cell>
          <cell r="W400">
            <v>0</v>
          </cell>
          <cell r="X400" t="str">
            <v>Propio</v>
          </cell>
          <cell r="Y400">
            <v>15</v>
          </cell>
          <cell r="Z400" t="str">
            <v>Campohermoso</v>
          </cell>
          <cell r="AA400">
            <v>20</v>
          </cell>
          <cell r="AB400" t="str">
            <v>Campohermoso</v>
          </cell>
          <cell r="AC400">
            <v>1</v>
          </cell>
          <cell r="AD400" t="str">
            <v>Campohermoso</v>
          </cell>
          <cell r="AE400">
            <v>2</v>
          </cell>
          <cell r="AF400" t="str">
            <v>Campohermoso</v>
          </cell>
          <cell r="AG400">
            <v>1</v>
          </cell>
          <cell r="AH400" t="str">
            <v>Campohermoso</v>
          </cell>
          <cell r="AI400">
            <v>2</v>
          </cell>
          <cell r="AJ400" t="str">
            <v>Campohermoso</v>
          </cell>
          <cell r="AK400">
            <v>2</v>
          </cell>
          <cell r="AL400" t="str">
            <v>Campohermoso</v>
          </cell>
          <cell r="AM400">
            <v>2</v>
          </cell>
          <cell r="AN400" t="str">
            <v>Campohermoso</v>
          </cell>
          <cell r="AO400">
            <v>2</v>
          </cell>
          <cell r="AP400" t="str">
            <v>Campohermoso</v>
          </cell>
          <cell r="AQ400">
            <v>3</v>
          </cell>
          <cell r="AR400" t="str">
            <v>Propia</v>
          </cell>
          <cell r="AS400" t="str">
            <v>m²</v>
          </cell>
          <cell r="AT400">
            <v>7</v>
          </cell>
          <cell r="BA400" t="str">
            <v>Caña</v>
          </cell>
          <cell r="BP400" t="str">
            <v>Platano</v>
          </cell>
          <cell r="CI400">
            <v>2</v>
          </cell>
          <cell r="CJ400" t="str">
            <v>Consumo propio</v>
          </cell>
          <cell r="DM400">
            <v>5</v>
          </cell>
          <cell r="DN400" t="str">
            <v>Consumo propio</v>
          </cell>
          <cell r="EA400">
            <v>3</v>
          </cell>
          <cell r="EB400" t="str">
            <v>Vacas</v>
          </cell>
          <cell r="EL400" t="str">
            <v>Consumo propio</v>
          </cell>
          <cell r="EW400" t="str">
            <v>Huevos</v>
          </cell>
          <cell r="EX400" t="str">
            <v>Leche</v>
          </cell>
        </row>
        <row r="401">
          <cell r="A401">
            <v>695</v>
          </cell>
          <cell r="B401">
            <v>44774</v>
          </cell>
          <cell r="C401" t="str">
            <v>Michel Dayanna Sosa Pachón</v>
          </cell>
          <cell r="D401" t="str">
            <v>BOYACÁ</v>
          </cell>
          <cell r="E401" t="str">
            <v>CAMPOHERMOSO</v>
          </cell>
          <cell r="F401" t="str">
            <v>CEDROS CENTRO</v>
          </cell>
          <cell r="G401">
            <v>1</v>
          </cell>
          <cell r="H401" t="str">
            <v>../../files/multimedia/62e7fd51a15e9_0.jpg</v>
          </cell>
          <cell r="I401" t="str">
            <v>5.029678 | -73.223039</v>
          </cell>
          <cell r="J401" t="str">
            <v>No</v>
          </cell>
          <cell r="P401" t="str">
            <v>Propio</v>
          </cell>
          <cell r="Q401">
            <v>2</v>
          </cell>
          <cell r="R401" t="str">
            <v>Campohermoso</v>
          </cell>
          <cell r="S401">
            <v>2</v>
          </cell>
          <cell r="T401" t="str">
            <v>Propio</v>
          </cell>
          <cell r="U401">
            <v>2</v>
          </cell>
          <cell r="V401" t="str">
            <v>No consume</v>
          </cell>
          <cell r="W401">
            <v>0</v>
          </cell>
          <cell r="X401" t="str">
            <v>Propio</v>
          </cell>
          <cell r="Y401">
            <v>10</v>
          </cell>
          <cell r="Z401" t="str">
            <v>Garagoa</v>
          </cell>
          <cell r="AA401">
            <v>15</v>
          </cell>
          <cell r="AB401" t="str">
            <v>No consume</v>
          </cell>
          <cell r="AC401">
            <v>0</v>
          </cell>
          <cell r="AD401" t="str">
            <v>Propio</v>
          </cell>
          <cell r="AE401">
            <v>2</v>
          </cell>
          <cell r="AF401" t="str">
            <v>Propio</v>
          </cell>
          <cell r="AG401">
            <v>2</v>
          </cell>
          <cell r="AH401" t="str">
            <v>No consume</v>
          </cell>
          <cell r="AI401">
            <v>0</v>
          </cell>
          <cell r="AJ401" t="str">
            <v>No consume</v>
          </cell>
          <cell r="AK401">
            <v>0</v>
          </cell>
          <cell r="AL401" t="str">
            <v>Garagoa</v>
          </cell>
          <cell r="AM401">
            <v>2</v>
          </cell>
          <cell r="AN401" t="str">
            <v>No consume</v>
          </cell>
          <cell r="AO401">
            <v>0</v>
          </cell>
          <cell r="AP401" t="str">
            <v>Garagoa</v>
          </cell>
          <cell r="AQ401">
            <v>5</v>
          </cell>
          <cell r="AR401" t="str">
            <v>Propia</v>
          </cell>
          <cell r="AS401" t="str">
            <v>Ha</v>
          </cell>
          <cell r="AT401">
            <v>3</v>
          </cell>
          <cell r="BP401" t="str">
            <v>Platano</v>
          </cell>
          <cell r="DM401">
            <v>3</v>
          </cell>
          <cell r="DN401" t="str">
            <v>Consumo propio</v>
          </cell>
        </row>
        <row r="402">
          <cell r="A402">
            <v>696</v>
          </cell>
          <cell r="B402">
            <v>44775</v>
          </cell>
          <cell r="C402" t="str">
            <v>Michel Dayanna Sosa Pachón</v>
          </cell>
          <cell r="D402" t="str">
            <v>BOYACÁ</v>
          </cell>
          <cell r="E402" t="str">
            <v>CAMPOHERMOSO</v>
          </cell>
          <cell r="F402" t="str">
            <v>HOYA GRANDE</v>
          </cell>
          <cell r="G402">
            <v>4</v>
          </cell>
          <cell r="H402" t="str">
            <v>../../files/multimedia/62e94a22cbb02_0.jpg</v>
          </cell>
          <cell r="I402" t="str">
            <v>5.044649 | -73.224714</v>
          </cell>
          <cell r="J402" t="str">
            <v>No</v>
          </cell>
          <cell r="P402" t="str">
            <v>Garagoa</v>
          </cell>
          <cell r="Q402">
            <v>4</v>
          </cell>
          <cell r="R402" t="str">
            <v>Garagoa</v>
          </cell>
          <cell r="S402">
            <v>3</v>
          </cell>
          <cell r="T402" t="str">
            <v>Garagoa</v>
          </cell>
          <cell r="U402">
            <v>4</v>
          </cell>
          <cell r="V402" t="str">
            <v>No consume</v>
          </cell>
          <cell r="W402">
            <v>0</v>
          </cell>
          <cell r="X402" t="str">
            <v>Propio</v>
          </cell>
          <cell r="Y402">
            <v>20</v>
          </cell>
          <cell r="Z402" t="str">
            <v>Garagoa</v>
          </cell>
          <cell r="AA402">
            <v>30</v>
          </cell>
          <cell r="AB402" t="str">
            <v>No consume</v>
          </cell>
          <cell r="AD402" t="str">
            <v>Garagoa</v>
          </cell>
          <cell r="AE402">
            <v>4</v>
          </cell>
          <cell r="AF402" t="str">
            <v>No consume</v>
          </cell>
          <cell r="AH402" t="str">
            <v>Garagoa</v>
          </cell>
          <cell r="AI402">
            <v>4</v>
          </cell>
          <cell r="AJ402" t="str">
            <v>Garagoa</v>
          </cell>
          <cell r="AK402">
            <v>3</v>
          </cell>
          <cell r="AL402" t="str">
            <v>Garagoa</v>
          </cell>
          <cell r="AM402">
            <v>4</v>
          </cell>
          <cell r="AN402" t="str">
            <v>Campohermoso</v>
          </cell>
          <cell r="AO402">
            <v>3</v>
          </cell>
          <cell r="AP402" t="str">
            <v>Garagoa</v>
          </cell>
          <cell r="AQ402">
            <v>4</v>
          </cell>
          <cell r="AR402" t="str">
            <v>Propia</v>
          </cell>
          <cell r="AS402" t="str">
            <v>Fanegada</v>
          </cell>
          <cell r="AT402">
            <v>6</v>
          </cell>
          <cell r="BA402" t="str">
            <v>Caña</v>
          </cell>
          <cell r="BJ402" t="str">
            <v>Maiz</v>
          </cell>
          <cell r="CI402">
            <v>2</v>
          </cell>
          <cell r="CJ402" t="str">
            <v>Consumo propio</v>
          </cell>
          <cell r="DA402">
            <v>2</v>
          </cell>
          <cell r="DB402" t="str">
            <v>Venta a cliente final</v>
          </cell>
          <cell r="EA402">
            <v>8</v>
          </cell>
          <cell r="EB402" t="str">
            <v>Vacas</v>
          </cell>
          <cell r="EF402" t="str">
            <v>Gallinas</v>
          </cell>
          <cell r="EL402" t="str">
            <v>Consumo propio</v>
          </cell>
          <cell r="EP402" t="str">
            <v>Consumo propio</v>
          </cell>
          <cell r="EW402" t="str">
            <v>Huevos</v>
          </cell>
          <cell r="EX402" t="str">
            <v>Leche</v>
          </cell>
        </row>
        <row r="403">
          <cell r="A403">
            <v>697</v>
          </cell>
          <cell r="B403">
            <v>44775</v>
          </cell>
          <cell r="C403" t="str">
            <v>Michel Dayanna Sosa Pachón</v>
          </cell>
          <cell r="D403" t="str">
            <v>BOYACÁ</v>
          </cell>
          <cell r="E403" t="str">
            <v>CAMPOHERMOSO</v>
          </cell>
          <cell r="F403" t="str">
            <v>HOYA GRANDE</v>
          </cell>
          <cell r="G403">
            <v>3</v>
          </cell>
          <cell r="H403" t="str">
            <v>../../files/multimedia/62e9b185b2c88_0.jpg</v>
          </cell>
          <cell r="I403" t="str">
            <v>5.054224 | -73.225767</v>
          </cell>
          <cell r="J403" t="str">
            <v>No</v>
          </cell>
          <cell r="P403" t="str">
            <v>Vecino o conocido</v>
          </cell>
          <cell r="Q403">
            <v>10</v>
          </cell>
          <cell r="R403" t="str">
            <v>Campohermoso</v>
          </cell>
          <cell r="S403">
            <v>3</v>
          </cell>
          <cell r="T403" t="str">
            <v>Propio</v>
          </cell>
          <cell r="U403">
            <v>4</v>
          </cell>
          <cell r="V403" t="str">
            <v>No consume</v>
          </cell>
          <cell r="X403" t="str">
            <v>Propio</v>
          </cell>
          <cell r="Y403">
            <v>15</v>
          </cell>
          <cell r="Z403" t="str">
            <v>Garagoa</v>
          </cell>
          <cell r="AA403">
            <v>30</v>
          </cell>
          <cell r="AB403" t="str">
            <v>No consume</v>
          </cell>
          <cell r="AD403" t="str">
            <v>Garagoa</v>
          </cell>
          <cell r="AE403">
            <v>3</v>
          </cell>
          <cell r="AF403" t="str">
            <v>No consume</v>
          </cell>
          <cell r="AH403" t="str">
            <v>Campohermoso</v>
          </cell>
          <cell r="AI403">
            <v>4</v>
          </cell>
          <cell r="AJ403" t="str">
            <v>No consume</v>
          </cell>
          <cell r="AL403" t="str">
            <v>Garagoa</v>
          </cell>
          <cell r="AM403">
            <v>6</v>
          </cell>
          <cell r="AN403" t="str">
            <v>No consume</v>
          </cell>
          <cell r="AP403" t="str">
            <v>Campohermoso</v>
          </cell>
          <cell r="AQ403">
            <v>4</v>
          </cell>
          <cell r="AR403" t="str">
            <v>Propia</v>
          </cell>
          <cell r="AS403" t="str">
            <v>Fanegada</v>
          </cell>
          <cell r="AT403">
            <v>1</v>
          </cell>
          <cell r="BA403" t="str">
            <v>Caña</v>
          </cell>
          <cell r="BP403" t="str">
            <v>Platano</v>
          </cell>
          <cell r="CI403">
            <v>1</v>
          </cell>
          <cell r="CJ403" t="str">
            <v>Consumo propio</v>
          </cell>
          <cell r="DM403">
            <v>2</v>
          </cell>
          <cell r="DN403" t="str">
            <v>Consumo propio</v>
          </cell>
          <cell r="EA403">
            <v>8</v>
          </cell>
          <cell r="EF403" t="str">
            <v>Gallinas</v>
          </cell>
          <cell r="EP403" t="str">
            <v>Consumo propio</v>
          </cell>
          <cell r="EW403" t="str">
            <v>Huevos</v>
          </cell>
        </row>
        <row r="404">
          <cell r="A404">
            <v>698</v>
          </cell>
          <cell r="B404">
            <v>44775</v>
          </cell>
          <cell r="C404" t="str">
            <v>Michel Dayanna Sosa Pachón</v>
          </cell>
          <cell r="D404" t="str">
            <v>BOYACÁ</v>
          </cell>
          <cell r="E404" t="str">
            <v>CAMPOHERMOSO</v>
          </cell>
          <cell r="F404" t="str">
            <v>HOYA GRANDE</v>
          </cell>
          <cell r="G404">
            <v>2</v>
          </cell>
          <cell r="H404" t="str">
            <v>../../files/multimedia/62e9adc02015d_0.jpg</v>
          </cell>
          <cell r="I404" t="str">
            <v>5.054752 | -73.226718</v>
          </cell>
          <cell r="J404" t="str">
            <v>No</v>
          </cell>
          <cell r="P404" t="str">
            <v>Campohermoso</v>
          </cell>
          <cell r="Q404">
            <v>2</v>
          </cell>
          <cell r="R404" t="str">
            <v>Campohermoso</v>
          </cell>
          <cell r="S404">
            <v>2</v>
          </cell>
          <cell r="T404" t="str">
            <v>Campohermoso</v>
          </cell>
          <cell r="U404">
            <v>3</v>
          </cell>
          <cell r="V404" t="str">
            <v>No consume</v>
          </cell>
          <cell r="X404" t="str">
            <v>Campohermoso</v>
          </cell>
          <cell r="Y404">
            <v>30</v>
          </cell>
          <cell r="Z404" t="str">
            <v>Campohermoso</v>
          </cell>
          <cell r="AA404">
            <v>30</v>
          </cell>
          <cell r="AB404" t="str">
            <v>No consume</v>
          </cell>
          <cell r="AD404" t="str">
            <v>Campohermoso</v>
          </cell>
          <cell r="AE404">
            <v>3</v>
          </cell>
          <cell r="AF404" t="str">
            <v>No consume</v>
          </cell>
          <cell r="AH404" t="str">
            <v>Campohermoso</v>
          </cell>
          <cell r="AI404">
            <v>4</v>
          </cell>
          <cell r="AJ404" t="str">
            <v>No consume</v>
          </cell>
          <cell r="AL404" t="str">
            <v>Campohermoso</v>
          </cell>
          <cell r="AM404">
            <v>6</v>
          </cell>
          <cell r="AN404" t="str">
            <v>No consume</v>
          </cell>
          <cell r="AP404" t="str">
            <v>Campohermoso</v>
          </cell>
          <cell r="AQ404">
            <v>4</v>
          </cell>
          <cell r="AR404" t="str">
            <v>Ocupacion con permiso</v>
          </cell>
          <cell r="AS404" t="str">
            <v>Ha</v>
          </cell>
          <cell r="AT404">
            <v>3</v>
          </cell>
          <cell r="BA404" t="str">
            <v>Caña</v>
          </cell>
          <cell r="BC404" t="str">
            <v>Cebolla de rama</v>
          </cell>
          <cell r="CI404">
            <v>5</v>
          </cell>
          <cell r="CJ404" t="str">
            <v>Consumo propio</v>
          </cell>
          <cell r="CM404">
            <v>1</v>
          </cell>
          <cell r="CN404" t="str">
            <v>Consumo propio</v>
          </cell>
          <cell r="EA404">
            <v>7</v>
          </cell>
          <cell r="EI404" t="str">
            <v>Abejas</v>
          </cell>
          <cell r="EJ404" t="str">
            <v>Conejos</v>
          </cell>
          <cell r="ES404" t="str">
            <v>Venta a intermediarios</v>
          </cell>
          <cell r="ET404" t="str">
            <v>Consumo propio</v>
          </cell>
          <cell r="EZ404" t="str">
            <v>Miel y derivados</v>
          </cell>
        </row>
        <row r="405">
          <cell r="A405">
            <v>699</v>
          </cell>
          <cell r="B405">
            <v>44775</v>
          </cell>
          <cell r="C405" t="str">
            <v>Michel Dayanna Sosa Pachón</v>
          </cell>
          <cell r="D405" t="str">
            <v>BOYACÁ</v>
          </cell>
          <cell r="E405" t="str">
            <v>CAMPOHERMOSO</v>
          </cell>
          <cell r="F405" t="str">
            <v>HOYA GRANDE</v>
          </cell>
          <cell r="G405">
            <v>3</v>
          </cell>
          <cell r="H405" t="str">
            <v>../../files/multimedia/62e9ab55460b7_0.jpg</v>
          </cell>
          <cell r="I405" t="str">
            <v>5.054336 | -73.227525</v>
          </cell>
          <cell r="J405" t="str">
            <v>No</v>
          </cell>
          <cell r="P405" t="str">
            <v>Campohermoso</v>
          </cell>
          <cell r="Q405">
            <v>3</v>
          </cell>
          <cell r="R405" t="str">
            <v>Campohermoso</v>
          </cell>
          <cell r="S405">
            <v>3</v>
          </cell>
          <cell r="T405" t="str">
            <v>Propio</v>
          </cell>
          <cell r="U405">
            <v>5</v>
          </cell>
          <cell r="V405" t="str">
            <v>Campohermoso</v>
          </cell>
          <cell r="W405">
            <v>3</v>
          </cell>
          <cell r="X405" t="str">
            <v>Campohermoso</v>
          </cell>
          <cell r="Y405">
            <v>30</v>
          </cell>
          <cell r="Z405" t="str">
            <v>Campohermoso</v>
          </cell>
          <cell r="AA405">
            <v>30</v>
          </cell>
          <cell r="AB405" t="str">
            <v>No consume</v>
          </cell>
          <cell r="AD405" t="str">
            <v>No consume</v>
          </cell>
          <cell r="AE405">
            <v>3</v>
          </cell>
          <cell r="AF405" t="str">
            <v>No consume</v>
          </cell>
          <cell r="AH405" t="str">
            <v>Campohermoso</v>
          </cell>
          <cell r="AI405">
            <v>3</v>
          </cell>
          <cell r="AJ405" t="str">
            <v>No consume</v>
          </cell>
          <cell r="AL405" t="str">
            <v>Campohermoso</v>
          </cell>
          <cell r="AM405">
            <v>5</v>
          </cell>
          <cell r="AN405" t="str">
            <v>No consume</v>
          </cell>
          <cell r="AP405" t="str">
            <v>Campohermoso</v>
          </cell>
          <cell r="AQ405">
            <v>4</v>
          </cell>
          <cell r="AR405" t="str">
            <v>Propia</v>
          </cell>
          <cell r="AS405" t="str">
            <v>Ha</v>
          </cell>
          <cell r="AT405">
            <v>2</v>
          </cell>
          <cell r="BC405" t="str">
            <v>Cebolla de rama</v>
          </cell>
          <cell r="BP405" t="str">
            <v>Platano</v>
          </cell>
          <cell r="CM405">
            <v>1</v>
          </cell>
          <cell r="CN405" t="str">
            <v>Consumo propio</v>
          </cell>
          <cell r="DM405">
            <v>1</v>
          </cell>
          <cell r="DN405" t="str">
            <v>Consumo propio</v>
          </cell>
          <cell r="EA405">
            <v>1</v>
          </cell>
          <cell r="EW405" t="str">
            <v>Huevos</v>
          </cell>
        </row>
        <row r="406">
          <cell r="A406">
            <v>700</v>
          </cell>
          <cell r="B406">
            <v>44775</v>
          </cell>
          <cell r="C406" t="str">
            <v>Michel Dayanna Sosa Pachón</v>
          </cell>
          <cell r="D406" t="str">
            <v>BOYACÁ</v>
          </cell>
          <cell r="E406" t="str">
            <v>CAMPOHERMOSO</v>
          </cell>
          <cell r="F406" t="str">
            <v>HOYA GRANDE</v>
          </cell>
          <cell r="G406">
            <v>3</v>
          </cell>
          <cell r="H406" t="str">
            <v>../../files/multimedia/62e9a737cf203_0.jpg</v>
          </cell>
          <cell r="I406" t="str">
            <v>5.035317 | -73.220189</v>
          </cell>
          <cell r="J406" t="str">
            <v>No</v>
          </cell>
          <cell r="P406" t="str">
            <v>Propio</v>
          </cell>
          <cell r="Q406">
            <v>3</v>
          </cell>
          <cell r="R406" t="str">
            <v>Campohermoso</v>
          </cell>
          <cell r="S406">
            <v>3</v>
          </cell>
          <cell r="T406" t="str">
            <v>Campohermoso</v>
          </cell>
          <cell r="U406">
            <v>4</v>
          </cell>
          <cell r="V406" t="str">
            <v>Campohermoso</v>
          </cell>
          <cell r="W406">
            <v>2</v>
          </cell>
          <cell r="X406" t="str">
            <v>Campohermoso</v>
          </cell>
          <cell r="Y406">
            <v>30</v>
          </cell>
          <cell r="Z406" t="str">
            <v>Campohermoso</v>
          </cell>
          <cell r="AA406">
            <v>30</v>
          </cell>
          <cell r="AB406" t="str">
            <v>No consume</v>
          </cell>
          <cell r="AD406" t="str">
            <v>Campohermoso</v>
          </cell>
          <cell r="AE406">
            <v>4</v>
          </cell>
          <cell r="AF406" t="str">
            <v>No consume</v>
          </cell>
          <cell r="AH406" t="str">
            <v>Campohermoso</v>
          </cell>
          <cell r="AI406">
            <v>3</v>
          </cell>
          <cell r="AJ406" t="str">
            <v>No consume</v>
          </cell>
          <cell r="AL406" t="str">
            <v>Campohermoso</v>
          </cell>
          <cell r="AM406">
            <v>5</v>
          </cell>
          <cell r="AN406" t="str">
            <v>No consume</v>
          </cell>
          <cell r="AP406" t="str">
            <v>Campohermoso</v>
          </cell>
          <cell r="AQ406">
            <v>4</v>
          </cell>
          <cell r="AR406" t="str">
            <v>Propia</v>
          </cell>
          <cell r="AS406" t="str">
            <v>Fanegada</v>
          </cell>
          <cell r="AT406">
            <v>4</v>
          </cell>
          <cell r="AZ406" t="str">
            <v>Café</v>
          </cell>
          <cell r="CG406">
            <v>2</v>
          </cell>
          <cell r="CH406" t="str">
            <v>Venta directa a empresas transformadoras</v>
          </cell>
          <cell r="EA406">
            <v>4</v>
          </cell>
          <cell r="EB406" t="str">
            <v>Vacas</v>
          </cell>
          <cell r="EL406" t="str">
            <v>Venta a intermediarios</v>
          </cell>
          <cell r="EW406" t="str">
            <v>Huevos</v>
          </cell>
          <cell r="EX406" t="str">
            <v>Leche</v>
          </cell>
          <cell r="FC406" t="str">
            <v>Café</v>
          </cell>
        </row>
        <row r="407">
          <cell r="A407">
            <v>701</v>
          </cell>
          <cell r="B407">
            <v>44775</v>
          </cell>
          <cell r="C407" t="str">
            <v>Michel Dayanna Sosa Pachón</v>
          </cell>
          <cell r="D407" t="str">
            <v>BOYACÁ</v>
          </cell>
          <cell r="E407" t="str">
            <v>CAMPOHERMOSO</v>
          </cell>
          <cell r="F407" t="str">
            <v>HOYA GRANDE</v>
          </cell>
          <cell r="G407">
            <v>3</v>
          </cell>
          <cell r="H407" t="str">
            <v>../../files/multimedia/62e9a380428c2_0.jpg</v>
          </cell>
          <cell r="I407" t="str">
            <v>5.038106 | -73.223166</v>
          </cell>
          <cell r="J407" t="str">
            <v>No</v>
          </cell>
          <cell r="P407" t="str">
            <v>Propio</v>
          </cell>
          <cell r="Q407">
            <v>2</v>
          </cell>
          <cell r="R407" t="str">
            <v>Garagoa</v>
          </cell>
          <cell r="S407">
            <v>3</v>
          </cell>
          <cell r="T407" t="str">
            <v>Propio</v>
          </cell>
          <cell r="U407">
            <v>3</v>
          </cell>
          <cell r="V407" t="str">
            <v>No consume</v>
          </cell>
          <cell r="W407">
            <v>0</v>
          </cell>
          <cell r="X407" t="str">
            <v>Propio</v>
          </cell>
          <cell r="Y407">
            <v>30</v>
          </cell>
          <cell r="Z407" t="str">
            <v>Garagoa</v>
          </cell>
          <cell r="AA407">
            <v>50</v>
          </cell>
          <cell r="AB407" t="str">
            <v>No consume</v>
          </cell>
          <cell r="AC407">
            <v>0</v>
          </cell>
          <cell r="AD407" t="str">
            <v>Propio</v>
          </cell>
          <cell r="AE407">
            <v>5</v>
          </cell>
          <cell r="AF407" t="str">
            <v>Propio</v>
          </cell>
          <cell r="AG407">
            <v>3</v>
          </cell>
          <cell r="AH407" t="str">
            <v>No consume</v>
          </cell>
          <cell r="AI407">
            <v>0</v>
          </cell>
          <cell r="AJ407" t="str">
            <v>No consume</v>
          </cell>
          <cell r="AK407">
            <v>0</v>
          </cell>
          <cell r="AL407" t="str">
            <v>Garagoa</v>
          </cell>
          <cell r="AM407">
            <v>5</v>
          </cell>
          <cell r="AN407" t="str">
            <v>Campohermoso</v>
          </cell>
          <cell r="AO407">
            <v>8</v>
          </cell>
          <cell r="AP407" t="str">
            <v>Garagoa</v>
          </cell>
          <cell r="AQ407">
            <v>5</v>
          </cell>
          <cell r="AR407" t="str">
            <v>Propia</v>
          </cell>
          <cell r="AS407" t="str">
            <v>Fanegada</v>
          </cell>
          <cell r="AT407">
            <v>1</v>
          </cell>
          <cell r="EA407">
            <v>1</v>
          </cell>
          <cell r="EB407" t="str">
            <v>Vacas</v>
          </cell>
          <cell r="EL407" t="str">
            <v>Venta a intermediarios</v>
          </cell>
          <cell r="EV407" t="str">
            <v>Quesos</v>
          </cell>
          <cell r="EX407" t="str">
            <v>Leche</v>
          </cell>
        </row>
        <row r="408">
          <cell r="A408">
            <v>702</v>
          </cell>
          <cell r="B408">
            <v>44775</v>
          </cell>
          <cell r="C408" t="str">
            <v>Michel Dayanna Sosa Pachón</v>
          </cell>
          <cell r="D408" t="str">
            <v>BOYACÁ</v>
          </cell>
          <cell r="E408" t="str">
            <v>CAMPOHERMOSO</v>
          </cell>
          <cell r="F408" t="str">
            <v>HOYA GRANDE</v>
          </cell>
          <cell r="G408">
            <v>2</v>
          </cell>
          <cell r="H408" t="str">
            <v>../../files/multimedia/62e94c021f9ea_0.jpg</v>
          </cell>
          <cell r="I408" t="str">
            <v>5.043169 | -73.225094</v>
          </cell>
          <cell r="J408" t="str">
            <v>No</v>
          </cell>
          <cell r="P408" t="str">
            <v>Garagoa</v>
          </cell>
          <cell r="Q408">
            <v>2</v>
          </cell>
          <cell r="R408" t="str">
            <v>Garagoa</v>
          </cell>
          <cell r="S408">
            <v>3</v>
          </cell>
          <cell r="T408" t="str">
            <v>Garagoa</v>
          </cell>
          <cell r="U408">
            <v>2</v>
          </cell>
          <cell r="V408" t="str">
            <v>No consume</v>
          </cell>
          <cell r="W408">
            <v>1</v>
          </cell>
          <cell r="X408" t="str">
            <v>Garagoa</v>
          </cell>
          <cell r="Y408">
            <v>20</v>
          </cell>
          <cell r="Z408" t="str">
            <v>Garagoa</v>
          </cell>
          <cell r="AA408">
            <v>30</v>
          </cell>
          <cell r="AB408" t="str">
            <v>No consume</v>
          </cell>
          <cell r="AD408" t="str">
            <v>Garagoa</v>
          </cell>
          <cell r="AE408">
            <v>3</v>
          </cell>
          <cell r="AF408" t="str">
            <v>No consume</v>
          </cell>
          <cell r="AH408" t="str">
            <v>Garagoa</v>
          </cell>
          <cell r="AI408">
            <v>3</v>
          </cell>
          <cell r="AJ408" t="str">
            <v>No consume</v>
          </cell>
          <cell r="AL408" t="str">
            <v>Garagoa</v>
          </cell>
          <cell r="AM408">
            <v>4</v>
          </cell>
          <cell r="AN408" t="str">
            <v>No consume</v>
          </cell>
          <cell r="AP408" t="str">
            <v>Garagoa</v>
          </cell>
          <cell r="AQ408">
            <v>4</v>
          </cell>
          <cell r="AR408" t="str">
            <v>Propia</v>
          </cell>
          <cell r="AS408" t="str">
            <v>Ha</v>
          </cell>
          <cell r="AT408">
            <v>3</v>
          </cell>
          <cell r="BA408" t="str">
            <v>Caña</v>
          </cell>
          <cell r="CI408">
            <v>1</v>
          </cell>
          <cell r="CJ408" t="str">
            <v>Consumo propio</v>
          </cell>
          <cell r="EA408">
            <v>1</v>
          </cell>
          <cell r="EB408" t="str">
            <v>Vacas</v>
          </cell>
          <cell r="EL408" t="str">
            <v>Venta a cliente final</v>
          </cell>
          <cell r="EX408" t="str">
            <v>Leche</v>
          </cell>
        </row>
        <row r="409">
          <cell r="A409">
            <v>703</v>
          </cell>
          <cell r="B409">
            <v>44775</v>
          </cell>
          <cell r="C409" t="str">
            <v>Michel Dayanna Sosa Pachón</v>
          </cell>
          <cell r="D409" t="str">
            <v>BOYACÁ</v>
          </cell>
          <cell r="E409" t="str">
            <v>CAMPOHERMOSO</v>
          </cell>
          <cell r="F409" t="str">
            <v>HOYA GRANDE</v>
          </cell>
          <cell r="G409">
            <v>4</v>
          </cell>
          <cell r="H409" t="str">
            <v>../../files/multimedia/62e9517a1af64_0.jpg</v>
          </cell>
          <cell r="I409" t="str">
            <v>5.042966 | -73.225106</v>
          </cell>
          <cell r="J409" t="str">
            <v>No</v>
          </cell>
          <cell r="P409" t="str">
            <v>Propio</v>
          </cell>
          <cell r="Q409">
            <v>3</v>
          </cell>
          <cell r="R409" t="str">
            <v>Campohermoso</v>
          </cell>
          <cell r="S409">
            <v>2</v>
          </cell>
          <cell r="T409" t="str">
            <v>Campohermoso</v>
          </cell>
          <cell r="U409">
            <v>3</v>
          </cell>
          <cell r="V409" t="str">
            <v>Campohermoso</v>
          </cell>
          <cell r="W409">
            <v>2</v>
          </cell>
          <cell r="X409" t="str">
            <v>Campohermoso</v>
          </cell>
          <cell r="Y409">
            <v>25</v>
          </cell>
          <cell r="Z409" t="str">
            <v>Campohermoso</v>
          </cell>
          <cell r="AA409">
            <v>30</v>
          </cell>
          <cell r="AB409" t="str">
            <v>No consume</v>
          </cell>
          <cell r="AD409" t="str">
            <v>Campohermoso</v>
          </cell>
          <cell r="AE409">
            <v>4</v>
          </cell>
          <cell r="AF409" t="str">
            <v>No consume</v>
          </cell>
          <cell r="AH409" t="str">
            <v>Campohermoso</v>
          </cell>
          <cell r="AI409">
            <v>3</v>
          </cell>
          <cell r="AJ409" t="str">
            <v>Campohermoso</v>
          </cell>
          <cell r="AK409">
            <v>3</v>
          </cell>
          <cell r="AL409" t="str">
            <v>Campohermoso</v>
          </cell>
          <cell r="AM409">
            <v>3</v>
          </cell>
          <cell r="AN409" t="str">
            <v>No consume</v>
          </cell>
          <cell r="AP409" t="str">
            <v>Campohermoso</v>
          </cell>
          <cell r="AQ409">
            <v>4</v>
          </cell>
          <cell r="AR409" t="str">
            <v>Propia</v>
          </cell>
          <cell r="AS409" t="str">
            <v>Ha</v>
          </cell>
          <cell r="AT409">
            <v>2</v>
          </cell>
          <cell r="BC409" t="str">
            <v>Cebolla de rama</v>
          </cell>
          <cell r="CM409">
            <v>4</v>
          </cell>
        </row>
        <row r="410">
          <cell r="A410">
            <v>739</v>
          </cell>
          <cell r="B410">
            <v>44776</v>
          </cell>
          <cell r="C410" t="str">
            <v>Javier Alonso Martínez Galindo</v>
          </cell>
          <cell r="D410" t="str">
            <v>BOYACÁ</v>
          </cell>
          <cell r="E410" t="str">
            <v>MIRAFLORES</v>
          </cell>
          <cell r="F410" t="str">
            <v>TUNJITA</v>
          </cell>
          <cell r="G410">
            <v>3</v>
          </cell>
          <cell r="I410" t="str">
            <v>5.106167 | -73.219516</v>
          </cell>
          <cell r="J410" t="str">
            <v>No</v>
          </cell>
          <cell r="P410" t="str">
            <v>Propio</v>
          </cell>
          <cell r="Q410">
            <v>14</v>
          </cell>
          <cell r="R410" t="str">
            <v>Miraflorez</v>
          </cell>
          <cell r="S410">
            <v>6</v>
          </cell>
          <cell r="T410" t="str">
            <v>Propio</v>
          </cell>
          <cell r="U410">
            <v>13</v>
          </cell>
          <cell r="V410" t="str">
            <v>Propio</v>
          </cell>
          <cell r="W410">
            <v>16</v>
          </cell>
          <cell r="X410" t="str">
            <v>Propio</v>
          </cell>
          <cell r="Y410">
            <v>60</v>
          </cell>
          <cell r="Z410" t="str">
            <v>Miraflorez</v>
          </cell>
          <cell r="AA410">
            <v>60</v>
          </cell>
          <cell r="AB410" t="str">
            <v>Propio</v>
          </cell>
          <cell r="AC410">
            <v>13</v>
          </cell>
          <cell r="AD410" t="str">
            <v>Propio</v>
          </cell>
          <cell r="AE410">
            <v>8</v>
          </cell>
          <cell r="AF410" t="str">
            <v>Vecino o conocido</v>
          </cell>
          <cell r="AG410">
            <v>12</v>
          </cell>
          <cell r="AH410" t="str">
            <v>No consume</v>
          </cell>
          <cell r="AI410">
            <v>0</v>
          </cell>
          <cell r="AJ410" t="str">
            <v>Miraflorez</v>
          </cell>
          <cell r="AK410">
            <v>15</v>
          </cell>
          <cell r="AL410" t="str">
            <v>Miraflorez</v>
          </cell>
          <cell r="AM410">
            <v>12</v>
          </cell>
          <cell r="AN410" t="str">
            <v>Miraflorez</v>
          </cell>
          <cell r="AO410">
            <v>13</v>
          </cell>
          <cell r="AP410" t="str">
            <v>Miraflorez</v>
          </cell>
          <cell r="AQ410">
            <v>5</v>
          </cell>
          <cell r="AR410" t="str">
            <v>Propia</v>
          </cell>
          <cell r="AS410" t="str">
            <v>Fanegada</v>
          </cell>
          <cell r="AT410">
            <v>5</v>
          </cell>
          <cell r="EA410">
            <v>2</v>
          </cell>
          <cell r="EB410" t="str">
            <v>Vacas</v>
          </cell>
          <cell r="EL410" t="str">
            <v>Venta a intermediarios</v>
          </cell>
          <cell r="EV410" t="str">
            <v>Quesos</v>
          </cell>
          <cell r="EW410" t="str">
            <v>Huevos</v>
          </cell>
        </row>
        <row r="411">
          <cell r="A411">
            <v>740</v>
          </cell>
          <cell r="B411">
            <v>44776</v>
          </cell>
          <cell r="C411" t="str">
            <v>Javier Alonso Martínez Galindo</v>
          </cell>
          <cell r="D411" t="str">
            <v>BOYACÁ</v>
          </cell>
          <cell r="E411" t="str">
            <v>MIRAFLORES</v>
          </cell>
          <cell r="F411" t="str">
            <v>TUNJITA</v>
          </cell>
          <cell r="G411">
            <v>2</v>
          </cell>
          <cell r="I411" t="str">
            <v>5.105530 | -73.219827</v>
          </cell>
          <cell r="J411" t="str">
            <v>Si</v>
          </cell>
          <cell r="L411" t="str">
            <v>Vias</v>
          </cell>
          <cell r="P411" t="str">
            <v>Propio</v>
          </cell>
          <cell r="Q411">
            <v>12</v>
          </cell>
          <cell r="R411" t="str">
            <v>Miraflorez</v>
          </cell>
          <cell r="S411">
            <v>23</v>
          </cell>
          <cell r="T411" t="str">
            <v>Propio</v>
          </cell>
          <cell r="U411">
            <v>23</v>
          </cell>
          <cell r="V411" t="str">
            <v>No consume</v>
          </cell>
          <cell r="W411">
            <v>0</v>
          </cell>
          <cell r="X411" t="str">
            <v>Propio</v>
          </cell>
          <cell r="Y411">
            <v>28</v>
          </cell>
          <cell r="Z411" t="str">
            <v>Miraflorez</v>
          </cell>
          <cell r="AA411">
            <v>50</v>
          </cell>
          <cell r="AB411" t="str">
            <v>No consume</v>
          </cell>
          <cell r="AC411">
            <v>0</v>
          </cell>
          <cell r="AD411" t="str">
            <v>Propio</v>
          </cell>
          <cell r="AE411">
            <v>3</v>
          </cell>
          <cell r="AF411" t="str">
            <v>Vecino o conocido</v>
          </cell>
          <cell r="AG411">
            <v>15</v>
          </cell>
          <cell r="AH411" t="str">
            <v>No consume</v>
          </cell>
          <cell r="AI411">
            <v>0</v>
          </cell>
          <cell r="AJ411" t="str">
            <v>No consume</v>
          </cell>
          <cell r="AK411">
            <v>0</v>
          </cell>
          <cell r="AL411" t="str">
            <v>Miraflorez</v>
          </cell>
          <cell r="AM411">
            <v>3</v>
          </cell>
          <cell r="AN411" t="str">
            <v>Vecino o conocido</v>
          </cell>
          <cell r="AO411">
            <v>10</v>
          </cell>
          <cell r="AP411" t="str">
            <v>Miraflorez</v>
          </cell>
          <cell r="AQ411">
            <v>6</v>
          </cell>
          <cell r="AR411" t="str">
            <v>Ocupacion con permiso</v>
          </cell>
          <cell r="AS411" t="str">
            <v>Ha</v>
          </cell>
          <cell r="AT411">
            <v>8</v>
          </cell>
          <cell r="EA411">
            <v>1</v>
          </cell>
          <cell r="EB411" t="str">
            <v>Vacas</v>
          </cell>
          <cell r="EF411" t="str">
            <v>Gallinas</v>
          </cell>
          <cell r="EL411" t="str">
            <v>Venta a intermediarios</v>
          </cell>
          <cell r="EP411" t="str">
            <v>Consumo propio</v>
          </cell>
          <cell r="EV411" t="str">
            <v>Quesos</v>
          </cell>
          <cell r="EW411" t="str">
            <v>Huevos</v>
          </cell>
          <cell r="EX411" t="str">
            <v>Leche</v>
          </cell>
        </row>
        <row r="412">
          <cell r="A412">
            <v>741</v>
          </cell>
          <cell r="B412">
            <v>44776</v>
          </cell>
          <cell r="C412" t="str">
            <v>Javier Alonso Martínez Galindo</v>
          </cell>
          <cell r="D412" t="str">
            <v>BOYACÁ</v>
          </cell>
          <cell r="E412" t="str">
            <v>MIRAFLORES</v>
          </cell>
          <cell r="F412" t="str">
            <v>TUNJITA</v>
          </cell>
          <cell r="G412">
            <v>2</v>
          </cell>
          <cell r="I412" t="str">
            <v>5.096768 | -73.229062</v>
          </cell>
          <cell r="J412" t="str">
            <v>No</v>
          </cell>
          <cell r="P412" t="str">
            <v>Vecino o conocido</v>
          </cell>
          <cell r="Q412">
            <v>5</v>
          </cell>
          <cell r="R412" t="str">
            <v>Miraflorez</v>
          </cell>
          <cell r="S412">
            <v>6</v>
          </cell>
          <cell r="T412" t="str">
            <v>Vecino o conocido</v>
          </cell>
          <cell r="U412">
            <v>15</v>
          </cell>
          <cell r="V412" t="str">
            <v>No consume</v>
          </cell>
          <cell r="W412">
            <v>0</v>
          </cell>
          <cell r="X412" t="str">
            <v>Vecino o conocido</v>
          </cell>
          <cell r="Y412">
            <v>30</v>
          </cell>
          <cell r="Z412" t="str">
            <v>Miraflorez</v>
          </cell>
          <cell r="AA412">
            <v>50</v>
          </cell>
          <cell r="AB412" t="str">
            <v>No consume</v>
          </cell>
          <cell r="AC412">
            <v>0</v>
          </cell>
          <cell r="AD412" t="str">
            <v>No consume</v>
          </cell>
          <cell r="AE412">
            <v>0</v>
          </cell>
          <cell r="AF412" t="str">
            <v>Vecino o conocido</v>
          </cell>
          <cell r="AG412">
            <v>15</v>
          </cell>
          <cell r="AH412" t="str">
            <v>No consume</v>
          </cell>
          <cell r="AI412">
            <v>0</v>
          </cell>
          <cell r="AJ412" t="str">
            <v>Miraflorez</v>
          </cell>
          <cell r="AK412">
            <v>20</v>
          </cell>
          <cell r="AL412" t="str">
            <v>Miraflorez</v>
          </cell>
          <cell r="AM412">
            <v>15</v>
          </cell>
          <cell r="AN412" t="str">
            <v>No consume</v>
          </cell>
          <cell r="AO412">
            <v>0</v>
          </cell>
          <cell r="AP412" t="str">
            <v>Miraflorez</v>
          </cell>
          <cell r="AQ412">
            <v>10</v>
          </cell>
          <cell r="AR412" t="str">
            <v>Ocupacion con permiso</v>
          </cell>
          <cell r="AS412" t="str">
            <v>Fanegada</v>
          </cell>
          <cell r="AT412">
            <v>5</v>
          </cell>
          <cell r="BJ412" t="str">
            <v>Maiz</v>
          </cell>
          <cell r="DA412">
            <v>1</v>
          </cell>
          <cell r="DB412" t="str">
            <v>Consumo propio</v>
          </cell>
          <cell r="EA412">
            <v>3</v>
          </cell>
          <cell r="EB412" t="str">
            <v>Vacas</v>
          </cell>
          <cell r="EL412" t="str">
            <v>Venta a intermediarios</v>
          </cell>
          <cell r="EV412" t="str">
            <v>Quesos</v>
          </cell>
          <cell r="EX412" t="str">
            <v>Leche</v>
          </cell>
        </row>
        <row r="413">
          <cell r="A413">
            <v>742</v>
          </cell>
          <cell r="B413">
            <v>44776</v>
          </cell>
          <cell r="C413" t="str">
            <v>Javier Alonso Martínez Galindo</v>
          </cell>
          <cell r="D413" t="str">
            <v>BOYACÁ</v>
          </cell>
          <cell r="E413" t="str">
            <v>MIRAFLORES</v>
          </cell>
          <cell r="F413" t="str">
            <v>TUNJITA</v>
          </cell>
          <cell r="G413">
            <v>4</v>
          </cell>
          <cell r="H413" t="str">
            <v>../../files/multimedia/62eac3b1a90a0_0.jpg</v>
          </cell>
          <cell r="I413" t="str">
            <v>5.094330 | -73.235828</v>
          </cell>
          <cell r="J413" t="str">
            <v>No</v>
          </cell>
          <cell r="P413" t="str">
            <v>Propio</v>
          </cell>
          <cell r="Q413">
            <v>20</v>
          </cell>
          <cell r="R413" t="str">
            <v>Miraflorez</v>
          </cell>
          <cell r="S413">
            <v>20</v>
          </cell>
          <cell r="T413" t="str">
            <v>Propio</v>
          </cell>
          <cell r="U413">
            <v>20</v>
          </cell>
          <cell r="V413" t="str">
            <v>No consume</v>
          </cell>
          <cell r="W413">
            <v>0</v>
          </cell>
          <cell r="X413" t="str">
            <v>Propio</v>
          </cell>
          <cell r="Y413">
            <v>30</v>
          </cell>
          <cell r="Z413" t="str">
            <v>Miraflorez</v>
          </cell>
          <cell r="AA413">
            <v>40</v>
          </cell>
          <cell r="AB413" t="str">
            <v>No consume</v>
          </cell>
          <cell r="AC413">
            <v>0</v>
          </cell>
          <cell r="AD413" t="str">
            <v>Miraflorez</v>
          </cell>
          <cell r="AE413">
            <v>16</v>
          </cell>
          <cell r="AF413" t="str">
            <v>Vecino o conocido</v>
          </cell>
          <cell r="AG413">
            <v>13</v>
          </cell>
          <cell r="AH413" t="str">
            <v>No consume</v>
          </cell>
          <cell r="AI413">
            <v>0</v>
          </cell>
          <cell r="AJ413" t="str">
            <v>No consume</v>
          </cell>
          <cell r="AK413">
            <v>0</v>
          </cell>
          <cell r="AL413" t="str">
            <v>Miraflorez</v>
          </cell>
          <cell r="AM413">
            <v>5</v>
          </cell>
          <cell r="AN413" t="str">
            <v>No consume</v>
          </cell>
          <cell r="AO413">
            <v>0</v>
          </cell>
          <cell r="AP413" t="str">
            <v>Miraflorez</v>
          </cell>
          <cell r="AQ413">
            <v>8</v>
          </cell>
          <cell r="AR413" t="str">
            <v>Propia</v>
          </cell>
          <cell r="AS413" t="str">
            <v>Fanegada</v>
          </cell>
          <cell r="AT413">
            <v>2</v>
          </cell>
          <cell r="BP413" t="str">
            <v>Platano</v>
          </cell>
          <cell r="BR413" t="str">
            <v>Tomate</v>
          </cell>
          <cell r="DM413">
            <v>2</v>
          </cell>
          <cell r="DN413" t="str">
            <v>Consumo propio</v>
          </cell>
          <cell r="DR413" t="str">
            <v>Venta a intermediarios</v>
          </cell>
          <cell r="EA413">
            <v>2</v>
          </cell>
          <cell r="EB413" t="str">
            <v>Vacas</v>
          </cell>
          <cell r="ED413" t="str">
            <v>Cerdos</v>
          </cell>
          <cell r="EL413" t="str">
            <v>Venta a intermediarios</v>
          </cell>
          <cell r="EN413" t="str">
            <v>Venta a cliente final</v>
          </cell>
          <cell r="EV413" t="str">
            <v>Quesos</v>
          </cell>
          <cell r="EW413" t="str">
            <v>Huevos</v>
          </cell>
          <cell r="EX413" t="str">
            <v>Leche</v>
          </cell>
        </row>
        <row r="414">
          <cell r="A414">
            <v>743</v>
          </cell>
          <cell r="B414">
            <v>44776</v>
          </cell>
          <cell r="C414" t="str">
            <v>Javier Alonso Martínez Galindo</v>
          </cell>
          <cell r="D414" t="str">
            <v>BOYACÁ</v>
          </cell>
          <cell r="E414" t="str">
            <v>MIRAFLORES</v>
          </cell>
          <cell r="F414" t="str">
            <v>SAN ANTONIO</v>
          </cell>
          <cell r="G414">
            <v>1</v>
          </cell>
          <cell r="I414" t="str">
            <v>5.098542 | -73.241454</v>
          </cell>
          <cell r="J414" t="str">
            <v>No</v>
          </cell>
          <cell r="P414" t="str">
            <v>Vecino o conocido</v>
          </cell>
          <cell r="Q414">
            <v>2</v>
          </cell>
          <cell r="R414" t="str">
            <v>No consume</v>
          </cell>
          <cell r="S414">
            <v>0</v>
          </cell>
          <cell r="T414" t="str">
            <v>Propio</v>
          </cell>
          <cell r="U414">
            <v>5</v>
          </cell>
          <cell r="V414" t="str">
            <v>No consume</v>
          </cell>
          <cell r="W414">
            <v>0</v>
          </cell>
          <cell r="X414" t="str">
            <v>Propio</v>
          </cell>
          <cell r="Y414">
            <v>15</v>
          </cell>
          <cell r="Z414" t="str">
            <v>Miraflorez</v>
          </cell>
          <cell r="AA414">
            <v>15</v>
          </cell>
          <cell r="AB414" t="str">
            <v>No consume</v>
          </cell>
          <cell r="AC414">
            <v>0</v>
          </cell>
          <cell r="AD414" t="str">
            <v>No consume</v>
          </cell>
          <cell r="AE414">
            <v>0</v>
          </cell>
          <cell r="AF414" t="str">
            <v>Propio</v>
          </cell>
          <cell r="AG414">
            <v>6</v>
          </cell>
          <cell r="AH414" t="str">
            <v>No consume</v>
          </cell>
          <cell r="AI414">
            <v>0</v>
          </cell>
          <cell r="AJ414" t="str">
            <v>No consume</v>
          </cell>
          <cell r="AK414">
            <v>0</v>
          </cell>
          <cell r="AL414" t="str">
            <v>Miraflorez</v>
          </cell>
          <cell r="AM414">
            <v>3</v>
          </cell>
          <cell r="AN414" t="str">
            <v>No consume</v>
          </cell>
          <cell r="AO414">
            <v>0</v>
          </cell>
          <cell r="AP414" t="str">
            <v>Miraflorez</v>
          </cell>
          <cell r="AQ414">
            <v>3</v>
          </cell>
          <cell r="AR414" t="str">
            <v>Propia</v>
          </cell>
          <cell r="AS414" t="str">
            <v>Ha</v>
          </cell>
          <cell r="AT414">
            <v>2</v>
          </cell>
          <cell r="EB414" t="str">
            <v>Vacas</v>
          </cell>
          <cell r="EL414" t="str">
            <v>Venta a intermediarios</v>
          </cell>
          <cell r="EV414" t="str">
            <v>Quesos</v>
          </cell>
          <cell r="EW414" t="str">
            <v>Huevos</v>
          </cell>
          <cell r="EX414" t="str">
            <v>Leche</v>
          </cell>
        </row>
        <row r="415">
          <cell r="A415">
            <v>744</v>
          </cell>
          <cell r="B415">
            <v>44776</v>
          </cell>
          <cell r="C415" t="str">
            <v>Javier Alonso Martínez Galindo</v>
          </cell>
          <cell r="D415" t="str">
            <v>BOYACÁ</v>
          </cell>
          <cell r="E415" t="str">
            <v>MIRAFLORES</v>
          </cell>
          <cell r="F415" t="str">
            <v>TUNJITA</v>
          </cell>
          <cell r="G415">
            <v>2</v>
          </cell>
          <cell r="I415" t="str">
            <v>5.110677 | -73.207116</v>
          </cell>
          <cell r="J415" t="str">
            <v>No</v>
          </cell>
          <cell r="P415" t="str">
            <v>Propio</v>
          </cell>
          <cell r="Q415">
            <v>12</v>
          </cell>
          <cell r="R415" t="str">
            <v>Garagoa</v>
          </cell>
          <cell r="S415">
            <v>12</v>
          </cell>
          <cell r="T415" t="str">
            <v>Garagoa</v>
          </cell>
          <cell r="U415">
            <v>10</v>
          </cell>
          <cell r="V415" t="str">
            <v>Garagoa</v>
          </cell>
          <cell r="W415">
            <v>9</v>
          </cell>
          <cell r="X415" t="str">
            <v>Garagoa</v>
          </cell>
          <cell r="Y415">
            <v>30</v>
          </cell>
          <cell r="Z415" t="str">
            <v>Garagoa</v>
          </cell>
          <cell r="AA415">
            <v>30</v>
          </cell>
          <cell r="AB415" t="str">
            <v>Garagoa</v>
          </cell>
          <cell r="AC415">
            <v>8</v>
          </cell>
          <cell r="AD415" t="str">
            <v>Garagoa</v>
          </cell>
          <cell r="AE415">
            <v>7</v>
          </cell>
          <cell r="AF415" t="str">
            <v>Garagoa</v>
          </cell>
          <cell r="AG415">
            <v>5</v>
          </cell>
          <cell r="AH415" t="str">
            <v>Garagoa</v>
          </cell>
          <cell r="AI415">
            <v>9</v>
          </cell>
          <cell r="AJ415" t="str">
            <v>Garagoa</v>
          </cell>
          <cell r="AK415">
            <v>3</v>
          </cell>
          <cell r="AL415" t="str">
            <v>Garagoa</v>
          </cell>
          <cell r="AM415">
            <v>6</v>
          </cell>
          <cell r="AN415" t="str">
            <v>No consume</v>
          </cell>
          <cell r="AP415" t="str">
            <v>Garagoa</v>
          </cell>
          <cell r="AQ415">
            <v>5</v>
          </cell>
          <cell r="AR415" t="str">
            <v>Propia</v>
          </cell>
          <cell r="AS415" t="str">
            <v>Fanegada</v>
          </cell>
          <cell r="AT415">
            <v>2</v>
          </cell>
          <cell r="BJ415" t="str">
            <v>Maiz</v>
          </cell>
          <cell r="BP415" t="str">
            <v>Platano</v>
          </cell>
          <cell r="DA415">
            <v>1</v>
          </cell>
          <cell r="DB415" t="str">
            <v>Consumo propio</v>
          </cell>
          <cell r="DM415">
            <v>1</v>
          </cell>
          <cell r="DN415" t="str">
            <v>Consumo propio</v>
          </cell>
          <cell r="EA415">
            <v>6</v>
          </cell>
          <cell r="EB415" t="str">
            <v>Vacas</v>
          </cell>
          <cell r="ED415" t="str">
            <v>Cerdos</v>
          </cell>
          <cell r="EF415" t="str">
            <v>Gallinas</v>
          </cell>
          <cell r="EL415" t="str">
            <v>Venta a intermediarios</v>
          </cell>
          <cell r="EN415" t="str">
            <v>Consumo propio</v>
          </cell>
          <cell r="EP415" t="str">
            <v>Consumo propio</v>
          </cell>
          <cell r="EV415" t="str">
            <v>Quesos</v>
          </cell>
          <cell r="EW415" t="str">
            <v>Huevos</v>
          </cell>
          <cell r="EX415" t="str">
            <v>Leche</v>
          </cell>
        </row>
        <row r="416">
          <cell r="A416">
            <v>745</v>
          </cell>
          <cell r="B416">
            <v>44776</v>
          </cell>
          <cell r="C416" t="str">
            <v>Javier Alonso Martínez Galindo</v>
          </cell>
          <cell r="D416" t="str">
            <v>BOYACÁ</v>
          </cell>
          <cell r="E416" t="str">
            <v>MIRAFLORES</v>
          </cell>
          <cell r="F416" t="str">
            <v>TUNJITA</v>
          </cell>
          <cell r="G416">
            <v>1</v>
          </cell>
          <cell r="I416" t="str">
            <v>5.084509 | -73.233387</v>
          </cell>
          <cell r="J416" t="str">
            <v>No</v>
          </cell>
          <cell r="P416" t="str">
            <v>Propio</v>
          </cell>
          <cell r="Q416">
            <v>12</v>
          </cell>
          <cell r="R416" t="str">
            <v>Campohermoso</v>
          </cell>
          <cell r="S416">
            <v>10</v>
          </cell>
          <cell r="T416" t="str">
            <v>Campohermoso</v>
          </cell>
          <cell r="U416">
            <v>16</v>
          </cell>
          <cell r="V416" t="str">
            <v>No consume</v>
          </cell>
          <cell r="X416" t="str">
            <v>Campohermoso</v>
          </cell>
          <cell r="Y416">
            <v>25</v>
          </cell>
          <cell r="Z416" t="str">
            <v>Campohermoso</v>
          </cell>
          <cell r="AA416">
            <v>30</v>
          </cell>
          <cell r="AB416" t="str">
            <v>Campohermoso</v>
          </cell>
          <cell r="AC416">
            <v>8</v>
          </cell>
          <cell r="AD416" t="str">
            <v>Campohermoso</v>
          </cell>
          <cell r="AE416">
            <v>7</v>
          </cell>
          <cell r="AF416" t="str">
            <v>Campohermoso</v>
          </cell>
          <cell r="AG416">
            <v>9</v>
          </cell>
          <cell r="AH416" t="str">
            <v>Campohermoso</v>
          </cell>
          <cell r="AI416">
            <v>12</v>
          </cell>
          <cell r="AJ416" t="str">
            <v>Campohermoso</v>
          </cell>
          <cell r="AL416" t="str">
            <v>Campohermoso</v>
          </cell>
          <cell r="AM416">
            <v>6</v>
          </cell>
          <cell r="AN416" t="str">
            <v>No consume</v>
          </cell>
          <cell r="AP416" t="str">
            <v>Campohermoso</v>
          </cell>
          <cell r="AQ416">
            <v>5</v>
          </cell>
          <cell r="AR416" t="str">
            <v>Propia</v>
          </cell>
          <cell r="AS416" t="str">
            <v>Fanegada</v>
          </cell>
          <cell r="AT416">
            <v>2</v>
          </cell>
          <cell r="BA416" t="str">
            <v>Caña</v>
          </cell>
          <cell r="BC416" t="str">
            <v>Cebolla de rama</v>
          </cell>
          <cell r="EA416">
            <v>4</v>
          </cell>
          <cell r="EB416" t="str">
            <v>Vacas</v>
          </cell>
          <cell r="EF416" t="str">
            <v>Gallinas</v>
          </cell>
          <cell r="EL416" t="str">
            <v>Venta a intermediarios</v>
          </cell>
          <cell r="EP416" t="str">
            <v>Consumo propio</v>
          </cell>
          <cell r="EV416" t="str">
            <v>Quesos</v>
          </cell>
          <cell r="EW416" t="str">
            <v>Huevos</v>
          </cell>
          <cell r="EX416" t="str">
            <v>Leche</v>
          </cell>
        </row>
        <row r="417">
          <cell r="A417">
            <v>746</v>
          </cell>
          <cell r="B417">
            <v>44776</v>
          </cell>
          <cell r="C417" t="str">
            <v>Javier Alonso Martínez Galindo</v>
          </cell>
          <cell r="D417" t="str">
            <v>BOYACÁ</v>
          </cell>
          <cell r="E417" t="str">
            <v>MIRAFLORES</v>
          </cell>
          <cell r="F417" t="str">
            <v>TUNJITA</v>
          </cell>
          <cell r="G417">
            <v>2</v>
          </cell>
          <cell r="I417" t="str">
            <v>5.089667 | -73.233453</v>
          </cell>
          <cell r="J417" t="str">
            <v>No</v>
          </cell>
          <cell r="P417" t="str">
            <v>Vecino o conocido</v>
          </cell>
          <cell r="Q417">
            <v>30</v>
          </cell>
          <cell r="R417" t="str">
            <v>Garagoa</v>
          </cell>
          <cell r="S417">
            <v>15</v>
          </cell>
          <cell r="T417" t="str">
            <v>Garagoa</v>
          </cell>
          <cell r="U417">
            <v>10</v>
          </cell>
          <cell r="V417" t="str">
            <v>No consume</v>
          </cell>
          <cell r="W417">
            <v>0</v>
          </cell>
          <cell r="X417" t="str">
            <v>Vecino o conocido</v>
          </cell>
          <cell r="Y417">
            <v>50</v>
          </cell>
          <cell r="Z417" t="str">
            <v>Garagoa</v>
          </cell>
          <cell r="AA417">
            <v>20</v>
          </cell>
          <cell r="AB417" t="str">
            <v>Propio</v>
          </cell>
          <cell r="AC417">
            <v>25</v>
          </cell>
          <cell r="AD417" t="str">
            <v>Propio</v>
          </cell>
          <cell r="AE417">
            <v>30</v>
          </cell>
          <cell r="AF417" t="str">
            <v>Propio</v>
          </cell>
          <cell r="AG417">
            <v>25</v>
          </cell>
          <cell r="AH417" t="str">
            <v>No consume</v>
          </cell>
          <cell r="AI417">
            <v>0</v>
          </cell>
          <cell r="AJ417" t="str">
            <v>No consume</v>
          </cell>
          <cell r="AK417">
            <v>0</v>
          </cell>
          <cell r="AL417" t="str">
            <v>Miraflorez</v>
          </cell>
          <cell r="AM417">
            <v>5</v>
          </cell>
          <cell r="AN417" t="str">
            <v>No consume</v>
          </cell>
          <cell r="AO417">
            <v>0</v>
          </cell>
          <cell r="AP417" t="str">
            <v>Miraflorez</v>
          </cell>
          <cell r="AQ417">
            <v>5</v>
          </cell>
          <cell r="AR417" t="str">
            <v>Propia</v>
          </cell>
          <cell r="AS417" t="str">
            <v>Ha</v>
          </cell>
          <cell r="AT417">
            <v>3</v>
          </cell>
          <cell r="EA417">
            <v>1</v>
          </cell>
          <cell r="EB417" t="str">
            <v>Vacas</v>
          </cell>
          <cell r="EL417" t="str">
            <v>Venta a intermediarios</v>
          </cell>
          <cell r="EV417" t="str">
            <v>Quesos</v>
          </cell>
          <cell r="EW417" t="str">
            <v>Huevos</v>
          </cell>
          <cell r="EX417" t="str">
            <v>Leche</v>
          </cell>
        </row>
        <row r="418">
          <cell r="A418">
            <v>747</v>
          </cell>
          <cell r="B418">
            <v>44776</v>
          </cell>
          <cell r="C418" t="str">
            <v>Javier Alonso Martínez Galindo</v>
          </cell>
          <cell r="D418" t="str">
            <v>BOYACÁ</v>
          </cell>
          <cell r="E418" t="str">
            <v>MIRAFLORES</v>
          </cell>
          <cell r="F418" t="str">
            <v>SAN ANTONIO</v>
          </cell>
          <cell r="G418">
            <v>4</v>
          </cell>
          <cell r="I418" t="str">
            <v>5.093192 | -73.246478</v>
          </cell>
          <cell r="J418" t="str">
            <v>No</v>
          </cell>
          <cell r="P418" t="str">
            <v>Propio</v>
          </cell>
          <cell r="Q418">
            <v>15</v>
          </cell>
          <cell r="R418" t="str">
            <v>Miraflorez</v>
          </cell>
          <cell r="S418">
            <v>20</v>
          </cell>
          <cell r="T418" t="str">
            <v>Propio</v>
          </cell>
          <cell r="U418">
            <v>12</v>
          </cell>
          <cell r="V418" t="str">
            <v>No consume</v>
          </cell>
          <cell r="W418">
            <v>0</v>
          </cell>
          <cell r="X418" t="str">
            <v>Propio</v>
          </cell>
          <cell r="Y418">
            <v>30</v>
          </cell>
          <cell r="Z418" t="str">
            <v>Miraflorez</v>
          </cell>
          <cell r="AA418">
            <v>36</v>
          </cell>
          <cell r="AB418" t="str">
            <v>No consume</v>
          </cell>
          <cell r="AC418">
            <v>0</v>
          </cell>
          <cell r="AD418" t="str">
            <v>Propio</v>
          </cell>
          <cell r="AE418">
            <v>16</v>
          </cell>
          <cell r="AF418" t="str">
            <v>Propio</v>
          </cell>
          <cell r="AG418">
            <v>14</v>
          </cell>
          <cell r="AH418" t="str">
            <v>No consume</v>
          </cell>
          <cell r="AI418">
            <v>0</v>
          </cell>
          <cell r="AJ418" t="str">
            <v>No consume</v>
          </cell>
          <cell r="AK418">
            <v>0</v>
          </cell>
          <cell r="AL418" t="str">
            <v>Miraflorez</v>
          </cell>
          <cell r="AM418">
            <v>5</v>
          </cell>
          <cell r="AN418" t="str">
            <v>No consume</v>
          </cell>
          <cell r="AO418">
            <v>0</v>
          </cell>
          <cell r="AP418" t="str">
            <v>Miraflorez</v>
          </cell>
          <cell r="AQ418">
            <v>8</v>
          </cell>
          <cell r="AR418" t="str">
            <v>Propia</v>
          </cell>
          <cell r="AS418" t="str">
            <v>Fanegada</v>
          </cell>
          <cell r="AT418">
            <v>3</v>
          </cell>
          <cell r="BA418" t="str">
            <v>Caña</v>
          </cell>
          <cell r="BC418" t="str">
            <v>Cebolla de rama</v>
          </cell>
          <cell r="CI418">
            <v>4</v>
          </cell>
          <cell r="CJ418" t="str">
            <v>Consumo propio</v>
          </cell>
          <cell r="CM418">
            <v>8</v>
          </cell>
          <cell r="CN418" t="str">
            <v>Consumo propio</v>
          </cell>
          <cell r="EA418">
            <v>2</v>
          </cell>
          <cell r="EB418" t="str">
            <v>Vacas</v>
          </cell>
          <cell r="EL418" t="str">
            <v>Venta a intermediarios</v>
          </cell>
          <cell r="EV418" t="str">
            <v>Quesos</v>
          </cell>
          <cell r="EW418" t="str">
            <v>Huevos</v>
          </cell>
          <cell r="EX418" t="str">
            <v>Leche</v>
          </cell>
        </row>
        <row r="419">
          <cell r="A419">
            <v>748</v>
          </cell>
          <cell r="B419">
            <v>44776</v>
          </cell>
          <cell r="C419" t="str">
            <v>Javier Alonso Martínez Galindo</v>
          </cell>
          <cell r="D419" t="str">
            <v>BOYACÁ</v>
          </cell>
          <cell r="E419" t="str">
            <v>MIRAFLORES</v>
          </cell>
          <cell r="F419" t="str">
            <v>SAN ANTONIO</v>
          </cell>
          <cell r="G419">
            <v>2</v>
          </cell>
          <cell r="I419" t="str">
            <v>5.094695 | -73.252135</v>
          </cell>
          <cell r="J419" t="str">
            <v>No</v>
          </cell>
          <cell r="P419" t="str">
            <v>Propio</v>
          </cell>
          <cell r="Q419">
            <v>14</v>
          </cell>
          <cell r="R419" t="str">
            <v>Miraflorez</v>
          </cell>
          <cell r="S419">
            <v>12</v>
          </cell>
          <cell r="T419" t="str">
            <v>Propio</v>
          </cell>
          <cell r="U419">
            <v>13</v>
          </cell>
          <cell r="V419" t="str">
            <v>No consume</v>
          </cell>
          <cell r="W419">
            <v>0</v>
          </cell>
          <cell r="X419" t="str">
            <v>Propio</v>
          </cell>
          <cell r="Y419">
            <v>30</v>
          </cell>
          <cell r="Z419" t="str">
            <v>Miraflorez</v>
          </cell>
          <cell r="AA419">
            <v>35</v>
          </cell>
          <cell r="AB419" t="str">
            <v>No consume</v>
          </cell>
          <cell r="AC419">
            <v>0</v>
          </cell>
          <cell r="AD419" t="str">
            <v>Propio</v>
          </cell>
          <cell r="AE419">
            <v>13</v>
          </cell>
          <cell r="AF419" t="str">
            <v>Propio</v>
          </cell>
          <cell r="AG419">
            <v>10</v>
          </cell>
          <cell r="AH419" t="str">
            <v>No consume</v>
          </cell>
          <cell r="AI419">
            <v>0</v>
          </cell>
          <cell r="AJ419" t="str">
            <v>No consume</v>
          </cell>
          <cell r="AK419">
            <v>0</v>
          </cell>
          <cell r="AL419" t="str">
            <v>Miraflorez</v>
          </cell>
          <cell r="AM419">
            <v>6</v>
          </cell>
          <cell r="AN419" t="str">
            <v>No consume</v>
          </cell>
          <cell r="AO419">
            <v>0</v>
          </cell>
          <cell r="AP419" t="str">
            <v>Miraflorez</v>
          </cell>
          <cell r="AQ419">
            <v>9</v>
          </cell>
          <cell r="AR419" t="str">
            <v>Arrendada</v>
          </cell>
          <cell r="AS419" t="str">
            <v>Fanegada</v>
          </cell>
          <cell r="AT419">
            <v>14</v>
          </cell>
          <cell r="EA419">
            <v>2</v>
          </cell>
          <cell r="EB419" t="str">
            <v>Vacas</v>
          </cell>
          <cell r="EL419" t="str">
            <v>Venta a intermediarios</v>
          </cell>
          <cell r="EV419" t="str">
            <v>Quesos</v>
          </cell>
          <cell r="EW419" t="str">
            <v>Huevos</v>
          </cell>
          <cell r="EX419" t="str">
            <v>Leche</v>
          </cell>
        </row>
        <row r="420">
          <cell r="A420">
            <v>749</v>
          </cell>
          <cell r="B420">
            <v>44777</v>
          </cell>
          <cell r="C420" t="str">
            <v>Javier Alonso Martínez Galindo</v>
          </cell>
          <cell r="D420" t="str">
            <v>BOYACÁ</v>
          </cell>
          <cell r="E420" t="str">
            <v>CAMPOHERMOSO</v>
          </cell>
          <cell r="F420" t="str">
            <v>CENTRO</v>
          </cell>
          <cell r="G420">
            <v>3</v>
          </cell>
          <cell r="I420" t="str">
            <v>5.034362 | -73.105014</v>
          </cell>
          <cell r="J420" t="str">
            <v>No</v>
          </cell>
          <cell r="P420" t="str">
            <v>Negocio local</v>
          </cell>
          <cell r="Q420">
            <v>12</v>
          </cell>
          <cell r="R420" t="str">
            <v>Campohermoso</v>
          </cell>
          <cell r="S420">
            <v>15</v>
          </cell>
          <cell r="T420" t="str">
            <v>Campohermoso</v>
          </cell>
          <cell r="U420">
            <v>20</v>
          </cell>
          <cell r="V420" t="str">
            <v>Campohermoso</v>
          </cell>
          <cell r="W420">
            <v>1</v>
          </cell>
          <cell r="X420" t="str">
            <v>Negocio local</v>
          </cell>
          <cell r="Y420">
            <v>20</v>
          </cell>
          <cell r="Z420" t="str">
            <v>Campohermoso</v>
          </cell>
          <cell r="AA420">
            <v>30</v>
          </cell>
          <cell r="AB420" t="str">
            <v>Campohermoso</v>
          </cell>
          <cell r="AC420">
            <v>13</v>
          </cell>
          <cell r="AD420" t="str">
            <v>Campohermoso</v>
          </cell>
          <cell r="AE420">
            <v>12</v>
          </cell>
          <cell r="AF420" t="str">
            <v>Campohermoso</v>
          </cell>
          <cell r="AG420">
            <v>12</v>
          </cell>
          <cell r="AH420" t="str">
            <v>Campohermoso</v>
          </cell>
          <cell r="AI420">
            <v>10</v>
          </cell>
          <cell r="AJ420" t="str">
            <v>Negocio local</v>
          </cell>
          <cell r="AK420">
            <v>9</v>
          </cell>
          <cell r="AL420" t="str">
            <v>Negocio local</v>
          </cell>
          <cell r="AM420">
            <v>15</v>
          </cell>
          <cell r="AN420" t="str">
            <v>Campohermoso</v>
          </cell>
          <cell r="AO420">
            <v>10</v>
          </cell>
          <cell r="AP420" t="str">
            <v>Negocio local</v>
          </cell>
          <cell r="AQ420">
            <v>16</v>
          </cell>
          <cell r="AR420" t="str">
            <v>Propia</v>
          </cell>
          <cell r="AS420" t="str">
            <v>m²</v>
          </cell>
          <cell r="AT420">
            <v>100</v>
          </cell>
          <cell r="EV420" t="str">
            <v>Quesos</v>
          </cell>
          <cell r="EW420" t="str">
            <v>Huevos</v>
          </cell>
          <cell r="EX420" t="str">
            <v>Leche</v>
          </cell>
        </row>
        <row r="421">
          <cell r="A421">
            <v>797</v>
          </cell>
          <cell r="B421">
            <v>44795</v>
          </cell>
          <cell r="C421" t="str">
            <v>Adrian Pinzón</v>
          </cell>
          <cell r="D421" t="str">
            <v>CUNDINAMARCA</v>
          </cell>
          <cell r="E421" t="str">
            <v>MEDINA</v>
          </cell>
          <cell r="F421" t="str">
            <v>CHOAPAL</v>
          </cell>
          <cell r="I421" t="str">
            <v>|</v>
          </cell>
        </row>
        <row r="422">
          <cell r="A422">
            <v>798</v>
          </cell>
          <cell r="B422">
            <v>44796</v>
          </cell>
          <cell r="C422" t="str">
            <v>Adrian Pinzón</v>
          </cell>
          <cell r="D422" t="str">
            <v>CUNDINAMARCA</v>
          </cell>
          <cell r="E422" t="str">
            <v>MEDINA</v>
          </cell>
          <cell r="F422" t="str">
            <v>CHOAPAL</v>
          </cell>
          <cell r="G422">
            <v>4</v>
          </cell>
          <cell r="I422" t="str">
            <v>4.531796136 | -73.364661</v>
          </cell>
          <cell r="J422" t="str">
            <v>No</v>
          </cell>
          <cell r="P422" t="str">
            <v>Propio</v>
          </cell>
          <cell r="Q422">
            <v>300</v>
          </cell>
          <cell r="R422" t="str">
            <v>Santa María</v>
          </cell>
          <cell r="S422">
            <v>5</v>
          </cell>
          <cell r="T422" t="str">
            <v>Propio</v>
          </cell>
          <cell r="U422">
            <v>14</v>
          </cell>
          <cell r="V422" t="str">
            <v>Santa María</v>
          </cell>
          <cell r="W422">
            <v>2</v>
          </cell>
          <cell r="X422" t="str">
            <v>Propio</v>
          </cell>
          <cell r="Y422">
            <v>60</v>
          </cell>
          <cell r="Z422" t="str">
            <v>Santa María</v>
          </cell>
          <cell r="AA422">
            <v>12</v>
          </cell>
          <cell r="AB422" t="str">
            <v>Santa María</v>
          </cell>
          <cell r="AC422">
            <v>15</v>
          </cell>
          <cell r="AD422" t="str">
            <v>Santa María</v>
          </cell>
          <cell r="AE422">
            <v>2</v>
          </cell>
          <cell r="AH422" t="str">
            <v>Santa María</v>
          </cell>
          <cell r="AI422">
            <v>2</v>
          </cell>
          <cell r="AJ422" t="str">
            <v>Santa María</v>
          </cell>
          <cell r="AK422">
            <v>60</v>
          </cell>
          <cell r="AL422" t="str">
            <v>Santa María</v>
          </cell>
          <cell r="AM422">
            <v>3</v>
          </cell>
          <cell r="AN422" t="str">
            <v>Santa María</v>
          </cell>
          <cell r="AO422">
            <v>30</v>
          </cell>
          <cell r="AP422" t="str">
            <v>Santa María</v>
          </cell>
          <cell r="AQ422">
            <v>8</v>
          </cell>
          <cell r="AR422" t="str">
            <v>Ocupacion con permiso</v>
          </cell>
          <cell r="AS422" t="str">
            <v>Ha</v>
          </cell>
          <cell r="AT422">
            <v>2</v>
          </cell>
          <cell r="BV422" t="str">
            <v>Otro</v>
          </cell>
          <cell r="DY422">
            <v>1</v>
          </cell>
          <cell r="DZ422" t="str">
            <v>Venta a cliente final</v>
          </cell>
          <cell r="EA422">
            <v>1</v>
          </cell>
          <cell r="EF422" t="str">
            <v>Gallinas</v>
          </cell>
          <cell r="EP422" t="str">
            <v>Venta a cliente final</v>
          </cell>
          <cell r="EX422" t="str">
            <v>Leche</v>
          </cell>
          <cell r="FD422" t="str">
            <v>Otro</v>
          </cell>
          <cell r="FE422" t="str">
            <v>CUAJADA</v>
          </cell>
        </row>
        <row r="423">
          <cell r="A423">
            <v>799</v>
          </cell>
          <cell r="B423">
            <v>44796</v>
          </cell>
          <cell r="C423" t="str">
            <v>Cristal Magdalena Sánchez Ruiz</v>
          </cell>
          <cell r="D423" t="str">
            <v>CUNDINAMARCA</v>
          </cell>
          <cell r="E423" t="str">
            <v>UBALA</v>
          </cell>
          <cell r="F423" t="str">
            <v>MAMBITA CENTRO</v>
          </cell>
          <cell r="G423">
            <v>2</v>
          </cell>
          <cell r="H423" t="str">
            <v>../../files/multimedia/6306c322c16d6_0.jpg</v>
          </cell>
          <cell r="I423" t="str">
            <v>4.763599 | -73.327577</v>
          </cell>
          <cell r="J423" t="str">
            <v>No</v>
          </cell>
          <cell r="P423" t="str">
            <v>Negocio local</v>
          </cell>
          <cell r="Q423">
            <v>4</v>
          </cell>
          <cell r="R423" t="str">
            <v>Vecino o conocido</v>
          </cell>
          <cell r="S423">
            <v>2</v>
          </cell>
          <cell r="T423" t="str">
            <v>Vecino o conocido</v>
          </cell>
          <cell r="U423">
            <v>2</v>
          </cell>
          <cell r="V423" t="str">
            <v>Vecino o conocido</v>
          </cell>
          <cell r="W423">
            <v>1</v>
          </cell>
          <cell r="X423" t="str">
            <v>Vecino o conocido</v>
          </cell>
          <cell r="Y423">
            <v>30</v>
          </cell>
          <cell r="Z423" t="str">
            <v>Negocio local</v>
          </cell>
          <cell r="AA423">
            <v>6</v>
          </cell>
          <cell r="AB423" t="str">
            <v>Negocio local</v>
          </cell>
          <cell r="AC423">
            <v>1</v>
          </cell>
          <cell r="AD423" t="str">
            <v>Negocio local</v>
          </cell>
          <cell r="AE423">
            <v>1</v>
          </cell>
          <cell r="AF423" t="str">
            <v>Propio</v>
          </cell>
          <cell r="AG423">
            <v>2</v>
          </cell>
          <cell r="AH423" t="str">
            <v>Negocio local</v>
          </cell>
          <cell r="AI423">
            <v>5</v>
          </cell>
          <cell r="AK423">
            <v>3</v>
          </cell>
          <cell r="AM423">
            <v>1</v>
          </cell>
          <cell r="AO423">
            <v>4</v>
          </cell>
          <cell r="AQ423">
            <v>8</v>
          </cell>
          <cell r="AR423" t="str">
            <v>Propia</v>
          </cell>
          <cell r="AS423" t="str">
            <v>Ha</v>
          </cell>
          <cell r="AT423">
            <v>4</v>
          </cell>
          <cell r="BA423" t="str">
            <v>Caña</v>
          </cell>
          <cell r="CI423">
            <v>5</v>
          </cell>
          <cell r="CJ423" t="str">
            <v>Consumo propio</v>
          </cell>
          <cell r="EA423">
            <v>5</v>
          </cell>
          <cell r="EZ423" t="str">
            <v>Miel y derivados</v>
          </cell>
        </row>
        <row r="424">
          <cell r="A424">
            <v>800</v>
          </cell>
          <cell r="B424">
            <v>44796</v>
          </cell>
          <cell r="C424" t="str">
            <v>Cristal Magdalena Sánchez Ruiz</v>
          </cell>
          <cell r="D424" t="str">
            <v>CUNDINAMARCA</v>
          </cell>
          <cell r="E424" t="str">
            <v>UBALA</v>
          </cell>
          <cell r="F424" t="str">
            <v>SANTA ROSITA</v>
          </cell>
          <cell r="G424">
            <v>5</v>
          </cell>
          <cell r="H424" t="str">
            <v>../../files/multimedia/6306c860b215d_0.jpeg</v>
          </cell>
          <cell r="I424" t="str">
            <v>4.800449 | -73.404322</v>
          </cell>
          <cell r="J424" t="str">
            <v>No</v>
          </cell>
          <cell r="P424" t="str">
            <v>Negocio local</v>
          </cell>
          <cell r="Q424">
            <v>10</v>
          </cell>
          <cell r="R424" t="str">
            <v>Negocio local</v>
          </cell>
          <cell r="S424">
            <v>4</v>
          </cell>
          <cell r="T424" t="str">
            <v>Negocio local</v>
          </cell>
          <cell r="U424">
            <v>2</v>
          </cell>
          <cell r="V424" t="str">
            <v>Negocio local</v>
          </cell>
          <cell r="W424">
            <v>2</v>
          </cell>
          <cell r="X424" t="str">
            <v>Negocio local</v>
          </cell>
          <cell r="Y424">
            <v>90</v>
          </cell>
          <cell r="Z424" t="str">
            <v>Negocio local</v>
          </cell>
          <cell r="AA424">
            <v>10</v>
          </cell>
          <cell r="AB424" t="str">
            <v>Negocio local</v>
          </cell>
          <cell r="AC424">
            <v>2</v>
          </cell>
          <cell r="AD424" t="str">
            <v>Negocio local</v>
          </cell>
          <cell r="AE424">
            <v>2</v>
          </cell>
          <cell r="AF424" t="str">
            <v>Negocio local</v>
          </cell>
          <cell r="AG424">
            <v>2</v>
          </cell>
          <cell r="AH424" t="str">
            <v>Negocio local</v>
          </cell>
          <cell r="AI424">
            <v>2</v>
          </cell>
          <cell r="AJ424" t="str">
            <v>Negocio local</v>
          </cell>
          <cell r="AK424">
            <v>4</v>
          </cell>
          <cell r="AL424" t="str">
            <v>Negocio local</v>
          </cell>
          <cell r="AM424">
            <v>5</v>
          </cell>
          <cell r="AN424" t="str">
            <v>Negocio local</v>
          </cell>
          <cell r="AO424">
            <v>4</v>
          </cell>
          <cell r="AP424" t="str">
            <v>Negocio local</v>
          </cell>
          <cell r="AQ424">
            <v>12</v>
          </cell>
          <cell r="AR424" t="str">
            <v>Propia</v>
          </cell>
          <cell r="AS424" t="str">
            <v>Ha</v>
          </cell>
          <cell r="AT424">
            <v>2</v>
          </cell>
          <cell r="EA424">
            <v>2</v>
          </cell>
          <cell r="EF424" t="str">
            <v>Gallinas</v>
          </cell>
          <cell r="EP424" t="str">
            <v>Consumo propio</v>
          </cell>
        </row>
        <row r="425">
          <cell r="A425">
            <v>801</v>
          </cell>
          <cell r="B425">
            <v>44796</v>
          </cell>
          <cell r="C425" t="str">
            <v>Cristal Magdalena Sánchez Ruiz</v>
          </cell>
          <cell r="D425" t="str">
            <v>CUNDINAMARCA</v>
          </cell>
          <cell r="E425" t="str">
            <v>UBALA</v>
          </cell>
          <cell r="F425" t="str">
            <v>SANTA ROSITA</v>
          </cell>
          <cell r="G425">
            <v>4</v>
          </cell>
          <cell r="H425" t="str">
            <v>../../files/multimedia/6307d5b650609_0.jpeg</v>
          </cell>
          <cell r="I425" t="str">
            <v>4.800446 | -73.404367</v>
          </cell>
          <cell r="J425" t="str">
            <v>No</v>
          </cell>
          <cell r="P425" t="str">
            <v>Negocio local</v>
          </cell>
          <cell r="Q425">
            <v>8</v>
          </cell>
          <cell r="R425" t="str">
            <v>Negocio local</v>
          </cell>
          <cell r="S425">
            <v>4</v>
          </cell>
          <cell r="T425" t="str">
            <v>Negocio local</v>
          </cell>
          <cell r="U425">
            <v>3</v>
          </cell>
          <cell r="V425" t="str">
            <v>Negocio local</v>
          </cell>
          <cell r="W425">
            <v>2</v>
          </cell>
          <cell r="X425" t="str">
            <v>Negocio local</v>
          </cell>
          <cell r="Y425">
            <v>60</v>
          </cell>
          <cell r="Z425" t="str">
            <v>Negocio local</v>
          </cell>
          <cell r="AA425">
            <v>10</v>
          </cell>
          <cell r="AB425" t="str">
            <v>Vecino o conocido</v>
          </cell>
          <cell r="AC425">
            <v>2</v>
          </cell>
          <cell r="AD425" t="str">
            <v>Negocio local</v>
          </cell>
          <cell r="AE425">
            <v>2</v>
          </cell>
          <cell r="AF425" t="str">
            <v>Negocio local</v>
          </cell>
          <cell r="AG425">
            <v>2</v>
          </cell>
          <cell r="AH425" t="str">
            <v>Negocio local</v>
          </cell>
          <cell r="AI425">
            <v>5</v>
          </cell>
          <cell r="AJ425" t="str">
            <v>Negocio local</v>
          </cell>
          <cell r="AK425">
            <v>3</v>
          </cell>
          <cell r="AL425" t="str">
            <v>Negocio local</v>
          </cell>
          <cell r="AM425">
            <v>1</v>
          </cell>
          <cell r="AN425" t="str">
            <v>Vecino o conocido</v>
          </cell>
          <cell r="AO425">
            <v>4</v>
          </cell>
          <cell r="AP425" t="str">
            <v>Negocio local</v>
          </cell>
          <cell r="AQ425">
            <v>6</v>
          </cell>
          <cell r="AR425" t="str">
            <v>Propia</v>
          </cell>
          <cell r="AS425" t="str">
            <v>Ha</v>
          </cell>
          <cell r="AT425">
            <v>1</v>
          </cell>
          <cell r="EA425">
            <v>8</v>
          </cell>
        </row>
        <row r="426">
          <cell r="A426">
            <v>802</v>
          </cell>
          <cell r="B426">
            <v>44796</v>
          </cell>
          <cell r="C426" t="str">
            <v>Cristal Magdalena Sánchez Ruiz</v>
          </cell>
          <cell r="D426" t="str">
            <v>CUNDINAMARCA</v>
          </cell>
          <cell r="E426" t="str">
            <v>UBALA</v>
          </cell>
          <cell r="F426" t="str">
            <v>SANTA ROSITA</v>
          </cell>
          <cell r="G426">
            <v>5</v>
          </cell>
          <cell r="H426" t="str">
            <v>../../files/multimedia/6307d98b2badc_0.jpg</v>
          </cell>
          <cell r="I426" t="str">
            <v>4.800410 | -73.404454</v>
          </cell>
          <cell r="J426" t="str">
            <v>No</v>
          </cell>
          <cell r="P426" t="str">
            <v>Negocio local</v>
          </cell>
          <cell r="Q426">
            <v>5</v>
          </cell>
          <cell r="R426" t="str">
            <v>Negocio local</v>
          </cell>
          <cell r="S426">
            <v>3</v>
          </cell>
          <cell r="T426" t="str">
            <v>Propio</v>
          </cell>
          <cell r="U426">
            <v>2</v>
          </cell>
          <cell r="V426" t="str">
            <v>Negocio local</v>
          </cell>
          <cell r="W426">
            <v>2</v>
          </cell>
          <cell r="X426" t="str">
            <v>Negocio local</v>
          </cell>
          <cell r="Y426">
            <v>80</v>
          </cell>
          <cell r="Z426" t="str">
            <v>Negocio local</v>
          </cell>
          <cell r="AA426">
            <v>8</v>
          </cell>
          <cell r="AB426" t="str">
            <v>Negocio local</v>
          </cell>
          <cell r="AC426">
            <v>2</v>
          </cell>
          <cell r="AD426" t="str">
            <v>Negocio local</v>
          </cell>
          <cell r="AE426">
            <v>2</v>
          </cell>
          <cell r="AF426" t="str">
            <v>Negocio local</v>
          </cell>
          <cell r="AG426">
            <v>2</v>
          </cell>
          <cell r="AH426" t="str">
            <v>Negocio local</v>
          </cell>
          <cell r="AI426">
            <v>6</v>
          </cell>
          <cell r="AJ426" t="str">
            <v>Negocio local</v>
          </cell>
          <cell r="AK426">
            <v>5</v>
          </cell>
          <cell r="AL426" t="str">
            <v>Negocio local</v>
          </cell>
          <cell r="AM426">
            <v>2</v>
          </cell>
          <cell r="AN426" t="str">
            <v>Propio</v>
          </cell>
          <cell r="AO426">
            <v>6</v>
          </cell>
          <cell r="AP426" t="str">
            <v>Negocio local</v>
          </cell>
          <cell r="AQ426">
            <v>12</v>
          </cell>
          <cell r="AR426" t="str">
            <v>Ocupacion con permiso</v>
          </cell>
          <cell r="AS426" t="str">
            <v>Ha</v>
          </cell>
          <cell r="AT426">
            <v>2</v>
          </cell>
          <cell r="BA426" t="str">
            <v>Caña</v>
          </cell>
          <cell r="CI426">
            <v>6</v>
          </cell>
          <cell r="CJ426" t="str">
            <v>Consumo propio</v>
          </cell>
          <cell r="EZ426" t="str">
            <v>Miel y derivados</v>
          </cell>
        </row>
        <row r="427">
          <cell r="A427">
            <v>803</v>
          </cell>
          <cell r="B427">
            <v>44796</v>
          </cell>
          <cell r="C427" t="str">
            <v>Cristal Magdalena Sánchez Ruiz</v>
          </cell>
          <cell r="D427" t="str">
            <v>CUNDINAMARCA</v>
          </cell>
          <cell r="E427" t="str">
            <v>UBALA</v>
          </cell>
          <cell r="F427" t="str">
            <v>SANTA ROSITA</v>
          </cell>
          <cell r="G427">
            <v>3</v>
          </cell>
          <cell r="H427" t="str">
            <v>../../files/multimedia/6307df92a589b_0.jpg</v>
          </cell>
          <cell r="I427" t="str">
            <v>4.799530 | -73.404150</v>
          </cell>
          <cell r="J427" t="str">
            <v>No</v>
          </cell>
          <cell r="P427" t="str">
            <v>Propio</v>
          </cell>
          <cell r="Q427">
            <v>8</v>
          </cell>
          <cell r="R427" t="str">
            <v>Negocio local</v>
          </cell>
          <cell r="S427">
            <v>2</v>
          </cell>
          <cell r="T427" t="str">
            <v>Negocio local</v>
          </cell>
          <cell r="U427">
            <v>2</v>
          </cell>
          <cell r="V427" t="str">
            <v>Negocio local</v>
          </cell>
          <cell r="W427">
            <v>2</v>
          </cell>
          <cell r="X427" t="str">
            <v>Negocio local</v>
          </cell>
          <cell r="Y427">
            <v>60</v>
          </cell>
          <cell r="Z427" t="str">
            <v>Negocio local</v>
          </cell>
          <cell r="AA427">
            <v>10</v>
          </cell>
          <cell r="AB427" t="str">
            <v>Negocio local</v>
          </cell>
          <cell r="AC427">
            <v>3</v>
          </cell>
          <cell r="AD427" t="str">
            <v>Negocio local</v>
          </cell>
          <cell r="AE427">
            <v>2</v>
          </cell>
          <cell r="AF427" t="str">
            <v>Negocio local</v>
          </cell>
          <cell r="AG427">
            <v>3</v>
          </cell>
          <cell r="AH427" t="str">
            <v>Negocio local</v>
          </cell>
          <cell r="AI427">
            <v>5</v>
          </cell>
          <cell r="AJ427" t="str">
            <v>Negocio local</v>
          </cell>
          <cell r="AK427">
            <v>3</v>
          </cell>
          <cell r="AL427" t="str">
            <v>Negocio local</v>
          </cell>
          <cell r="AM427">
            <v>2</v>
          </cell>
          <cell r="AN427" t="str">
            <v>Vecino o conocido</v>
          </cell>
          <cell r="AO427">
            <v>2</v>
          </cell>
          <cell r="AP427" t="str">
            <v>Negocio local</v>
          </cell>
          <cell r="AQ427">
            <v>10</v>
          </cell>
          <cell r="AR427" t="str">
            <v>Propia</v>
          </cell>
          <cell r="AS427" t="str">
            <v>Fanegada</v>
          </cell>
          <cell r="AT427">
            <v>1</v>
          </cell>
          <cell r="EA427">
            <v>6</v>
          </cell>
          <cell r="EB427" t="str">
            <v>Vacas</v>
          </cell>
          <cell r="EL427" t="str">
            <v>Venta a intermediarios</v>
          </cell>
        </row>
        <row r="428">
          <cell r="A428">
            <v>804</v>
          </cell>
          <cell r="B428">
            <v>44796</v>
          </cell>
          <cell r="C428" t="str">
            <v>Cristal Magdalena Sánchez Ruiz</v>
          </cell>
          <cell r="D428" t="str">
            <v>CUNDINAMARCA</v>
          </cell>
          <cell r="E428" t="str">
            <v>UBALA</v>
          </cell>
          <cell r="F428" t="str">
            <v>SANTA ROSITA</v>
          </cell>
          <cell r="G428">
            <v>4</v>
          </cell>
          <cell r="H428" t="str">
            <v>../../files/multimedia/6307e3e27e4be_0.jpg</v>
          </cell>
          <cell r="I428" t="str">
            <v>4.797510 | -73.404102</v>
          </cell>
          <cell r="J428" t="str">
            <v>No</v>
          </cell>
          <cell r="P428" t="str">
            <v>Negocio local</v>
          </cell>
          <cell r="Q428">
            <v>4</v>
          </cell>
          <cell r="R428" t="str">
            <v>Negocio local</v>
          </cell>
          <cell r="S428">
            <v>2</v>
          </cell>
          <cell r="T428" t="str">
            <v>Negocio local</v>
          </cell>
          <cell r="U428">
            <v>2</v>
          </cell>
          <cell r="V428" t="str">
            <v>Negocio local</v>
          </cell>
          <cell r="W428">
            <v>2</v>
          </cell>
          <cell r="X428" t="str">
            <v>Negocio local</v>
          </cell>
          <cell r="Y428">
            <v>30</v>
          </cell>
          <cell r="Z428" t="str">
            <v>Negocio local</v>
          </cell>
          <cell r="AA428">
            <v>8</v>
          </cell>
          <cell r="AB428" t="str">
            <v>Negocio local</v>
          </cell>
          <cell r="AC428">
            <v>1</v>
          </cell>
          <cell r="AD428" t="str">
            <v>Negocio local</v>
          </cell>
          <cell r="AE428">
            <v>1</v>
          </cell>
          <cell r="AF428" t="str">
            <v>Negocio local</v>
          </cell>
          <cell r="AG428">
            <v>1</v>
          </cell>
          <cell r="AH428" t="str">
            <v>Negocio local</v>
          </cell>
          <cell r="AI428">
            <v>3</v>
          </cell>
          <cell r="AJ428" t="str">
            <v>Negocio local</v>
          </cell>
          <cell r="AK428">
            <v>4</v>
          </cell>
          <cell r="AL428" t="str">
            <v>Negocio local</v>
          </cell>
          <cell r="AM428">
            <v>1</v>
          </cell>
          <cell r="AN428" t="str">
            <v>Negocio local</v>
          </cell>
          <cell r="AO428">
            <v>5</v>
          </cell>
          <cell r="AP428" t="str">
            <v>Negocio local</v>
          </cell>
          <cell r="AQ428">
            <v>7</v>
          </cell>
          <cell r="AR428" t="str">
            <v>Propia</v>
          </cell>
          <cell r="AS428" t="str">
            <v>m²</v>
          </cell>
          <cell r="AT428">
            <v>40</v>
          </cell>
        </row>
        <row r="429">
          <cell r="A429">
            <v>805</v>
          </cell>
          <cell r="B429">
            <v>44796</v>
          </cell>
          <cell r="C429" t="str">
            <v>Cristal Magdalena Sánchez Ruiz</v>
          </cell>
          <cell r="D429" t="str">
            <v>CUNDINAMARCA</v>
          </cell>
          <cell r="E429" t="str">
            <v>UBALA</v>
          </cell>
          <cell r="F429" t="str">
            <v>SANTA ROSITA</v>
          </cell>
          <cell r="G429">
            <v>4</v>
          </cell>
          <cell r="H429" t="str">
            <v>../../files/multimedia/630be566d8426_0.jpg</v>
          </cell>
          <cell r="I429" t="str">
            <v>4.797510 | -73.404102</v>
          </cell>
          <cell r="J429" t="str">
            <v>No</v>
          </cell>
          <cell r="P429" t="str">
            <v>Propio</v>
          </cell>
          <cell r="Q429">
            <v>8</v>
          </cell>
          <cell r="R429" t="str">
            <v>Negocio local</v>
          </cell>
          <cell r="S429">
            <v>4</v>
          </cell>
          <cell r="T429" t="str">
            <v>Propio</v>
          </cell>
          <cell r="U429">
            <v>4</v>
          </cell>
          <cell r="V429" t="str">
            <v>Vecino o conocido</v>
          </cell>
          <cell r="W429">
            <v>2</v>
          </cell>
          <cell r="X429" t="str">
            <v>Negocio local</v>
          </cell>
          <cell r="Y429">
            <v>60</v>
          </cell>
          <cell r="Z429" t="str">
            <v>Negocio local</v>
          </cell>
          <cell r="AA429">
            <v>9</v>
          </cell>
          <cell r="AB429" t="str">
            <v>Negocio local</v>
          </cell>
          <cell r="AC429">
            <v>2</v>
          </cell>
          <cell r="AD429" t="str">
            <v>Negocio local</v>
          </cell>
          <cell r="AE429">
            <v>2</v>
          </cell>
          <cell r="AF429" t="str">
            <v>Negocio local</v>
          </cell>
          <cell r="AG429">
            <v>3</v>
          </cell>
          <cell r="AH429" t="str">
            <v>Negocio local</v>
          </cell>
          <cell r="AI429">
            <v>6</v>
          </cell>
          <cell r="AJ429" t="str">
            <v>Negocio local</v>
          </cell>
          <cell r="AK429">
            <v>3</v>
          </cell>
          <cell r="AL429" t="str">
            <v>Negocio local</v>
          </cell>
          <cell r="AM429">
            <v>2</v>
          </cell>
          <cell r="AN429" t="str">
            <v>Vecino o conocido</v>
          </cell>
          <cell r="AO429">
            <v>10</v>
          </cell>
          <cell r="AP429" t="str">
            <v>Negocio local</v>
          </cell>
          <cell r="AQ429">
            <v>9</v>
          </cell>
          <cell r="AR429" t="str">
            <v>Propia</v>
          </cell>
          <cell r="AS429" t="str">
            <v>Fanegada</v>
          </cell>
          <cell r="AT429">
            <v>3</v>
          </cell>
          <cell r="EA429">
            <v>1</v>
          </cell>
          <cell r="EB429" t="str">
            <v>Vacas</v>
          </cell>
          <cell r="EL429" t="str">
            <v>Venta a cliente final</v>
          </cell>
        </row>
        <row r="430">
          <cell r="A430">
            <v>806</v>
          </cell>
          <cell r="B430">
            <v>44797</v>
          </cell>
          <cell r="C430" t="str">
            <v>Cristal Magdalena Sánchez Ruiz</v>
          </cell>
          <cell r="D430" t="str">
            <v>CUNDINAMARCA</v>
          </cell>
          <cell r="E430" t="str">
            <v>UBALA</v>
          </cell>
          <cell r="F430" t="str">
            <v>SANTA ROSITA</v>
          </cell>
          <cell r="G430">
            <v>7</v>
          </cell>
          <cell r="H430" t="str">
            <v>../../files/multimedia/630be85b310a6_0.jpeg</v>
          </cell>
          <cell r="I430" t="str">
            <v>4.800366 | -73.404151</v>
          </cell>
          <cell r="J430" t="str">
            <v>No</v>
          </cell>
          <cell r="P430" t="str">
            <v>Propio</v>
          </cell>
          <cell r="Q430">
            <v>15</v>
          </cell>
          <cell r="R430" t="str">
            <v>Negocio local</v>
          </cell>
          <cell r="S430">
            <v>4</v>
          </cell>
          <cell r="T430" t="str">
            <v>Negocio local</v>
          </cell>
          <cell r="U430">
            <v>3</v>
          </cell>
          <cell r="V430" t="str">
            <v>Negocio local</v>
          </cell>
          <cell r="W430">
            <v>2</v>
          </cell>
          <cell r="X430" t="str">
            <v>Negocio local</v>
          </cell>
          <cell r="Y430">
            <v>80</v>
          </cell>
          <cell r="Z430" t="str">
            <v>Negocio local</v>
          </cell>
          <cell r="AA430">
            <v>9</v>
          </cell>
          <cell r="AB430" t="str">
            <v>Negocio local</v>
          </cell>
          <cell r="AC430">
            <v>3</v>
          </cell>
          <cell r="AD430" t="str">
            <v>Negocio local</v>
          </cell>
          <cell r="AE430">
            <v>3</v>
          </cell>
          <cell r="AF430" t="str">
            <v>Negocio local</v>
          </cell>
          <cell r="AG430">
            <v>3</v>
          </cell>
          <cell r="AH430" t="str">
            <v>Negocio local</v>
          </cell>
          <cell r="AI430">
            <v>5</v>
          </cell>
          <cell r="AJ430" t="str">
            <v>Negocio local</v>
          </cell>
          <cell r="AK430">
            <v>3</v>
          </cell>
          <cell r="AL430" t="str">
            <v>Negocio local</v>
          </cell>
          <cell r="AM430">
            <v>2</v>
          </cell>
          <cell r="AN430" t="str">
            <v>Propio</v>
          </cell>
          <cell r="AO430">
            <v>4</v>
          </cell>
          <cell r="AP430" t="str">
            <v>Negocio local</v>
          </cell>
          <cell r="AQ430">
            <v>18</v>
          </cell>
          <cell r="AR430" t="str">
            <v>Propia</v>
          </cell>
          <cell r="AS430" t="str">
            <v>Ha</v>
          </cell>
          <cell r="AT430">
            <v>5</v>
          </cell>
          <cell r="BA430" t="str">
            <v>Caña</v>
          </cell>
          <cell r="CI430">
            <v>2</v>
          </cell>
          <cell r="CJ430" t="str">
            <v>Venta a cliente final</v>
          </cell>
          <cell r="EA430">
            <v>5</v>
          </cell>
          <cell r="EB430" t="str">
            <v>Vacas</v>
          </cell>
          <cell r="EL430" t="str">
            <v>Venta a comercio local</v>
          </cell>
          <cell r="EZ430" t="str">
            <v>Miel y derivados</v>
          </cell>
        </row>
        <row r="431">
          <cell r="A431">
            <v>807</v>
          </cell>
          <cell r="B431">
            <v>44797</v>
          </cell>
          <cell r="C431" t="str">
            <v>Cristal Magdalena Sánchez Ruiz</v>
          </cell>
          <cell r="D431" t="str">
            <v>CUNDINAMARCA</v>
          </cell>
          <cell r="E431" t="str">
            <v>UBALA</v>
          </cell>
          <cell r="F431" t="str">
            <v>SANTA ROSITA</v>
          </cell>
          <cell r="G431">
            <v>2</v>
          </cell>
          <cell r="H431" t="str">
            <v>../../files/multimedia/630bebe08d24a_0.jpg</v>
          </cell>
          <cell r="I431" t="str">
            <v>4.797266 | -73.404156</v>
          </cell>
          <cell r="J431" t="str">
            <v>No</v>
          </cell>
          <cell r="P431" t="str">
            <v>Propio</v>
          </cell>
          <cell r="Q431">
            <v>3</v>
          </cell>
          <cell r="R431" t="str">
            <v>Negocio local</v>
          </cell>
          <cell r="S431">
            <v>1</v>
          </cell>
          <cell r="T431" t="str">
            <v>Negocio local</v>
          </cell>
          <cell r="U431">
            <v>2</v>
          </cell>
          <cell r="V431" t="str">
            <v>Negocio local</v>
          </cell>
          <cell r="W431">
            <v>1</v>
          </cell>
          <cell r="X431" t="str">
            <v>Negocio local</v>
          </cell>
          <cell r="Y431">
            <v>30</v>
          </cell>
          <cell r="Z431" t="str">
            <v>Negocio local</v>
          </cell>
          <cell r="AA431">
            <v>8</v>
          </cell>
          <cell r="AB431" t="str">
            <v>Negocio local</v>
          </cell>
          <cell r="AC431">
            <v>2</v>
          </cell>
          <cell r="AD431" t="str">
            <v>Negocio local</v>
          </cell>
          <cell r="AE431">
            <v>2</v>
          </cell>
          <cell r="AF431" t="str">
            <v>Negocio local</v>
          </cell>
          <cell r="AG431">
            <v>3</v>
          </cell>
          <cell r="AH431" t="str">
            <v>Negocio local</v>
          </cell>
          <cell r="AI431">
            <v>4</v>
          </cell>
          <cell r="AJ431" t="str">
            <v>Negocio local</v>
          </cell>
          <cell r="AK431">
            <v>3</v>
          </cell>
          <cell r="AL431" t="str">
            <v>Negocio local</v>
          </cell>
          <cell r="AM431">
            <v>1</v>
          </cell>
          <cell r="AN431" t="str">
            <v>Vecino o conocido</v>
          </cell>
          <cell r="AO431">
            <v>2</v>
          </cell>
          <cell r="AP431" t="str">
            <v>Negocio local</v>
          </cell>
          <cell r="AQ431">
            <v>10</v>
          </cell>
          <cell r="AR431" t="str">
            <v>Propia</v>
          </cell>
          <cell r="AS431" t="str">
            <v>Ha</v>
          </cell>
          <cell r="AT431">
            <v>4</v>
          </cell>
          <cell r="BA431" t="str">
            <v>Caña</v>
          </cell>
          <cell r="CI431">
            <v>1</v>
          </cell>
          <cell r="CJ431" t="str">
            <v>Venta a comercio local</v>
          </cell>
          <cell r="EA431">
            <v>2</v>
          </cell>
          <cell r="EZ431" t="str">
            <v>Miel y derivados</v>
          </cell>
        </row>
        <row r="432">
          <cell r="A432">
            <v>808</v>
          </cell>
          <cell r="B432">
            <v>44797</v>
          </cell>
          <cell r="C432" t="str">
            <v>Cristal Magdalena Sánchez Ruiz</v>
          </cell>
          <cell r="D432" t="str">
            <v>CUNDINAMARCA</v>
          </cell>
          <cell r="E432" t="str">
            <v>UBALA</v>
          </cell>
          <cell r="F432" t="str">
            <v>SANTUARIO</v>
          </cell>
          <cell r="G432">
            <v>4</v>
          </cell>
          <cell r="H432" t="str">
            <v>../../files/multimedia/630bf0667a9e8_0.jpg</v>
          </cell>
          <cell r="I432" t="str">
            <v>4.816376 | -73.419787</v>
          </cell>
          <cell r="J432" t="str">
            <v>No</v>
          </cell>
          <cell r="P432" t="str">
            <v>Vecino o conocido</v>
          </cell>
          <cell r="Q432">
            <v>5</v>
          </cell>
          <cell r="R432" t="str">
            <v>Ubalá</v>
          </cell>
          <cell r="S432">
            <v>2</v>
          </cell>
          <cell r="T432" t="str">
            <v>Vecino o conocido</v>
          </cell>
          <cell r="U432">
            <v>2</v>
          </cell>
          <cell r="V432" t="str">
            <v>Ubalá</v>
          </cell>
          <cell r="W432">
            <v>2</v>
          </cell>
          <cell r="X432" t="str">
            <v>Vecino o conocido</v>
          </cell>
          <cell r="Y432">
            <v>90</v>
          </cell>
          <cell r="Z432" t="str">
            <v>Ubalá</v>
          </cell>
          <cell r="AA432">
            <v>8</v>
          </cell>
          <cell r="AB432" t="str">
            <v>Ubalá</v>
          </cell>
          <cell r="AC432">
            <v>2</v>
          </cell>
          <cell r="AD432" t="str">
            <v>Ubalá</v>
          </cell>
          <cell r="AE432">
            <v>2</v>
          </cell>
          <cell r="AF432" t="str">
            <v>Ubalá</v>
          </cell>
          <cell r="AG432">
            <v>3</v>
          </cell>
          <cell r="AH432" t="str">
            <v>Ubalá</v>
          </cell>
          <cell r="AI432">
            <v>4</v>
          </cell>
          <cell r="AJ432" t="str">
            <v>Ubalá</v>
          </cell>
          <cell r="AK432">
            <v>3</v>
          </cell>
          <cell r="AL432" t="str">
            <v>Ubalá</v>
          </cell>
          <cell r="AM432">
            <v>2</v>
          </cell>
          <cell r="AN432" t="str">
            <v>Vecino o conocido</v>
          </cell>
          <cell r="AO432">
            <v>5</v>
          </cell>
          <cell r="AP432" t="str">
            <v>Ubalá</v>
          </cell>
          <cell r="AQ432">
            <v>6</v>
          </cell>
          <cell r="AR432" t="str">
            <v>Ocupacion con permiso</v>
          </cell>
          <cell r="AS432" t="str">
            <v>m²</v>
          </cell>
          <cell r="AT432">
            <v>30</v>
          </cell>
        </row>
        <row r="433">
          <cell r="A433">
            <v>809</v>
          </cell>
          <cell r="B433">
            <v>44797</v>
          </cell>
          <cell r="C433" t="str">
            <v>Cristal Magdalena Sánchez Ruiz</v>
          </cell>
          <cell r="D433" t="str">
            <v>CUNDINAMARCA</v>
          </cell>
          <cell r="E433" t="str">
            <v>UBALA</v>
          </cell>
          <cell r="F433" t="str">
            <v>SANTUARIO</v>
          </cell>
          <cell r="G433">
            <v>3</v>
          </cell>
          <cell r="H433" t="str">
            <v>../../files/multimedia/630cfffbce9f0_0.jpg</v>
          </cell>
          <cell r="I433" t="str">
            <v>4.815516 | -73.420247</v>
          </cell>
          <cell r="J433" t="str">
            <v>No</v>
          </cell>
          <cell r="P433" t="str">
            <v>Propio</v>
          </cell>
          <cell r="Q433">
            <v>6</v>
          </cell>
          <cell r="R433" t="str">
            <v>Ubalá</v>
          </cell>
          <cell r="S433">
            <v>3</v>
          </cell>
          <cell r="T433" t="str">
            <v>Vecino o conocido</v>
          </cell>
          <cell r="U433">
            <v>2</v>
          </cell>
          <cell r="V433" t="str">
            <v>Ubalá</v>
          </cell>
          <cell r="W433">
            <v>2</v>
          </cell>
          <cell r="X433" t="str">
            <v>Ubalá</v>
          </cell>
          <cell r="Y433">
            <v>60</v>
          </cell>
          <cell r="Z433" t="str">
            <v>Ubalá</v>
          </cell>
          <cell r="AA433">
            <v>9</v>
          </cell>
          <cell r="AB433" t="str">
            <v>Ubalá</v>
          </cell>
          <cell r="AC433">
            <v>3</v>
          </cell>
          <cell r="AD433" t="str">
            <v>Ubalá</v>
          </cell>
          <cell r="AE433">
            <v>2</v>
          </cell>
          <cell r="AF433" t="str">
            <v>Ubalá</v>
          </cell>
          <cell r="AG433">
            <v>3</v>
          </cell>
          <cell r="AH433" t="str">
            <v>Ubalá</v>
          </cell>
          <cell r="AI433">
            <v>4</v>
          </cell>
          <cell r="AJ433" t="str">
            <v>Ubalá</v>
          </cell>
          <cell r="AK433">
            <v>3</v>
          </cell>
          <cell r="AL433" t="str">
            <v>Ubalá</v>
          </cell>
          <cell r="AM433">
            <v>2</v>
          </cell>
          <cell r="AN433" t="str">
            <v>Propio</v>
          </cell>
          <cell r="AO433">
            <v>3</v>
          </cell>
          <cell r="AP433" t="str">
            <v>Ubalá</v>
          </cell>
          <cell r="AQ433">
            <v>10</v>
          </cell>
          <cell r="AR433" t="str">
            <v>Propia</v>
          </cell>
          <cell r="AS433" t="str">
            <v>m²</v>
          </cell>
          <cell r="AT433">
            <v>70</v>
          </cell>
          <cell r="EA433">
            <v>1</v>
          </cell>
        </row>
        <row r="434">
          <cell r="A434">
            <v>810</v>
          </cell>
          <cell r="B434">
            <v>44797</v>
          </cell>
          <cell r="C434" t="str">
            <v>Cristal Magdalena Sánchez Ruiz</v>
          </cell>
          <cell r="D434" t="str">
            <v>CUNDINAMARCA</v>
          </cell>
          <cell r="E434" t="str">
            <v>UBALA</v>
          </cell>
          <cell r="F434" t="str">
            <v>SANTUARIO</v>
          </cell>
          <cell r="G434">
            <v>1</v>
          </cell>
          <cell r="H434" t="str">
            <v>../../files/multimedia/630d075371dc0_0.jpg</v>
          </cell>
          <cell r="I434" t="str">
            <v>4.815874 | -73.420148</v>
          </cell>
          <cell r="J434" t="str">
            <v>No</v>
          </cell>
          <cell r="P434" t="str">
            <v>Vecino o conocido</v>
          </cell>
          <cell r="Q434">
            <v>3</v>
          </cell>
          <cell r="R434" t="str">
            <v>Ubalá</v>
          </cell>
          <cell r="S434">
            <v>1</v>
          </cell>
          <cell r="T434" t="str">
            <v>Negocio local</v>
          </cell>
          <cell r="U434">
            <v>1</v>
          </cell>
          <cell r="V434" t="str">
            <v>Ubalá</v>
          </cell>
          <cell r="W434" t="str">
            <v>0.2</v>
          </cell>
          <cell r="X434" t="str">
            <v>Vecino o conocido</v>
          </cell>
          <cell r="Y434">
            <v>20</v>
          </cell>
          <cell r="Z434" t="str">
            <v>Ubalá</v>
          </cell>
          <cell r="AA434">
            <v>3</v>
          </cell>
          <cell r="AB434" t="str">
            <v>Negocio local</v>
          </cell>
          <cell r="AC434">
            <v>1</v>
          </cell>
          <cell r="AD434" t="str">
            <v>Negocio local</v>
          </cell>
          <cell r="AE434">
            <v>1</v>
          </cell>
          <cell r="AF434" t="str">
            <v>Negocio local</v>
          </cell>
          <cell r="AG434">
            <v>1</v>
          </cell>
          <cell r="AH434" t="str">
            <v>Ubalá</v>
          </cell>
          <cell r="AI434">
            <v>2</v>
          </cell>
          <cell r="AJ434" t="str">
            <v>Ubalá</v>
          </cell>
          <cell r="AK434">
            <v>1</v>
          </cell>
          <cell r="AL434" t="str">
            <v>Ubalá</v>
          </cell>
          <cell r="AM434" t="str">
            <v>0.5</v>
          </cell>
          <cell r="AN434" t="str">
            <v>Vecino o conocido</v>
          </cell>
          <cell r="AO434">
            <v>3</v>
          </cell>
          <cell r="AP434" t="str">
            <v>Ubalá</v>
          </cell>
          <cell r="AQ434">
            <v>6</v>
          </cell>
          <cell r="AR434" t="str">
            <v>Ocupacion con permiso</v>
          </cell>
          <cell r="AS434" t="str">
            <v>m²</v>
          </cell>
          <cell r="AT434">
            <v>40</v>
          </cell>
        </row>
        <row r="435">
          <cell r="A435">
            <v>811</v>
          </cell>
          <cell r="B435">
            <v>44797</v>
          </cell>
          <cell r="C435" t="str">
            <v>Cristal Magdalena Sánchez Ruiz</v>
          </cell>
          <cell r="D435" t="str">
            <v>CUNDINAMARCA</v>
          </cell>
          <cell r="E435" t="str">
            <v>UBALA</v>
          </cell>
          <cell r="F435" t="str">
            <v>SANTUARIO</v>
          </cell>
          <cell r="G435">
            <v>8</v>
          </cell>
          <cell r="H435" t="str">
            <v>../../files/multimedia/630d0946204dd_0.jpg</v>
          </cell>
          <cell r="I435" t="str">
            <v>4.815846 | -73.419980</v>
          </cell>
          <cell r="J435" t="str">
            <v>No</v>
          </cell>
          <cell r="P435" t="str">
            <v>Propio</v>
          </cell>
          <cell r="Q435">
            <v>30</v>
          </cell>
          <cell r="R435" t="str">
            <v>Ubalá</v>
          </cell>
          <cell r="S435">
            <v>8</v>
          </cell>
          <cell r="T435" t="str">
            <v>Vecino o conocido</v>
          </cell>
          <cell r="U435">
            <v>5</v>
          </cell>
          <cell r="V435" t="str">
            <v>No consume</v>
          </cell>
          <cell r="W435">
            <v>0</v>
          </cell>
          <cell r="X435" t="str">
            <v>Ubalá</v>
          </cell>
          <cell r="Y435">
            <v>120</v>
          </cell>
          <cell r="Z435" t="str">
            <v>Ubalá</v>
          </cell>
          <cell r="AA435">
            <v>15</v>
          </cell>
          <cell r="AB435" t="str">
            <v>Ubalá</v>
          </cell>
          <cell r="AC435">
            <v>3</v>
          </cell>
          <cell r="AD435" t="str">
            <v>Ubalá</v>
          </cell>
          <cell r="AE435">
            <v>4</v>
          </cell>
          <cell r="AF435" t="str">
            <v>Ubalá</v>
          </cell>
          <cell r="AG435">
            <v>5</v>
          </cell>
          <cell r="AH435" t="str">
            <v>Ubalá</v>
          </cell>
          <cell r="AI435">
            <v>8</v>
          </cell>
          <cell r="AJ435" t="str">
            <v>Ubalá</v>
          </cell>
          <cell r="AK435">
            <v>5</v>
          </cell>
          <cell r="AL435" t="str">
            <v>Ubalá</v>
          </cell>
          <cell r="AM435">
            <v>3</v>
          </cell>
          <cell r="AN435" t="str">
            <v>Vecino o conocido</v>
          </cell>
          <cell r="AO435">
            <v>5</v>
          </cell>
          <cell r="AP435" t="str">
            <v>Ubalá</v>
          </cell>
          <cell r="AQ435">
            <v>20</v>
          </cell>
          <cell r="AR435" t="str">
            <v>Propia</v>
          </cell>
          <cell r="AS435" t="str">
            <v>m²</v>
          </cell>
          <cell r="AT435">
            <v>80</v>
          </cell>
          <cell r="EA435">
            <v>6</v>
          </cell>
          <cell r="EB435" t="str">
            <v>Vacas</v>
          </cell>
          <cell r="EL435" t="str">
            <v>Venta a cliente final</v>
          </cell>
          <cell r="EX435" t="str">
            <v>Leche</v>
          </cell>
        </row>
        <row r="436">
          <cell r="A436">
            <v>812</v>
          </cell>
          <cell r="B436">
            <v>44797</v>
          </cell>
          <cell r="C436" t="str">
            <v>Cristal Magdalena Sánchez Ruiz</v>
          </cell>
          <cell r="D436" t="str">
            <v>CUNDINAMARCA</v>
          </cell>
          <cell r="E436" t="str">
            <v>UBALA</v>
          </cell>
          <cell r="F436" t="str">
            <v>SANTUARIO</v>
          </cell>
          <cell r="G436">
            <v>2</v>
          </cell>
          <cell r="H436" t="str">
            <v>../../files/multimedia/630d0f8e3e222_0.jpg</v>
          </cell>
          <cell r="I436" t="str">
            <v>4.815978 | -73.420078</v>
          </cell>
          <cell r="J436" t="str">
            <v>No</v>
          </cell>
          <cell r="P436" t="str">
            <v>Vecino o conocido</v>
          </cell>
          <cell r="Q436">
            <v>4</v>
          </cell>
          <cell r="R436" t="str">
            <v>Ubalá</v>
          </cell>
          <cell r="S436">
            <v>2</v>
          </cell>
          <cell r="T436" t="str">
            <v>Ubalá</v>
          </cell>
          <cell r="U436">
            <v>2</v>
          </cell>
          <cell r="V436" t="str">
            <v>Ubalá</v>
          </cell>
          <cell r="W436">
            <v>1</v>
          </cell>
          <cell r="X436" t="str">
            <v>Vecino o conocido</v>
          </cell>
          <cell r="Y436">
            <v>30</v>
          </cell>
          <cell r="Z436" t="str">
            <v>Ubalá</v>
          </cell>
          <cell r="AA436">
            <v>3</v>
          </cell>
          <cell r="AB436" t="str">
            <v>Ubalá</v>
          </cell>
          <cell r="AC436">
            <v>2</v>
          </cell>
          <cell r="AD436" t="str">
            <v>Ubalá</v>
          </cell>
          <cell r="AE436">
            <v>3</v>
          </cell>
          <cell r="AF436" t="str">
            <v>Ubalá</v>
          </cell>
          <cell r="AG436">
            <v>2</v>
          </cell>
          <cell r="AH436" t="str">
            <v>Ubalá</v>
          </cell>
          <cell r="AI436">
            <v>3</v>
          </cell>
          <cell r="AJ436" t="str">
            <v>Ubalá</v>
          </cell>
          <cell r="AK436">
            <v>3</v>
          </cell>
          <cell r="AL436" t="str">
            <v>Ubalá</v>
          </cell>
          <cell r="AM436">
            <v>1</v>
          </cell>
          <cell r="AN436" t="str">
            <v>Ubalá</v>
          </cell>
          <cell r="AO436">
            <v>4</v>
          </cell>
          <cell r="AP436" t="str">
            <v>Ubalá</v>
          </cell>
          <cell r="AQ436">
            <v>6</v>
          </cell>
          <cell r="AR436" t="str">
            <v>Ocupacion con permiso</v>
          </cell>
          <cell r="AS436" t="str">
            <v>m²</v>
          </cell>
          <cell r="AT436">
            <v>40</v>
          </cell>
          <cell r="EA436">
            <v>6</v>
          </cell>
        </row>
        <row r="437">
          <cell r="A437">
            <v>813</v>
          </cell>
          <cell r="B437">
            <v>44797</v>
          </cell>
          <cell r="C437" t="str">
            <v>Cristal Magdalena Sánchez Ruiz</v>
          </cell>
          <cell r="D437" t="str">
            <v>CUNDINAMARCA</v>
          </cell>
          <cell r="E437" t="str">
            <v>UBALA</v>
          </cell>
          <cell r="F437" t="str">
            <v>SANTUARIO</v>
          </cell>
          <cell r="G437">
            <v>5</v>
          </cell>
          <cell r="H437" t="str">
            <v>../../files/multimedia/630d16aed1d94_0.jpeg</v>
          </cell>
          <cell r="I437" t="str">
            <v>4.815927 | -73.419846</v>
          </cell>
          <cell r="J437" t="str">
            <v>No</v>
          </cell>
          <cell r="P437" t="str">
            <v>Negocio local</v>
          </cell>
          <cell r="Q437">
            <v>8</v>
          </cell>
          <cell r="R437" t="str">
            <v>Ubalá</v>
          </cell>
          <cell r="S437">
            <v>3</v>
          </cell>
          <cell r="T437" t="str">
            <v>Ubalá</v>
          </cell>
          <cell r="U437">
            <v>2</v>
          </cell>
          <cell r="V437" t="str">
            <v>Ubalá</v>
          </cell>
          <cell r="W437">
            <v>1</v>
          </cell>
          <cell r="X437" t="str">
            <v>Vecino o conocido</v>
          </cell>
          <cell r="Y437">
            <v>60</v>
          </cell>
          <cell r="Z437" t="str">
            <v>Ubalá</v>
          </cell>
          <cell r="AA437">
            <v>9</v>
          </cell>
          <cell r="AB437" t="str">
            <v>Ubalá</v>
          </cell>
          <cell r="AC437">
            <v>2</v>
          </cell>
          <cell r="AD437" t="str">
            <v>Ubalá</v>
          </cell>
          <cell r="AE437">
            <v>2</v>
          </cell>
          <cell r="AF437" t="str">
            <v>Propio</v>
          </cell>
          <cell r="AG437">
            <v>2</v>
          </cell>
          <cell r="AH437" t="str">
            <v>Ubalá</v>
          </cell>
          <cell r="AI437">
            <v>5</v>
          </cell>
          <cell r="AJ437" t="str">
            <v>Ubalá</v>
          </cell>
          <cell r="AK437">
            <v>3</v>
          </cell>
          <cell r="AL437" t="str">
            <v>Ubalá</v>
          </cell>
          <cell r="AM437">
            <v>2</v>
          </cell>
          <cell r="AN437" t="str">
            <v>Vecino o conocido</v>
          </cell>
          <cell r="AO437">
            <v>6</v>
          </cell>
          <cell r="AP437" t="str">
            <v>Ubalá</v>
          </cell>
          <cell r="AQ437">
            <v>12</v>
          </cell>
          <cell r="AR437" t="str">
            <v>Propia</v>
          </cell>
          <cell r="AS437" t="str">
            <v>m²</v>
          </cell>
          <cell r="AT437">
            <v>50</v>
          </cell>
        </row>
        <row r="438">
          <cell r="A438">
            <v>814</v>
          </cell>
          <cell r="B438">
            <v>44797</v>
          </cell>
          <cell r="C438" t="str">
            <v>Cristal Magdalena Sánchez Ruiz</v>
          </cell>
          <cell r="D438" t="str">
            <v>CUNDINAMARCA</v>
          </cell>
          <cell r="E438" t="str">
            <v>UBALA</v>
          </cell>
          <cell r="F438" t="str">
            <v>SANTUARIO</v>
          </cell>
          <cell r="G438">
            <v>3</v>
          </cell>
          <cell r="H438" t="str">
            <v>../../files/multimedia/630d19678d9d4_0.jpg</v>
          </cell>
          <cell r="I438" t="str">
            <v>4.816420 | -73.419838</v>
          </cell>
          <cell r="J438" t="str">
            <v>No</v>
          </cell>
          <cell r="P438" t="str">
            <v>Vecino o conocido</v>
          </cell>
          <cell r="Q438">
            <v>4</v>
          </cell>
          <cell r="R438" t="str">
            <v>Ubalá</v>
          </cell>
          <cell r="S438">
            <v>2</v>
          </cell>
          <cell r="T438" t="str">
            <v>Ubalá</v>
          </cell>
          <cell r="U438">
            <v>2</v>
          </cell>
          <cell r="V438" t="str">
            <v>Ubalá</v>
          </cell>
          <cell r="W438">
            <v>2</v>
          </cell>
          <cell r="X438" t="str">
            <v>Ubalá</v>
          </cell>
          <cell r="Y438">
            <v>30</v>
          </cell>
          <cell r="Z438" t="str">
            <v>Ubalá</v>
          </cell>
          <cell r="AA438">
            <v>5</v>
          </cell>
          <cell r="AB438" t="str">
            <v>Ubalá</v>
          </cell>
          <cell r="AC438">
            <v>2</v>
          </cell>
          <cell r="AD438" t="str">
            <v>Ubalá</v>
          </cell>
          <cell r="AE438">
            <v>2</v>
          </cell>
          <cell r="AF438" t="str">
            <v>Ubalá</v>
          </cell>
          <cell r="AG438">
            <v>2</v>
          </cell>
          <cell r="AH438" t="str">
            <v>Ubalá</v>
          </cell>
          <cell r="AI438">
            <v>4</v>
          </cell>
          <cell r="AJ438" t="str">
            <v>Ubalá</v>
          </cell>
          <cell r="AK438">
            <v>3</v>
          </cell>
          <cell r="AL438" t="str">
            <v>Ubalá</v>
          </cell>
          <cell r="AM438">
            <v>2</v>
          </cell>
          <cell r="AN438" t="str">
            <v>Vecino o conocido</v>
          </cell>
          <cell r="AO438">
            <v>5</v>
          </cell>
          <cell r="AP438" t="str">
            <v>Ubalá</v>
          </cell>
          <cell r="AQ438">
            <v>10</v>
          </cell>
          <cell r="AR438" t="str">
            <v>Propia</v>
          </cell>
          <cell r="AS438" t="str">
            <v>m²</v>
          </cell>
          <cell r="AT438">
            <v>80</v>
          </cell>
          <cell r="EA438">
            <v>2</v>
          </cell>
        </row>
        <row r="439">
          <cell r="A439">
            <v>815</v>
          </cell>
          <cell r="B439">
            <v>44798</v>
          </cell>
          <cell r="C439" t="str">
            <v>Cristal Magdalena Sánchez Ruiz</v>
          </cell>
          <cell r="D439" t="str">
            <v>CUNDINAMARCA</v>
          </cell>
          <cell r="E439" t="str">
            <v>UBALA</v>
          </cell>
          <cell r="F439" t="str">
            <v>SANTUARIO</v>
          </cell>
          <cell r="G439">
            <v>1</v>
          </cell>
          <cell r="H439" t="str">
            <v>../../files/multimedia/630d1cdf7fc56_0.jpg</v>
          </cell>
          <cell r="I439" t="str">
            <v>4.789828 | -73.435280</v>
          </cell>
          <cell r="J439" t="str">
            <v>No</v>
          </cell>
          <cell r="P439" t="str">
            <v>Propio</v>
          </cell>
          <cell r="Q439">
            <v>4</v>
          </cell>
          <cell r="R439" t="str">
            <v>Ubalá</v>
          </cell>
          <cell r="S439">
            <v>1</v>
          </cell>
          <cell r="T439" t="str">
            <v>Ubalá</v>
          </cell>
          <cell r="U439">
            <v>1</v>
          </cell>
          <cell r="V439" t="str">
            <v>Ubalá</v>
          </cell>
          <cell r="W439">
            <v>1</v>
          </cell>
          <cell r="X439" t="str">
            <v>Ubalá</v>
          </cell>
          <cell r="Y439">
            <v>30</v>
          </cell>
          <cell r="Z439" t="str">
            <v>Ubalá</v>
          </cell>
          <cell r="AA439">
            <v>4</v>
          </cell>
          <cell r="AB439" t="str">
            <v>Ubalá</v>
          </cell>
          <cell r="AC439">
            <v>2</v>
          </cell>
          <cell r="AD439" t="str">
            <v>Ubalá</v>
          </cell>
          <cell r="AE439">
            <v>1</v>
          </cell>
          <cell r="AF439" t="str">
            <v>Ubalá</v>
          </cell>
          <cell r="AG439">
            <v>2</v>
          </cell>
          <cell r="AH439" t="str">
            <v>Ubalá</v>
          </cell>
          <cell r="AI439">
            <v>3</v>
          </cell>
          <cell r="AJ439" t="str">
            <v>Ubalá</v>
          </cell>
          <cell r="AK439">
            <v>2</v>
          </cell>
          <cell r="AL439" t="str">
            <v>Ubalá</v>
          </cell>
          <cell r="AM439">
            <v>1</v>
          </cell>
          <cell r="AN439" t="str">
            <v>No consume</v>
          </cell>
          <cell r="AO439">
            <v>0</v>
          </cell>
          <cell r="AP439" t="str">
            <v>Ubalá</v>
          </cell>
          <cell r="AQ439">
            <v>5</v>
          </cell>
          <cell r="AR439" t="str">
            <v>Propia</v>
          </cell>
          <cell r="AS439" t="str">
            <v>Fanegada</v>
          </cell>
          <cell r="AT439">
            <v>1</v>
          </cell>
          <cell r="EA439">
            <v>2</v>
          </cell>
        </row>
        <row r="440">
          <cell r="A440">
            <v>816</v>
          </cell>
          <cell r="B440">
            <v>44798</v>
          </cell>
          <cell r="C440" t="str">
            <v>Cristal Magdalena Sánchez Ruiz</v>
          </cell>
          <cell r="D440" t="str">
            <v>CUNDINAMARCA</v>
          </cell>
          <cell r="E440" t="str">
            <v>UBALA</v>
          </cell>
          <cell r="F440" t="str">
            <v>SANTUARIO</v>
          </cell>
          <cell r="G440">
            <v>4</v>
          </cell>
          <cell r="H440" t="str">
            <v>../../files/multimedia/630d1f94ac48d_0.jpg</v>
          </cell>
          <cell r="I440" t="str">
            <v>4.789838 | -73.435280</v>
          </cell>
          <cell r="J440" t="str">
            <v>No</v>
          </cell>
          <cell r="P440" t="str">
            <v>Propio</v>
          </cell>
          <cell r="Q440">
            <v>5</v>
          </cell>
          <cell r="R440" t="str">
            <v>Ubalá</v>
          </cell>
          <cell r="S440">
            <v>4</v>
          </cell>
          <cell r="T440" t="str">
            <v>Ubalá</v>
          </cell>
          <cell r="U440">
            <v>3</v>
          </cell>
          <cell r="V440" t="str">
            <v>Ubalá</v>
          </cell>
          <cell r="W440">
            <v>2</v>
          </cell>
          <cell r="X440" t="str">
            <v>Ubalá</v>
          </cell>
          <cell r="Y440">
            <v>60</v>
          </cell>
          <cell r="Z440" t="str">
            <v>Ubalá</v>
          </cell>
          <cell r="AA440">
            <v>9</v>
          </cell>
          <cell r="AB440" t="str">
            <v>Ubalá</v>
          </cell>
          <cell r="AC440">
            <v>3</v>
          </cell>
          <cell r="AD440" t="str">
            <v>Ubalá</v>
          </cell>
          <cell r="AE440">
            <v>2</v>
          </cell>
          <cell r="AF440" t="str">
            <v>Ubalá</v>
          </cell>
          <cell r="AG440">
            <v>3</v>
          </cell>
          <cell r="AH440" t="str">
            <v>Ubalá</v>
          </cell>
          <cell r="AI440">
            <v>5</v>
          </cell>
          <cell r="AJ440" t="str">
            <v>Ubalá</v>
          </cell>
          <cell r="AK440">
            <v>3</v>
          </cell>
          <cell r="AL440" t="str">
            <v>Ubalá</v>
          </cell>
          <cell r="AM440">
            <v>2</v>
          </cell>
          <cell r="AN440" t="str">
            <v>Vecino o conocido</v>
          </cell>
          <cell r="AO440">
            <v>5</v>
          </cell>
          <cell r="AP440" t="str">
            <v>Ubalá</v>
          </cell>
          <cell r="AQ440">
            <v>12</v>
          </cell>
          <cell r="AR440" t="str">
            <v>Propia</v>
          </cell>
          <cell r="AS440" t="str">
            <v>Ha</v>
          </cell>
          <cell r="AT440">
            <v>3</v>
          </cell>
          <cell r="BA440" t="str">
            <v>Caña</v>
          </cell>
          <cell r="CI440">
            <v>1</v>
          </cell>
          <cell r="CJ440" t="str">
            <v>Consumo propio</v>
          </cell>
          <cell r="EA440">
            <v>3</v>
          </cell>
          <cell r="EZ440" t="str">
            <v>Miel y derivados</v>
          </cell>
        </row>
        <row r="441">
          <cell r="A441">
            <v>817</v>
          </cell>
          <cell r="B441">
            <v>44798</v>
          </cell>
          <cell r="C441" t="str">
            <v>Cristal Magdalena Sánchez Ruiz</v>
          </cell>
          <cell r="D441" t="str">
            <v>CUNDINAMARCA</v>
          </cell>
          <cell r="E441" t="str">
            <v>UBALA</v>
          </cell>
          <cell r="F441" t="str">
            <v>SANTUARIO</v>
          </cell>
          <cell r="G441">
            <v>3</v>
          </cell>
          <cell r="H441" t="str">
            <v>../../files/multimedia/630d270a59d10_0.jpeg</v>
          </cell>
          <cell r="I441" t="str">
            <v>4.790551 | -73.434917</v>
          </cell>
          <cell r="J441" t="str">
            <v>No</v>
          </cell>
          <cell r="P441" t="str">
            <v>Vecino o conocido</v>
          </cell>
          <cell r="Q441">
            <v>3</v>
          </cell>
          <cell r="R441" t="str">
            <v>Ubalá</v>
          </cell>
          <cell r="S441">
            <v>2</v>
          </cell>
          <cell r="T441" t="str">
            <v>Ubalá</v>
          </cell>
          <cell r="U441">
            <v>2</v>
          </cell>
          <cell r="V441" t="str">
            <v>Ubalá</v>
          </cell>
          <cell r="W441">
            <v>1</v>
          </cell>
          <cell r="X441" t="str">
            <v>Ubalá</v>
          </cell>
          <cell r="Y441">
            <v>50</v>
          </cell>
          <cell r="Z441" t="str">
            <v>Ubalá</v>
          </cell>
          <cell r="AA441">
            <v>8</v>
          </cell>
          <cell r="AB441" t="str">
            <v>Ubalá</v>
          </cell>
          <cell r="AC441">
            <v>2</v>
          </cell>
          <cell r="AD441" t="str">
            <v>Propio</v>
          </cell>
          <cell r="AE441">
            <v>2</v>
          </cell>
          <cell r="AF441" t="str">
            <v>Propio</v>
          </cell>
          <cell r="AG441">
            <v>3</v>
          </cell>
          <cell r="AH441" t="str">
            <v>Ubalá</v>
          </cell>
          <cell r="AI441">
            <v>4</v>
          </cell>
          <cell r="AJ441" t="str">
            <v>Ubalá</v>
          </cell>
          <cell r="AK441">
            <v>3</v>
          </cell>
          <cell r="AL441" t="str">
            <v>Ubalá</v>
          </cell>
          <cell r="AM441">
            <v>1</v>
          </cell>
          <cell r="AN441" t="str">
            <v>Vecino o conocido</v>
          </cell>
          <cell r="AO441">
            <v>5</v>
          </cell>
          <cell r="AP441" t="str">
            <v>Ubalá</v>
          </cell>
          <cell r="AQ441">
            <v>9</v>
          </cell>
          <cell r="AR441" t="str">
            <v>Propia</v>
          </cell>
          <cell r="AS441" t="str">
            <v>Ha</v>
          </cell>
          <cell r="AT441">
            <v>2</v>
          </cell>
          <cell r="EA441">
            <v>3</v>
          </cell>
        </row>
        <row r="442">
          <cell r="A442">
            <v>818</v>
          </cell>
          <cell r="B442">
            <v>44798</v>
          </cell>
          <cell r="C442" t="str">
            <v>Cristal Magdalena Sánchez Ruiz</v>
          </cell>
          <cell r="D442" t="str">
            <v>CUNDINAMARCA</v>
          </cell>
          <cell r="E442" t="str">
            <v>UBALA</v>
          </cell>
          <cell r="F442" t="str">
            <v>SANTUARIO</v>
          </cell>
          <cell r="G442">
            <v>1</v>
          </cell>
          <cell r="I442" t="str">
            <v>4.791674 | -73.433552</v>
          </cell>
          <cell r="J442" t="str">
            <v>No</v>
          </cell>
          <cell r="P442" t="str">
            <v>Propio</v>
          </cell>
          <cell r="Q442">
            <v>2</v>
          </cell>
          <cell r="R442" t="str">
            <v>Ubalá</v>
          </cell>
          <cell r="S442">
            <v>1</v>
          </cell>
          <cell r="T442" t="str">
            <v>Ubalá</v>
          </cell>
          <cell r="U442">
            <v>1</v>
          </cell>
          <cell r="V442" t="str">
            <v>Ubalá</v>
          </cell>
          <cell r="W442">
            <v>1</v>
          </cell>
          <cell r="X442" t="str">
            <v>Ubalá</v>
          </cell>
          <cell r="Y442">
            <v>30</v>
          </cell>
          <cell r="Z442" t="str">
            <v>Ubalá</v>
          </cell>
          <cell r="AA442">
            <v>5</v>
          </cell>
          <cell r="AB442" t="str">
            <v>Ubalá</v>
          </cell>
          <cell r="AC442">
            <v>1</v>
          </cell>
          <cell r="AD442" t="str">
            <v>Ubalá</v>
          </cell>
          <cell r="AE442">
            <v>1</v>
          </cell>
          <cell r="AF442" t="str">
            <v>Ubalá</v>
          </cell>
          <cell r="AG442">
            <v>1</v>
          </cell>
          <cell r="AH442" t="str">
            <v>Ubalá</v>
          </cell>
          <cell r="AI442">
            <v>3</v>
          </cell>
          <cell r="AJ442" t="str">
            <v>Ubalá</v>
          </cell>
          <cell r="AK442">
            <v>2</v>
          </cell>
          <cell r="AL442" t="str">
            <v>Ubalá</v>
          </cell>
          <cell r="AM442">
            <v>1</v>
          </cell>
          <cell r="AN442" t="str">
            <v>Ubalá</v>
          </cell>
          <cell r="AO442">
            <v>3</v>
          </cell>
          <cell r="AP442" t="str">
            <v>Ubalá</v>
          </cell>
          <cell r="AQ442">
            <v>6</v>
          </cell>
          <cell r="AR442" t="str">
            <v>Propia</v>
          </cell>
          <cell r="AS442" t="str">
            <v>Fanegada</v>
          </cell>
          <cell r="AT442">
            <v>1</v>
          </cell>
        </row>
        <row r="443">
          <cell r="A443">
            <v>819</v>
          </cell>
          <cell r="B443">
            <v>44798</v>
          </cell>
          <cell r="C443" t="str">
            <v>Cristal Magdalena Sánchez Ruiz</v>
          </cell>
          <cell r="D443" t="str">
            <v>CUNDINAMARCA</v>
          </cell>
          <cell r="E443" t="str">
            <v>UBALA</v>
          </cell>
          <cell r="F443" t="str">
            <v>SANTUARIO</v>
          </cell>
          <cell r="G443">
            <v>2</v>
          </cell>
          <cell r="H443" t="str">
            <v>../../files/multimedia/630d3092d95fd_0.jpg</v>
          </cell>
          <cell r="I443" t="str">
            <v>4.794376 | -73.431153</v>
          </cell>
          <cell r="J443" t="str">
            <v>No</v>
          </cell>
          <cell r="P443" t="str">
            <v>Propio</v>
          </cell>
          <cell r="Q443">
            <v>3</v>
          </cell>
          <cell r="R443" t="str">
            <v>Ubalá</v>
          </cell>
          <cell r="S443">
            <v>1</v>
          </cell>
          <cell r="T443" t="str">
            <v>Propio</v>
          </cell>
          <cell r="U443">
            <v>3</v>
          </cell>
          <cell r="V443" t="str">
            <v>Ubalá</v>
          </cell>
          <cell r="W443">
            <v>1</v>
          </cell>
          <cell r="X443" t="str">
            <v>Propio</v>
          </cell>
          <cell r="Y443">
            <v>30</v>
          </cell>
          <cell r="Z443" t="str">
            <v>Ubalá</v>
          </cell>
          <cell r="AA443">
            <v>5</v>
          </cell>
          <cell r="AB443" t="str">
            <v>Ubalá</v>
          </cell>
          <cell r="AC443">
            <v>2</v>
          </cell>
          <cell r="AD443" t="str">
            <v>Ubalá</v>
          </cell>
          <cell r="AE443">
            <v>2</v>
          </cell>
          <cell r="AF443" t="str">
            <v>Propio</v>
          </cell>
          <cell r="AG443">
            <v>2</v>
          </cell>
          <cell r="AH443" t="str">
            <v>Ubalá</v>
          </cell>
          <cell r="AI443">
            <v>4</v>
          </cell>
          <cell r="AJ443" t="str">
            <v>Ubalá</v>
          </cell>
          <cell r="AK443">
            <v>3</v>
          </cell>
          <cell r="AL443" t="str">
            <v>Ubalá</v>
          </cell>
          <cell r="AM443">
            <v>1</v>
          </cell>
          <cell r="AN443" t="str">
            <v>Ubalá</v>
          </cell>
          <cell r="AO443">
            <v>3</v>
          </cell>
          <cell r="AP443" t="str">
            <v>Ubalá</v>
          </cell>
          <cell r="AQ443">
            <v>2</v>
          </cell>
          <cell r="AR443" t="str">
            <v>Ocupacion con permiso</v>
          </cell>
          <cell r="AS443" t="str">
            <v>Fanegada</v>
          </cell>
          <cell r="AT443">
            <v>1</v>
          </cell>
          <cell r="BA443" t="str">
            <v>Caña</v>
          </cell>
          <cell r="CI443">
            <v>5</v>
          </cell>
          <cell r="CJ443" t="str">
            <v>Venta a comercio local</v>
          </cell>
          <cell r="EA443">
            <v>2</v>
          </cell>
          <cell r="EZ443" t="str">
            <v>Miel y derivados</v>
          </cell>
        </row>
        <row r="444">
          <cell r="A444">
            <v>820</v>
          </cell>
          <cell r="B444">
            <v>44800</v>
          </cell>
          <cell r="C444" t="str">
            <v>Cristal Magdalena Sánchez Ruiz</v>
          </cell>
          <cell r="D444" t="str">
            <v>CUNDINAMARCA</v>
          </cell>
          <cell r="E444" t="str">
            <v>UBALA</v>
          </cell>
          <cell r="F444" t="str">
            <v>SANTUARIO</v>
          </cell>
          <cell r="G444">
            <v>3</v>
          </cell>
          <cell r="H444" t="str">
            <v>../../files/multimedia/630d33d51cc4f_0.jpg</v>
          </cell>
          <cell r="I444" t="str">
            <v>4.802089 | -73.428106</v>
          </cell>
          <cell r="J444" t="str">
            <v>No</v>
          </cell>
          <cell r="P444" t="str">
            <v>Vecino o conocido</v>
          </cell>
          <cell r="Q444">
            <v>5</v>
          </cell>
          <cell r="R444" t="str">
            <v>Ubalá</v>
          </cell>
          <cell r="S444">
            <v>2</v>
          </cell>
          <cell r="T444" t="str">
            <v>Ubalá</v>
          </cell>
          <cell r="U444">
            <v>2</v>
          </cell>
          <cell r="V444" t="str">
            <v>Ubalá</v>
          </cell>
          <cell r="W444">
            <v>2</v>
          </cell>
          <cell r="X444" t="str">
            <v>Vecino o conocido</v>
          </cell>
          <cell r="Y444">
            <v>60</v>
          </cell>
          <cell r="Z444" t="str">
            <v>Ubalá</v>
          </cell>
          <cell r="AA444">
            <v>6</v>
          </cell>
          <cell r="AB444" t="str">
            <v>Ubalá</v>
          </cell>
          <cell r="AC444">
            <v>1</v>
          </cell>
          <cell r="AE444">
            <v>2</v>
          </cell>
          <cell r="AF444" t="str">
            <v>Propio</v>
          </cell>
          <cell r="AG444">
            <v>3</v>
          </cell>
          <cell r="AH444" t="str">
            <v>Ubalá</v>
          </cell>
          <cell r="AI444">
            <v>5</v>
          </cell>
          <cell r="AJ444" t="str">
            <v>Ubalá</v>
          </cell>
          <cell r="AK444">
            <v>3</v>
          </cell>
          <cell r="AL444" t="str">
            <v>Ubalá</v>
          </cell>
          <cell r="AM444">
            <v>1</v>
          </cell>
          <cell r="AN444" t="str">
            <v>Vecino o conocido</v>
          </cell>
          <cell r="AO444">
            <v>4</v>
          </cell>
          <cell r="AP444" t="str">
            <v>Ubalá</v>
          </cell>
          <cell r="AQ444">
            <v>9</v>
          </cell>
          <cell r="AR444" t="str">
            <v>Ocupacion con permiso</v>
          </cell>
          <cell r="AS444" t="str">
            <v>Fanegada</v>
          </cell>
          <cell r="AT444">
            <v>2</v>
          </cell>
          <cell r="BA444" t="str">
            <v>Caña</v>
          </cell>
          <cell r="CI444">
            <v>4</v>
          </cell>
          <cell r="CJ444" t="str">
            <v>Consumo propio</v>
          </cell>
          <cell r="EA444">
            <v>1</v>
          </cell>
        </row>
        <row r="445">
          <cell r="A445">
            <v>821</v>
          </cell>
          <cell r="B445">
            <v>44800</v>
          </cell>
          <cell r="C445" t="str">
            <v>Cristal Magdalena Sánchez Ruiz</v>
          </cell>
          <cell r="D445" t="str">
            <v>CUNDINAMARCA</v>
          </cell>
          <cell r="E445" t="str">
            <v>UBALA</v>
          </cell>
          <cell r="F445" t="str">
            <v>SANTUARIO</v>
          </cell>
          <cell r="G445">
            <v>4</v>
          </cell>
          <cell r="H445" t="str">
            <v>../../files/multimedia/630d38f6b536a_0.jpg</v>
          </cell>
          <cell r="I445" t="str">
            <v>4.807580 | -73.423998</v>
          </cell>
          <cell r="J445" t="str">
            <v>No</v>
          </cell>
          <cell r="P445" t="str">
            <v>Vecino o conocido</v>
          </cell>
          <cell r="Q445">
            <v>8</v>
          </cell>
          <cell r="R445" t="str">
            <v>Ubalá</v>
          </cell>
          <cell r="S445">
            <v>2</v>
          </cell>
          <cell r="T445" t="str">
            <v>Ubalá</v>
          </cell>
          <cell r="U445">
            <v>3</v>
          </cell>
          <cell r="V445" t="str">
            <v>Ubalá</v>
          </cell>
          <cell r="W445">
            <v>1</v>
          </cell>
          <cell r="X445" t="str">
            <v>Ubalá</v>
          </cell>
          <cell r="Y445">
            <v>50</v>
          </cell>
          <cell r="AA445">
            <v>8</v>
          </cell>
          <cell r="AB445" t="str">
            <v>Ubalá</v>
          </cell>
          <cell r="AC445">
            <v>2</v>
          </cell>
          <cell r="AD445" t="str">
            <v>Otro</v>
          </cell>
          <cell r="AE445">
            <v>2</v>
          </cell>
          <cell r="AF445" t="str">
            <v>Propio</v>
          </cell>
          <cell r="AG445">
            <v>3</v>
          </cell>
          <cell r="AH445" t="str">
            <v>Ubalá</v>
          </cell>
          <cell r="AI445">
            <v>4</v>
          </cell>
          <cell r="AJ445" t="str">
            <v>Ubalá</v>
          </cell>
          <cell r="AK445">
            <v>3</v>
          </cell>
          <cell r="AL445" t="str">
            <v>Ubalá</v>
          </cell>
          <cell r="AM445">
            <v>3</v>
          </cell>
          <cell r="AN445" t="str">
            <v>Vecino o conocido</v>
          </cell>
          <cell r="AO445">
            <v>5</v>
          </cell>
          <cell r="AP445" t="str">
            <v>Ubalá</v>
          </cell>
          <cell r="AQ445">
            <v>10</v>
          </cell>
          <cell r="AR445" t="str">
            <v>Ocupacion con permiso</v>
          </cell>
          <cell r="AS445" t="str">
            <v>m²</v>
          </cell>
          <cell r="AT445">
            <v>50</v>
          </cell>
          <cell r="EA445">
            <v>6</v>
          </cell>
        </row>
        <row r="446">
          <cell r="A446">
            <v>822</v>
          </cell>
          <cell r="B446">
            <v>44800</v>
          </cell>
          <cell r="C446" t="str">
            <v>Cristal Magdalena Sánchez Ruiz</v>
          </cell>
          <cell r="D446" t="str">
            <v>CUNDINAMARCA</v>
          </cell>
          <cell r="E446" t="str">
            <v>UBALA</v>
          </cell>
          <cell r="F446" t="str">
            <v>SANTUARIO</v>
          </cell>
          <cell r="G446">
            <v>2</v>
          </cell>
          <cell r="H446" t="str">
            <v>../../files/multimedia/630d4093ec8fa_0.jpg</v>
          </cell>
          <cell r="I446" t="str">
            <v>4.813269 | -73.419967</v>
          </cell>
          <cell r="J446" t="str">
            <v>No</v>
          </cell>
          <cell r="P446" t="str">
            <v>Ubalá</v>
          </cell>
          <cell r="Q446">
            <v>4</v>
          </cell>
          <cell r="R446" t="str">
            <v>Ubalá</v>
          </cell>
          <cell r="S446">
            <v>2</v>
          </cell>
          <cell r="T446" t="str">
            <v>Ubalá</v>
          </cell>
          <cell r="V446" t="str">
            <v>Ubalá</v>
          </cell>
          <cell r="W446">
            <v>1</v>
          </cell>
          <cell r="X446" t="str">
            <v>Ubalá</v>
          </cell>
          <cell r="Y446">
            <v>50</v>
          </cell>
          <cell r="Z446" t="str">
            <v>Ubalá</v>
          </cell>
          <cell r="AA446">
            <v>8</v>
          </cell>
          <cell r="AB446" t="str">
            <v>Ubalá</v>
          </cell>
          <cell r="AC446">
            <v>2</v>
          </cell>
          <cell r="AD446" t="str">
            <v>Ubalá</v>
          </cell>
          <cell r="AE446">
            <v>2</v>
          </cell>
          <cell r="AF446" t="str">
            <v>Propio</v>
          </cell>
          <cell r="AG446">
            <v>3</v>
          </cell>
          <cell r="AH446" t="str">
            <v>Ubalá</v>
          </cell>
          <cell r="AI446">
            <v>4</v>
          </cell>
          <cell r="AJ446" t="str">
            <v>Ubalá</v>
          </cell>
          <cell r="AK446">
            <v>3</v>
          </cell>
          <cell r="AL446" t="str">
            <v>Ubalá</v>
          </cell>
          <cell r="AM446">
            <v>1</v>
          </cell>
          <cell r="AN446" t="str">
            <v>Vecino o conocido</v>
          </cell>
          <cell r="AO446">
            <v>4</v>
          </cell>
          <cell r="AP446" t="str">
            <v>Ubalá</v>
          </cell>
          <cell r="AQ446">
            <v>9</v>
          </cell>
          <cell r="AR446" t="str">
            <v>Propia</v>
          </cell>
          <cell r="AS446" t="str">
            <v>Ha</v>
          </cell>
          <cell r="AT446">
            <v>2</v>
          </cell>
          <cell r="BA446" t="str">
            <v>Caña</v>
          </cell>
          <cell r="CI446">
            <v>5</v>
          </cell>
          <cell r="CJ446" t="str">
            <v>Venta a intermediarios</v>
          </cell>
          <cell r="EA446">
            <v>3</v>
          </cell>
        </row>
        <row r="447">
          <cell r="A447">
            <v>823</v>
          </cell>
          <cell r="B447">
            <v>44802</v>
          </cell>
          <cell r="C447" t="str">
            <v>Cristal Magdalena Sánchez Ruiz</v>
          </cell>
          <cell r="D447" t="str">
            <v>CUNDINAMARCA</v>
          </cell>
          <cell r="E447" t="str">
            <v>UBALA</v>
          </cell>
          <cell r="F447" t="str">
            <v>SANTUARIO</v>
          </cell>
          <cell r="G447">
            <v>1</v>
          </cell>
          <cell r="H447" t="str">
            <v>../../files/multimedia/630d4536b8dc9_0.jpg</v>
          </cell>
          <cell r="I447" t="str">
            <v>4.812893 | -73.419974</v>
          </cell>
          <cell r="J447" t="str">
            <v>No</v>
          </cell>
          <cell r="P447" t="str">
            <v>No consume</v>
          </cell>
          <cell r="Q447">
            <v>0</v>
          </cell>
          <cell r="R447" t="str">
            <v>Ubalá</v>
          </cell>
          <cell r="S447">
            <v>1</v>
          </cell>
          <cell r="T447" t="str">
            <v>Propio</v>
          </cell>
          <cell r="U447">
            <v>1</v>
          </cell>
          <cell r="V447" t="str">
            <v>Ubalá</v>
          </cell>
          <cell r="W447">
            <v>0</v>
          </cell>
          <cell r="X447" t="str">
            <v>Ubalá</v>
          </cell>
          <cell r="Y447">
            <v>30</v>
          </cell>
          <cell r="Z447" t="str">
            <v>Ubalá</v>
          </cell>
          <cell r="AA447">
            <v>4</v>
          </cell>
          <cell r="AB447" t="str">
            <v>Ubalá</v>
          </cell>
          <cell r="AC447">
            <v>1</v>
          </cell>
          <cell r="AD447" t="str">
            <v>Ubalá</v>
          </cell>
          <cell r="AE447">
            <v>1</v>
          </cell>
          <cell r="AF447" t="str">
            <v>Propio</v>
          </cell>
          <cell r="AG447">
            <v>2</v>
          </cell>
          <cell r="AH447" t="str">
            <v>Ubalá</v>
          </cell>
          <cell r="AI447">
            <v>4</v>
          </cell>
          <cell r="AJ447" t="str">
            <v>Ubalá</v>
          </cell>
          <cell r="AK447">
            <v>2</v>
          </cell>
          <cell r="AL447" t="str">
            <v>Ubalá</v>
          </cell>
          <cell r="AM447">
            <v>1</v>
          </cell>
          <cell r="AN447" t="str">
            <v>No consume</v>
          </cell>
          <cell r="AO447">
            <v>0</v>
          </cell>
          <cell r="AP447" t="str">
            <v>Ubalá</v>
          </cell>
          <cell r="AQ447">
            <v>10</v>
          </cell>
          <cell r="AR447" t="str">
            <v>Ocupacion con permiso</v>
          </cell>
          <cell r="AS447" t="str">
            <v>m²</v>
          </cell>
          <cell r="AT447">
            <v>60</v>
          </cell>
          <cell r="EA447">
            <v>5</v>
          </cell>
        </row>
        <row r="448">
          <cell r="A448">
            <v>824</v>
          </cell>
          <cell r="B448">
            <v>44802</v>
          </cell>
          <cell r="C448" t="str">
            <v>Cristal Magdalena Sánchez Ruiz</v>
          </cell>
          <cell r="D448" t="str">
            <v>CUNDINAMARCA</v>
          </cell>
          <cell r="E448" t="str">
            <v>UBALA</v>
          </cell>
          <cell r="F448" t="str">
            <v>SANTUARIO</v>
          </cell>
          <cell r="G448">
            <v>1</v>
          </cell>
          <cell r="H448" t="str">
            <v>../../files/multimedia/630d47834d3b3_0.jpg</v>
          </cell>
          <cell r="I448" t="str">
            <v>4.813066 | -73.422837</v>
          </cell>
          <cell r="J448" t="str">
            <v>No</v>
          </cell>
          <cell r="P448" t="str">
            <v>Vecino o conocido</v>
          </cell>
          <cell r="Q448">
            <v>3</v>
          </cell>
          <cell r="R448" t="str">
            <v>Ubalá</v>
          </cell>
          <cell r="S448">
            <v>1</v>
          </cell>
          <cell r="T448" t="str">
            <v>Ubalá</v>
          </cell>
          <cell r="U448">
            <v>2</v>
          </cell>
          <cell r="V448" t="str">
            <v>No consume</v>
          </cell>
          <cell r="W448">
            <v>0</v>
          </cell>
          <cell r="X448" t="str">
            <v>Vecino o conocido</v>
          </cell>
          <cell r="Y448">
            <v>20</v>
          </cell>
          <cell r="Z448" t="str">
            <v>Ubalá</v>
          </cell>
          <cell r="AA448">
            <v>5</v>
          </cell>
          <cell r="AB448" t="str">
            <v>Ubalá</v>
          </cell>
          <cell r="AC448">
            <v>1</v>
          </cell>
          <cell r="AD448" t="str">
            <v>Ubalá</v>
          </cell>
          <cell r="AE448">
            <v>2</v>
          </cell>
          <cell r="AF448" t="str">
            <v>Ubalá</v>
          </cell>
          <cell r="AG448">
            <v>2</v>
          </cell>
          <cell r="AH448" t="str">
            <v>Ubalá</v>
          </cell>
          <cell r="AI448">
            <v>4</v>
          </cell>
          <cell r="AJ448" t="str">
            <v>Ubalá</v>
          </cell>
          <cell r="AK448">
            <v>2</v>
          </cell>
          <cell r="AL448" t="str">
            <v>Ubalá</v>
          </cell>
          <cell r="AM448">
            <v>1</v>
          </cell>
          <cell r="AN448" t="str">
            <v>Vecino o conocido</v>
          </cell>
          <cell r="AO448">
            <v>2</v>
          </cell>
          <cell r="AP448" t="str">
            <v>Ubalá</v>
          </cell>
          <cell r="AQ448">
            <v>6</v>
          </cell>
          <cell r="AR448" t="str">
            <v>Ocupacion con permiso</v>
          </cell>
          <cell r="AS448" t="str">
            <v>Fanegada</v>
          </cell>
          <cell r="AT448">
            <v>1</v>
          </cell>
          <cell r="EA448">
            <v>4</v>
          </cell>
        </row>
        <row r="449">
          <cell r="A449">
            <v>825</v>
          </cell>
          <cell r="B449">
            <v>44802</v>
          </cell>
          <cell r="C449" t="str">
            <v>Cristal Magdalena Sánchez Ruiz</v>
          </cell>
          <cell r="D449" t="str">
            <v>CUNDINAMARCA</v>
          </cell>
          <cell r="E449" t="str">
            <v>UBALA</v>
          </cell>
          <cell r="F449" t="str">
            <v>SANTUARIO</v>
          </cell>
          <cell r="G449">
            <v>2</v>
          </cell>
          <cell r="H449" t="str">
            <v>../../files/multimedia/630d49a7e4a52_0.jpg</v>
          </cell>
          <cell r="I449" t="str">
            <v>4.813860 | -73.422127</v>
          </cell>
          <cell r="J449" t="str">
            <v>No</v>
          </cell>
          <cell r="P449" t="str">
            <v>Propio</v>
          </cell>
          <cell r="Q449">
            <v>4</v>
          </cell>
          <cell r="R449" t="str">
            <v>Ubalá</v>
          </cell>
          <cell r="S449">
            <v>1</v>
          </cell>
          <cell r="T449" t="str">
            <v>Ubalá</v>
          </cell>
          <cell r="U449">
            <v>2</v>
          </cell>
          <cell r="V449" t="str">
            <v>Ubalá</v>
          </cell>
          <cell r="W449">
            <v>1</v>
          </cell>
          <cell r="X449" t="str">
            <v>Ubalá</v>
          </cell>
          <cell r="Y449">
            <v>50</v>
          </cell>
          <cell r="Z449" t="str">
            <v>Ubalá</v>
          </cell>
          <cell r="AA449">
            <v>4</v>
          </cell>
          <cell r="AB449" t="str">
            <v>Ubalá</v>
          </cell>
          <cell r="AD449" t="str">
            <v>Ubalá</v>
          </cell>
          <cell r="AE449">
            <v>2</v>
          </cell>
          <cell r="AF449" t="str">
            <v>Propio</v>
          </cell>
          <cell r="AG449">
            <v>2</v>
          </cell>
          <cell r="AH449" t="str">
            <v>Ubalá</v>
          </cell>
          <cell r="AI449">
            <v>4</v>
          </cell>
          <cell r="AJ449" t="str">
            <v>Ubalá</v>
          </cell>
          <cell r="AK449">
            <v>3</v>
          </cell>
          <cell r="AL449" t="str">
            <v>Ubalá</v>
          </cell>
          <cell r="AM449">
            <v>1</v>
          </cell>
          <cell r="AN449" t="str">
            <v>Propio</v>
          </cell>
          <cell r="AO449">
            <v>5</v>
          </cell>
          <cell r="AP449" t="str">
            <v>Ubalá</v>
          </cell>
          <cell r="AQ449">
            <v>10</v>
          </cell>
          <cell r="AR449" t="str">
            <v>Arrendada</v>
          </cell>
          <cell r="AS449" t="str">
            <v>Fanegada</v>
          </cell>
          <cell r="AT449">
            <v>1</v>
          </cell>
          <cell r="EA449">
            <v>2</v>
          </cell>
        </row>
        <row r="450">
          <cell r="A450">
            <v>826</v>
          </cell>
          <cell r="B450">
            <v>44803</v>
          </cell>
          <cell r="C450" t="str">
            <v>Adrian Pinzón</v>
          </cell>
          <cell r="D450" t="str">
            <v>CUNDINAMARCA</v>
          </cell>
          <cell r="E450" t="str">
            <v>MEDINA</v>
          </cell>
          <cell r="F450" t="str">
            <v>CHOAPAL</v>
          </cell>
          <cell r="G450">
            <v>5</v>
          </cell>
          <cell r="H450" t="str">
            <v>../../files/multimedia/630e6ce810109_0.jpg</v>
          </cell>
          <cell r="I450" t="str">
            <v>4.861058 | -73.262411</v>
          </cell>
          <cell r="J450" t="str">
            <v>No</v>
          </cell>
          <cell r="P450" t="str">
            <v>Propio</v>
          </cell>
          <cell r="Q450">
            <v>80</v>
          </cell>
          <cell r="R450" t="str">
            <v>Propio</v>
          </cell>
          <cell r="S450">
            <v>20</v>
          </cell>
          <cell r="T450" t="str">
            <v>Propio</v>
          </cell>
          <cell r="U450">
            <v>20</v>
          </cell>
          <cell r="V450" t="str">
            <v>Santa María</v>
          </cell>
          <cell r="W450">
            <v>10</v>
          </cell>
          <cell r="X450" t="str">
            <v>Propio</v>
          </cell>
          <cell r="Y450">
            <v>60</v>
          </cell>
          <cell r="Z450" t="str">
            <v>Santa María</v>
          </cell>
          <cell r="AA450">
            <v>12</v>
          </cell>
          <cell r="AB450" t="str">
            <v>Santa María</v>
          </cell>
          <cell r="AC450">
            <v>4</v>
          </cell>
          <cell r="AD450" t="str">
            <v>Santa María</v>
          </cell>
          <cell r="AE450">
            <v>4</v>
          </cell>
          <cell r="AF450" t="str">
            <v>Santa María</v>
          </cell>
          <cell r="AG450">
            <v>5</v>
          </cell>
          <cell r="AH450" t="str">
            <v>Santa María</v>
          </cell>
          <cell r="AI450">
            <v>2</v>
          </cell>
          <cell r="AJ450" t="str">
            <v>Santa María</v>
          </cell>
          <cell r="AK450">
            <v>4</v>
          </cell>
          <cell r="AL450" t="str">
            <v>Santa María</v>
          </cell>
          <cell r="AM450">
            <v>4</v>
          </cell>
          <cell r="AN450" t="str">
            <v>Santa María</v>
          </cell>
          <cell r="AO450">
            <v>6</v>
          </cell>
          <cell r="AP450" t="str">
            <v>Santa María</v>
          </cell>
          <cell r="AQ450">
            <v>5</v>
          </cell>
          <cell r="AR450" t="str">
            <v>Arrendada</v>
          </cell>
          <cell r="AS450" t="str">
            <v>Ha</v>
          </cell>
          <cell r="AT450">
            <v>2</v>
          </cell>
          <cell r="AU450" t="str">
            <v>Aguacate</v>
          </cell>
          <cell r="AV450" t="str">
            <v>Ahuyama</v>
          </cell>
          <cell r="AY450" t="str">
            <v>Cacao</v>
          </cell>
          <cell r="BA450" t="str">
            <v>Caña</v>
          </cell>
          <cell r="BJ450" t="str">
            <v>Maiz</v>
          </cell>
          <cell r="BV450" t="str">
            <v>Otro</v>
          </cell>
          <cell r="BW450">
            <v>1</v>
          </cell>
          <cell r="BX450" t="str">
            <v>Venta a cliente final</v>
          </cell>
          <cell r="BY450">
            <v>2</v>
          </cell>
          <cell r="BZ450" t="str">
            <v>Venta a cliente final</v>
          </cell>
          <cell r="CE450">
            <v>2</v>
          </cell>
          <cell r="CF450" t="str">
            <v>Venta a intermediarios</v>
          </cell>
          <cell r="CI450">
            <v>4</v>
          </cell>
          <cell r="CJ450" t="str">
            <v>Venta a cliente final</v>
          </cell>
          <cell r="DA450">
            <v>2</v>
          </cell>
          <cell r="DB450" t="str">
            <v>Venta a cliente final</v>
          </cell>
          <cell r="DY450">
            <v>1</v>
          </cell>
          <cell r="DZ450" t="str">
            <v>Venta a cliente final</v>
          </cell>
          <cell r="EA450">
            <v>2</v>
          </cell>
          <cell r="EF450" t="str">
            <v>Gallinas</v>
          </cell>
          <cell r="EP450" t="str">
            <v>Consumo propio</v>
          </cell>
          <cell r="EW450" t="str">
            <v>Huevos</v>
          </cell>
          <cell r="EX450" t="str">
            <v>Leche</v>
          </cell>
        </row>
        <row r="451">
          <cell r="A451">
            <v>827</v>
          </cell>
          <cell r="B451">
            <v>44803</v>
          </cell>
          <cell r="C451" t="str">
            <v>Juan David Castellom</v>
          </cell>
          <cell r="D451" t="str">
            <v>CUNDINAMARCA</v>
          </cell>
          <cell r="E451" t="str">
            <v>MEDINA</v>
          </cell>
          <cell r="F451" t="str">
            <v>CHOAPAL</v>
          </cell>
          <cell r="G451">
            <v>7</v>
          </cell>
          <cell r="I451" t="str">
            <v>4.531796136 | -73.364661</v>
          </cell>
          <cell r="J451" t="str">
            <v>No</v>
          </cell>
          <cell r="P451" t="str">
            <v>Campohermoso</v>
          </cell>
          <cell r="R451" t="str">
            <v>Bogota</v>
          </cell>
        </row>
        <row r="452">
          <cell r="A452">
            <v>828</v>
          </cell>
          <cell r="B452">
            <v>44804</v>
          </cell>
          <cell r="C452" t="str">
            <v>Adrian Pinzón</v>
          </cell>
          <cell r="D452" t="str">
            <v>BOYACÁ</v>
          </cell>
          <cell r="E452" t="str">
            <v>SANTA MARIA</v>
          </cell>
          <cell r="F452" t="str">
            <v>CULIMA</v>
          </cell>
          <cell r="G452">
            <v>5</v>
          </cell>
          <cell r="I452" t="str">
            <v>|</v>
          </cell>
        </row>
        <row r="453">
          <cell r="A453">
            <v>829</v>
          </cell>
          <cell r="B453">
            <v>44805</v>
          </cell>
          <cell r="C453" t="str">
            <v>Adrian Pinzón</v>
          </cell>
          <cell r="D453" t="str">
            <v>BOYACÁ</v>
          </cell>
          <cell r="E453" t="str">
            <v>SANTA MARIA</v>
          </cell>
          <cell r="F453" t="str">
            <v>CULIMA</v>
          </cell>
          <cell r="G453">
            <v>4</v>
          </cell>
          <cell r="H453" t="str">
            <v>../../files/multimedia/6310c4b2eb5a2_0.jpg</v>
          </cell>
          <cell r="I453" t="str">
            <v>4.787949 | -73.288828</v>
          </cell>
          <cell r="J453" t="str">
            <v>No</v>
          </cell>
          <cell r="P453" t="str">
            <v>Propio</v>
          </cell>
          <cell r="Q453">
            <v>3600</v>
          </cell>
          <cell r="R453" t="str">
            <v>Santa María</v>
          </cell>
          <cell r="S453">
            <v>2</v>
          </cell>
          <cell r="T453" t="str">
            <v>Santa María</v>
          </cell>
          <cell r="U453">
            <v>6</v>
          </cell>
          <cell r="V453" t="str">
            <v>Santa María</v>
          </cell>
          <cell r="W453">
            <v>2</v>
          </cell>
          <cell r="X453" t="str">
            <v>Santa María</v>
          </cell>
          <cell r="Y453">
            <v>60</v>
          </cell>
          <cell r="Z453" t="str">
            <v>Santa María</v>
          </cell>
          <cell r="AA453">
            <v>48</v>
          </cell>
          <cell r="AB453" t="str">
            <v>Santa María</v>
          </cell>
          <cell r="AC453">
            <v>10</v>
          </cell>
          <cell r="AD453" t="str">
            <v>Santa María</v>
          </cell>
          <cell r="AE453">
            <v>2</v>
          </cell>
          <cell r="AF453" t="str">
            <v>Santa María</v>
          </cell>
          <cell r="AG453">
            <v>2</v>
          </cell>
          <cell r="AH453" t="str">
            <v>Santa María</v>
          </cell>
          <cell r="AI453">
            <v>2</v>
          </cell>
          <cell r="AJ453" t="str">
            <v>Santa María</v>
          </cell>
          <cell r="AK453">
            <v>12</v>
          </cell>
          <cell r="AL453" t="str">
            <v>Santa María</v>
          </cell>
          <cell r="AM453">
            <v>2</v>
          </cell>
          <cell r="AN453" t="str">
            <v>Propio</v>
          </cell>
          <cell r="AO453">
            <v>90</v>
          </cell>
          <cell r="AP453" t="str">
            <v>Santa María</v>
          </cell>
          <cell r="AQ453">
            <v>6</v>
          </cell>
          <cell r="AR453" t="str">
            <v>Ocupacion con permiso</v>
          </cell>
          <cell r="AS453" t="str">
            <v>Ha</v>
          </cell>
          <cell r="AT453">
            <v>20</v>
          </cell>
          <cell r="EA453">
            <v>3</v>
          </cell>
          <cell r="EB453" t="str">
            <v>Vacas</v>
          </cell>
          <cell r="EL453" t="str">
            <v>Venta a cliente final</v>
          </cell>
          <cell r="EX453" t="str">
            <v>Leche</v>
          </cell>
        </row>
        <row r="454">
          <cell r="A454">
            <v>830</v>
          </cell>
          <cell r="B454">
            <v>44805</v>
          </cell>
          <cell r="C454" t="str">
            <v>Adrian Pinzón</v>
          </cell>
          <cell r="D454" t="str">
            <v>BOYACÁ</v>
          </cell>
          <cell r="E454" t="str">
            <v>SANTA MARIA</v>
          </cell>
          <cell r="F454" t="str">
            <v>CULIMA</v>
          </cell>
          <cell r="G454">
            <v>3</v>
          </cell>
          <cell r="H454" t="str">
            <v>../../files/multimedia/6310d20fe9306_0.jpg</v>
          </cell>
          <cell r="I454" t="str">
            <v>4.782802 | -73.288752</v>
          </cell>
          <cell r="J454" t="str">
            <v>Si</v>
          </cell>
          <cell r="L454" t="str">
            <v>Vias</v>
          </cell>
          <cell r="P454" t="str">
            <v>Propio</v>
          </cell>
          <cell r="Q454">
            <v>30</v>
          </cell>
          <cell r="R454" t="str">
            <v>Santa María</v>
          </cell>
          <cell r="S454">
            <v>3</v>
          </cell>
          <cell r="T454" t="str">
            <v>Propio</v>
          </cell>
          <cell r="U454">
            <v>5</v>
          </cell>
          <cell r="V454" t="str">
            <v>Vecino o conocido</v>
          </cell>
          <cell r="W454">
            <v>3</v>
          </cell>
          <cell r="X454" t="str">
            <v>Propio</v>
          </cell>
          <cell r="Y454">
            <v>30</v>
          </cell>
          <cell r="Z454" t="str">
            <v>Ubalá</v>
          </cell>
          <cell r="AA454">
            <v>24</v>
          </cell>
          <cell r="AB454" t="str">
            <v>Ubalá</v>
          </cell>
          <cell r="AC454">
            <v>6</v>
          </cell>
          <cell r="AD454" t="str">
            <v>Ubalá</v>
          </cell>
          <cell r="AE454">
            <v>2</v>
          </cell>
          <cell r="AF454" t="str">
            <v>Ubalá</v>
          </cell>
          <cell r="AG454">
            <v>2</v>
          </cell>
          <cell r="AH454" t="str">
            <v>Ubalá</v>
          </cell>
          <cell r="AI454">
            <v>4</v>
          </cell>
          <cell r="AJ454" t="str">
            <v>Ubalá</v>
          </cell>
          <cell r="AK454">
            <v>6</v>
          </cell>
          <cell r="AL454" t="str">
            <v>Ubalá</v>
          </cell>
          <cell r="AM454">
            <v>2</v>
          </cell>
          <cell r="AN454" t="str">
            <v>Propio</v>
          </cell>
          <cell r="AO454">
            <v>60</v>
          </cell>
          <cell r="AP454" t="str">
            <v>Ubalá</v>
          </cell>
          <cell r="AQ454">
            <v>6</v>
          </cell>
          <cell r="AR454" t="str">
            <v>Ocupacion con permiso</v>
          </cell>
          <cell r="AS454" t="str">
            <v>Ha</v>
          </cell>
          <cell r="AT454">
            <v>3</v>
          </cell>
          <cell r="EA454">
            <v>1</v>
          </cell>
          <cell r="EB454" t="str">
            <v>Vacas</v>
          </cell>
          <cell r="EF454" t="str">
            <v>Gallinas</v>
          </cell>
          <cell r="EL454" t="str">
            <v>Venta a comercio local</v>
          </cell>
          <cell r="EP454" t="str">
            <v>Consumo propio</v>
          </cell>
          <cell r="EW454" t="str">
            <v>Huevos</v>
          </cell>
          <cell r="EX454" t="str">
            <v>Leche</v>
          </cell>
        </row>
        <row r="455">
          <cell r="A455">
            <v>831</v>
          </cell>
          <cell r="B455">
            <v>44805</v>
          </cell>
          <cell r="C455" t="str">
            <v>Adrian Pinzón</v>
          </cell>
          <cell r="D455" t="str">
            <v>BOYACÁ</v>
          </cell>
          <cell r="E455" t="str">
            <v>SANTA MARIA</v>
          </cell>
          <cell r="F455" t="str">
            <v>CULIMA</v>
          </cell>
          <cell r="G455">
            <v>3</v>
          </cell>
          <cell r="H455" t="str">
            <v>../../files/multimedia/6310e1b01f4d6_0.jpg</v>
          </cell>
          <cell r="I455" t="str">
            <v>4.781611 | -73.297848</v>
          </cell>
          <cell r="J455" t="str">
            <v>Si</v>
          </cell>
          <cell r="L455" t="str">
            <v>Vias</v>
          </cell>
          <cell r="P455" t="str">
            <v>Propio</v>
          </cell>
          <cell r="Q455">
            <v>20</v>
          </cell>
          <cell r="R455" t="str">
            <v>Santa María</v>
          </cell>
          <cell r="S455">
            <v>6</v>
          </cell>
          <cell r="T455" t="str">
            <v>Propio</v>
          </cell>
          <cell r="U455">
            <v>8</v>
          </cell>
          <cell r="V455" t="str">
            <v>Propio</v>
          </cell>
          <cell r="W455">
            <v>4</v>
          </cell>
          <cell r="X455" t="str">
            <v>Vecino o conocido</v>
          </cell>
          <cell r="Y455">
            <v>30</v>
          </cell>
          <cell r="Z455" t="str">
            <v>Santa María</v>
          </cell>
          <cell r="AA455">
            <v>12</v>
          </cell>
          <cell r="AB455" t="str">
            <v>Santa María</v>
          </cell>
          <cell r="AC455">
            <v>1</v>
          </cell>
          <cell r="AD455" t="str">
            <v>Santa María</v>
          </cell>
          <cell r="AE455">
            <v>2</v>
          </cell>
          <cell r="AF455" t="str">
            <v>Santa María</v>
          </cell>
          <cell r="AG455">
            <v>1</v>
          </cell>
          <cell r="AH455" t="str">
            <v>Santa María</v>
          </cell>
          <cell r="AI455">
            <v>1</v>
          </cell>
          <cell r="AJ455" t="str">
            <v>Ubalá</v>
          </cell>
          <cell r="AK455">
            <v>7</v>
          </cell>
          <cell r="AL455" t="str">
            <v>Santa María</v>
          </cell>
          <cell r="AM455">
            <v>1</v>
          </cell>
          <cell r="AN455" t="str">
            <v>No consume</v>
          </cell>
          <cell r="AP455" t="str">
            <v>Santa María</v>
          </cell>
          <cell r="AQ455">
            <v>12</v>
          </cell>
          <cell r="AR455" t="str">
            <v>Propia</v>
          </cell>
          <cell r="AS455" t="str">
            <v>Ha</v>
          </cell>
          <cell r="AT455">
            <v>3</v>
          </cell>
          <cell r="EA455">
            <v>1</v>
          </cell>
          <cell r="EB455" t="str">
            <v>Vacas</v>
          </cell>
          <cell r="EL455" t="str">
            <v>Venta a intermediarios</v>
          </cell>
          <cell r="EX455" t="str">
            <v>Leche</v>
          </cell>
        </row>
        <row r="456">
          <cell r="A456">
            <v>832</v>
          </cell>
          <cell r="B456">
            <v>44805</v>
          </cell>
          <cell r="C456" t="str">
            <v>Adrian Pinzón</v>
          </cell>
          <cell r="D456" t="str">
            <v>BOYACÁ</v>
          </cell>
          <cell r="E456" t="str">
            <v>SANTA MARIA</v>
          </cell>
          <cell r="F456" t="str">
            <v>CULIMA</v>
          </cell>
          <cell r="G456">
            <v>5</v>
          </cell>
          <cell r="H456" t="str">
            <v>../../files/multimedia/6310ea77da4ba_0.jpg</v>
          </cell>
          <cell r="I456" t="str">
            <v>4.781648 | -73.298061</v>
          </cell>
          <cell r="J456" t="str">
            <v>Si</v>
          </cell>
          <cell r="L456" t="str">
            <v>Vias</v>
          </cell>
          <cell r="P456" t="str">
            <v>Vecino o conocido</v>
          </cell>
          <cell r="Q456">
            <v>15</v>
          </cell>
          <cell r="R456" t="str">
            <v>Vecino o conocido</v>
          </cell>
          <cell r="S456">
            <v>1</v>
          </cell>
          <cell r="T456" t="str">
            <v>Vecino o conocido</v>
          </cell>
          <cell r="U456">
            <v>4</v>
          </cell>
          <cell r="V456" t="str">
            <v>Vecino o conocido</v>
          </cell>
          <cell r="W456">
            <v>1</v>
          </cell>
          <cell r="X456" t="str">
            <v>Santa María</v>
          </cell>
          <cell r="Y456">
            <v>50</v>
          </cell>
          <cell r="Z456" t="str">
            <v>Garagoa</v>
          </cell>
          <cell r="AA456">
            <v>12</v>
          </cell>
          <cell r="AB456" t="str">
            <v>Garagoa</v>
          </cell>
          <cell r="AC456">
            <v>2</v>
          </cell>
          <cell r="AD456" t="str">
            <v>Garagoa</v>
          </cell>
          <cell r="AE456">
            <v>2</v>
          </cell>
          <cell r="AF456" t="str">
            <v>Garagoa</v>
          </cell>
          <cell r="AG456">
            <v>2</v>
          </cell>
          <cell r="AH456" t="str">
            <v>Garagoa</v>
          </cell>
          <cell r="AI456">
            <v>1</v>
          </cell>
          <cell r="AJ456" t="str">
            <v>Santa María</v>
          </cell>
          <cell r="AK456">
            <v>12</v>
          </cell>
          <cell r="AL456" t="str">
            <v>Santa María</v>
          </cell>
          <cell r="AM456">
            <v>1</v>
          </cell>
          <cell r="AN456" t="str">
            <v>Santa María</v>
          </cell>
          <cell r="AO456">
            <v>1</v>
          </cell>
          <cell r="AP456" t="str">
            <v>Santa María</v>
          </cell>
          <cell r="AQ456">
            <v>12</v>
          </cell>
          <cell r="AR456" t="str">
            <v>Ocupacion con permiso</v>
          </cell>
          <cell r="AS456" t="str">
            <v>m²</v>
          </cell>
          <cell r="AT456">
            <v>10</v>
          </cell>
        </row>
        <row r="457">
          <cell r="A457">
            <v>833</v>
          </cell>
          <cell r="B457">
            <v>44805</v>
          </cell>
          <cell r="C457" t="str">
            <v>Adrian Pinzón</v>
          </cell>
          <cell r="D457" t="str">
            <v>BOYACÁ</v>
          </cell>
          <cell r="E457" t="str">
            <v>SANTA MARIA</v>
          </cell>
          <cell r="F457" t="str">
            <v>CULIMA</v>
          </cell>
          <cell r="G457">
            <v>2</v>
          </cell>
          <cell r="H457" t="str">
            <v>../../files/multimedia/6310f0e28cd2b_0.jpg</v>
          </cell>
          <cell r="I457" t="str">
            <v>4.782257 | -73.297679</v>
          </cell>
          <cell r="J457" t="str">
            <v>No</v>
          </cell>
          <cell r="P457" t="str">
            <v>Propio</v>
          </cell>
          <cell r="Q457">
            <v>0</v>
          </cell>
          <cell r="T457" t="str">
            <v>Propio</v>
          </cell>
          <cell r="U457">
            <v>2</v>
          </cell>
          <cell r="V457" t="str">
            <v>Otro</v>
          </cell>
          <cell r="X457" t="str">
            <v>Propio</v>
          </cell>
          <cell r="Y457">
            <v>30</v>
          </cell>
          <cell r="Z457" t="str">
            <v>Santa María</v>
          </cell>
          <cell r="AA457">
            <v>12</v>
          </cell>
          <cell r="AJ457" t="str">
            <v>Santa María</v>
          </cell>
          <cell r="AK457">
            <v>6</v>
          </cell>
          <cell r="AL457" t="str">
            <v>Santa María</v>
          </cell>
          <cell r="AM457">
            <v>1</v>
          </cell>
          <cell r="AN457" t="str">
            <v>No consume</v>
          </cell>
          <cell r="AP457" t="str">
            <v>Santa María</v>
          </cell>
          <cell r="AQ457">
            <v>5</v>
          </cell>
          <cell r="AR457" t="str">
            <v>Propia</v>
          </cell>
          <cell r="AS457" t="str">
            <v>Ha</v>
          </cell>
          <cell r="AT457">
            <v>6</v>
          </cell>
          <cell r="EA457">
            <v>2</v>
          </cell>
          <cell r="EV457" t="str">
            <v>Quesos</v>
          </cell>
          <cell r="EX457" t="str">
            <v>Leche</v>
          </cell>
        </row>
        <row r="458">
          <cell r="A458">
            <v>834</v>
          </cell>
          <cell r="B458">
            <v>44805</v>
          </cell>
          <cell r="C458" t="str">
            <v>Adrian Pinzón</v>
          </cell>
          <cell r="D458" t="str">
            <v>BOYACÁ</v>
          </cell>
          <cell r="E458" t="str">
            <v>SANTA MARIA</v>
          </cell>
          <cell r="F458" t="str">
            <v>CULIMA</v>
          </cell>
          <cell r="G458">
            <v>4</v>
          </cell>
          <cell r="H458" t="str">
            <v>../../files/multimedia/6310f7af0c404_0.jpg</v>
          </cell>
          <cell r="I458" t="str">
            <v>4.782463 | -73.29729</v>
          </cell>
          <cell r="J458" t="str">
            <v>Si</v>
          </cell>
          <cell r="L458" t="str">
            <v>Vias</v>
          </cell>
          <cell r="P458" t="str">
            <v>Propio</v>
          </cell>
          <cell r="Q458">
            <v>30</v>
          </cell>
          <cell r="T458" t="str">
            <v>Propio</v>
          </cell>
          <cell r="U458">
            <v>4</v>
          </cell>
          <cell r="V458" t="str">
            <v>Vecino o conocido</v>
          </cell>
          <cell r="W458">
            <v>2</v>
          </cell>
          <cell r="X458" t="str">
            <v>Propio</v>
          </cell>
          <cell r="Y458">
            <v>30</v>
          </cell>
          <cell r="Z458" t="str">
            <v>Santa María</v>
          </cell>
          <cell r="AA458">
            <v>12</v>
          </cell>
          <cell r="AB458" t="str">
            <v>Santa María</v>
          </cell>
          <cell r="AC458">
            <v>1</v>
          </cell>
          <cell r="AD458" t="str">
            <v>Santa María</v>
          </cell>
          <cell r="AE458">
            <v>2</v>
          </cell>
          <cell r="AF458" t="str">
            <v>Santa María</v>
          </cell>
          <cell r="AG458">
            <v>4</v>
          </cell>
          <cell r="AH458" t="str">
            <v>Santa María</v>
          </cell>
          <cell r="AI458">
            <v>4</v>
          </cell>
          <cell r="AJ458" t="str">
            <v>Santa María</v>
          </cell>
          <cell r="AK458">
            <v>7</v>
          </cell>
          <cell r="AL458" t="str">
            <v>Santa María</v>
          </cell>
          <cell r="AM458">
            <v>2</v>
          </cell>
          <cell r="AN458" t="str">
            <v>No consume</v>
          </cell>
          <cell r="AP458" t="str">
            <v>Santa María</v>
          </cell>
          <cell r="AQ458">
            <v>8</v>
          </cell>
          <cell r="AR458" t="str">
            <v>Ocupacion con permiso</v>
          </cell>
          <cell r="AS458" t="str">
            <v>m²</v>
          </cell>
          <cell r="AT458">
            <v>600</v>
          </cell>
          <cell r="EW458" t="str">
            <v>Huevos</v>
          </cell>
        </row>
        <row r="459">
          <cell r="A459">
            <v>835</v>
          </cell>
          <cell r="B459">
            <v>44805</v>
          </cell>
          <cell r="C459" t="str">
            <v>Adrian Pinzón</v>
          </cell>
          <cell r="D459" t="str">
            <v>BOYACÁ</v>
          </cell>
          <cell r="E459" t="str">
            <v>SANTA MARIA</v>
          </cell>
          <cell r="F459" t="str">
            <v>CULIMA</v>
          </cell>
          <cell r="G459">
            <v>3</v>
          </cell>
          <cell r="I459" t="str">
            <v>4.7855 | -73.295866</v>
          </cell>
          <cell r="J459" t="str">
            <v>Si</v>
          </cell>
          <cell r="L459" t="str">
            <v>Vias</v>
          </cell>
          <cell r="P459" t="str">
            <v>Propio</v>
          </cell>
          <cell r="Q459">
            <v>30</v>
          </cell>
          <cell r="R459" t="str">
            <v>Santa María</v>
          </cell>
          <cell r="S459">
            <v>4</v>
          </cell>
          <cell r="T459" t="str">
            <v>Propio</v>
          </cell>
          <cell r="U459">
            <v>3</v>
          </cell>
          <cell r="V459" t="str">
            <v>Vecino o conocido</v>
          </cell>
          <cell r="W459">
            <v>2</v>
          </cell>
          <cell r="X459" t="str">
            <v>Propio</v>
          </cell>
          <cell r="Y459">
            <v>60</v>
          </cell>
          <cell r="Z459" t="str">
            <v>Santa María</v>
          </cell>
          <cell r="AA459">
            <v>24</v>
          </cell>
          <cell r="AB459" t="str">
            <v>Santa María</v>
          </cell>
          <cell r="AC459">
            <v>2</v>
          </cell>
          <cell r="AD459" t="str">
            <v>Santa María</v>
          </cell>
          <cell r="AE459">
            <v>3</v>
          </cell>
          <cell r="AF459" t="str">
            <v>Santa María</v>
          </cell>
          <cell r="AG459">
            <v>2</v>
          </cell>
          <cell r="AH459" t="str">
            <v>Santa María</v>
          </cell>
          <cell r="AI459">
            <v>2</v>
          </cell>
          <cell r="AJ459" t="str">
            <v>Santa María</v>
          </cell>
          <cell r="AK459">
            <v>12</v>
          </cell>
          <cell r="AL459" t="str">
            <v>Santa María</v>
          </cell>
          <cell r="AM459">
            <v>2</v>
          </cell>
          <cell r="AN459" t="str">
            <v>Vecino o conocido</v>
          </cell>
          <cell r="AO459">
            <v>2</v>
          </cell>
          <cell r="AP459" t="str">
            <v>Santa María</v>
          </cell>
          <cell r="AQ459">
            <v>8</v>
          </cell>
          <cell r="AR459" t="str">
            <v>Propia</v>
          </cell>
          <cell r="AS459" t="str">
            <v>Ha</v>
          </cell>
          <cell r="AT459">
            <v>25</v>
          </cell>
        </row>
        <row r="460">
          <cell r="A460">
            <v>836</v>
          </cell>
          <cell r="B460">
            <v>44805</v>
          </cell>
          <cell r="C460" t="str">
            <v>Adrian Pinzón</v>
          </cell>
          <cell r="D460" t="str">
            <v>BOYACÁ</v>
          </cell>
          <cell r="E460" t="str">
            <v>SANTA MARIA</v>
          </cell>
          <cell r="F460" t="str">
            <v>CULIMA</v>
          </cell>
          <cell r="G460">
            <v>3</v>
          </cell>
          <cell r="H460" t="str">
            <v>../../files/multimedia/631119e63f742_0.jpg</v>
          </cell>
          <cell r="I460" t="str">
            <v>4.762841 | -73.30123</v>
          </cell>
          <cell r="J460" t="str">
            <v>Si</v>
          </cell>
          <cell r="L460" t="str">
            <v>Vias</v>
          </cell>
          <cell r="P460" t="str">
            <v>Vecino o conocido</v>
          </cell>
          <cell r="Q460">
            <v>30</v>
          </cell>
          <cell r="R460" t="str">
            <v>Santa María</v>
          </cell>
          <cell r="S460">
            <v>1</v>
          </cell>
          <cell r="T460" t="str">
            <v>Propio</v>
          </cell>
          <cell r="U460">
            <v>4</v>
          </cell>
          <cell r="V460" t="str">
            <v>Vecino o conocido</v>
          </cell>
          <cell r="W460">
            <v>2</v>
          </cell>
          <cell r="X460" t="str">
            <v>Propio</v>
          </cell>
          <cell r="Y460">
            <v>90</v>
          </cell>
          <cell r="Z460" t="str">
            <v>Garagoa</v>
          </cell>
          <cell r="AA460">
            <v>12</v>
          </cell>
          <cell r="AB460" t="str">
            <v>Santa María</v>
          </cell>
          <cell r="AC460">
            <v>1</v>
          </cell>
          <cell r="AD460" t="str">
            <v>Santa María</v>
          </cell>
          <cell r="AE460">
            <v>1</v>
          </cell>
          <cell r="AF460" t="str">
            <v>Santa María</v>
          </cell>
          <cell r="AG460">
            <v>2</v>
          </cell>
          <cell r="AH460" t="str">
            <v>No consume</v>
          </cell>
          <cell r="AJ460" t="str">
            <v>Santa María</v>
          </cell>
          <cell r="AK460">
            <v>8</v>
          </cell>
          <cell r="AL460" t="str">
            <v>Santa María</v>
          </cell>
          <cell r="AM460">
            <v>1</v>
          </cell>
          <cell r="AO460">
            <v>6</v>
          </cell>
          <cell r="AP460" t="str">
            <v>Santa María</v>
          </cell>
          <cell r="AQ460">
            <v>5</v>
          </cell>
          <cell r="AR460" t="str">
            <v>Propia</v>
          </cell>
          <cell r="AS460" t="str">
            <v>Fanegada</v>
          </cell>
          <cell r="AT460">
            <v>1</v>
          </cell>
          <cell r="EA460">
            <v>5</v>
          </cell>
          <cell r="EW460" t="str">
            <v>Huevos</v>
          </cell>
        </row>
        <row r="461">
          <cell r="A461">
            <v>837</v>
          </cell>
          <cell r="B461">
            <v>44805</v>
          </cell>
          <cell r="C461" t="str">
            <v>Adrian Pinzón</v>
          </cell>
          <cell r="D461" t="str">
            <v>BOYACÁ</v>
          </cell>
          <cell r="E461" t="str">
            <v>SANTA MARIA</v>
          </cell>
          <cell r="F461" t="str">
            <v>CULIMA</v>
          </cell>
          <cell r="G461">
            <v>2</v>
          </cell>
          <cell r="H461" t="str">
            <v>../../files/multimedia/63111a900133b_0.jpg</v>
          </cell>
          <cell r="I461" t="str">
            <v>4.76431 | -73.30123</v>
          </cell>
          <cell r="J461" t="str">
            <v>Si</v>
          </cell>
          <cell r="L461" t="str">
            <v>Vias</v>
          </cell>
          <cell r="P461" t="str">
            <v>Propio</v>
          </cell>
          <cell r="Q461">
            <v>30</v>
          </cell>
          <cell r="R461" t="str">
            <v>Santa María</v>
          </cell>
          <cell r="S461">
            <v>2</v>
          </cell>
          <cell r="T461" t="str">
            <v>Propio</v>
          </cell>
          <cell r="U461">
            <v>2</v>
          </cell>
          <cell r="V461" t="str">
            <v>Vecino o conocido</v>
          </cell>
          <cell r="W461">
            <v>1</v>
          </cell>
          <cell r="X461" t="str">
            <v>Propio</v>
          </cell>
          <cell r="Y461">
            <v>90</v>
          </cell>
          <cell r="Z461" t="str">
            <v>Santa María</v>
          </cell>
          <cell r="AA461">
            <v>15</v>
          </cell>
          <cell r="AB461" t="str">
            <v>Santa María</v>
          </cell>
          <cell r="AC461">
            <v>2</v>
          </cell>
          <cell r="AD461" t="str">
            <v>Santa María</v>
          </cell>
          <cell r="AE461">
            <v>1</v>
          </cell>
          <cell r="AF461" t="str">
            <v>Santa María</v>
          </cell>
          <cell r="AG461">
            <v>2</v>
          </cell>
          <cell r="AH461" t="str">
            <v>Santa María</v>
          </cell>
          <cell r="AI461">
            <v>3</v>
          </cell>
          <cell r="AJ461" t="str">
            <v>Santa María</v>
          </cell>
          <cell r="AK461">
            <v>15</v>
          </cell>
          <cell r="AL461" t="str">
            <v>Santa María</v>
          </cell>
          <cell r="AM461">
            <v>1</v>
          </cell>
          <cell r="AN461" t="str">
            <v>Santa María</v>
          </cell>
          <cell r="AO461">
            <v>8</v>
          </cell>
          <cell r="AP461" t="str">
            <v>Santa María</v>
          </cell>
          <cell r="AQ461">
            <v>15</v>
          </cell>
          <cell r="AR461" t="str">
            <v>Propia</v>
          </cell>
          <cell r="AS461" t="str">
            <v>Ha</v>
          </cell>
          <cell r="AT461">
            <v>5</v>
          </cell>
          <cell r="EV461" t="str">
            <v>Quesos</v>
          </cell>
          <cell r="EW461" t="str">
            <v>Huevos</v>
          </cell>
          <cell r="EX461" t="str">
            <v>Leche</v>
          </cell>
        </row>
        <row r="462">
          <cell r="A462">
            <v>946</v>
          </cell>
          <cell r="B462">
            <v>44880</v>
          </cell>
          <cell r="C462" t="str">
            <v>Agustin Cubidez</v>
          </cell>
          <cell r="D462" t="str">
            <v>BOYACÁ</v>
          </cell>
          <cell r="E462" t="str">
            <v>SANTA MARIA</v>
          </cell>
          <cell r="F462" t="str">
            <v>CAÑO NEGRO</v>
          </cell>
          <cell r="G462">
            <v>2</v>
          </cell>
          <cell r="I462" t="str">
            <v>4.47816 | -73.17996</v>
          </cell>
          <cell r="J462" t="str">
            <v>No</v>
          </cell>
          <cell r="P462" t="str">
            <v>Santa María</v>
          </cell>
          <cell r="Q462">
            <v>20</v>
          </cell>
          <cell r="R462" t="str">
            <v>Santa María</v>
          </cell>
          <cell r="S462">
            <v>1</v>
          </cell>
          <cell r="T462" t="str">
            <v>Santa María</v>
          </cell>
          <cell r="U462">
            <v>6</v>
          </cell>
          <cell r="V462" t="str">
            <v>Santa María</v>
          </cell>
          <cell r="W462">
            <v>1</v>
          </cell>
          <cell r="X462" t="str">
            <v>Santa María</v>
          </cell>
          <cell r="Y462">
            <v>30</v>
          </cell>
          <cell r="Z462" t="str">
            <v>Santa María</v>
          </cell>
          <cell r="AA462">
            <v>6</v>
          </cell>
          <cell r="AB462" t="str">
            <v>Santa María</v>
          </cell>
          <cell r="AC462">
            <v>1</v>
          </cell>
          <cell r="AD462" t="str">
            <v>Santa María</v>
          </cell>
          <cell r="AE462">
            <v>1</v>
          </cell>
          <cell r="AF462" t="str">
            <v>Santa María</v>
          </cell>
          <cell r="AG462">
            <v>2</v>
          </cell>
          <cell r="AH462" t="str">
            <v>Santa María</v>
          </cell>
          <cell r="AI462">
            <v>1</v>
          </cell>
          <cell r="AJ462" t="str">
            <v>Santa María</v>
          </cell>
          <cell r="AK462">
            <v>2</v>
          </cell>
          <cell r="AL462" t="str">
            <v>Santa María</v>
          </cell>
          <cell r="AM462">
            <v>1</v>
          </cell>
          <cell r="AN462" t="str">
            <v>No consume</v>
          </cell>
          <cell r="AP462" t="str">
            <v>Santa María</v>
          </cell>
          <cell r="AQ462">
            <v>2</v>
          </cell>
          <cell r="AR462" t="str">
            <v>Propia</v>
          </cell>
          <cell r="AS462" t="str">
            <v>Ha</v>
          </cell>
          <cell r="AT462">
            <v>3</v>
          </cell>
          <cell r="AU462" t="str">
            <v>Aguacate</v>
          </cell>
          <cell r="BI462" t="str">
            <v>Guayaba</v>
          </cell>
          <cell r="BW462">
            <v>1</v>
          </cell>
          <cell r="BX462" t="str">
            <v>Consumo propio</v>
          </cell>
          <cell r="CY462">
            <v>1</v>
          </cell>
          <cell r="CZ462" t="str">
            <v>Consumo propio</v>
          </cell>
          <cell r="EA462">
            <v>0</v>
          </cell>
        </row>
        <row r="463">
          <cell r="A463">
            <v>947</v>
          </cell>
          <cell r="B463">
            <v>44888</v>
          </cell>
          <cell r="C463" t="str">
            <v>Agustin Cubidez</v>
          </cell>
          <cell r="D463" t="str">
            <v>BOYACÁ</v>
          </cell>
          <cell r="E463" t="str">
            <v>SANTA MARIA</v>
          </cell>
          <cell r="F463" t="str">
            <v>CAÑO NEGRO</v>
          </cell>
          <cell r="G463">
            <v>6</v>
          </cell>
          <cell r="H463" t="str">
            <v>../../files/multimedia/637e6b66f21c5_0.jpg</v>
          </cell>
          <cell r="I463" t="str">
            <v>|</v>
          </cell>
          <cell r="J463" t="str">
            <v>Si</v>
          </cell>
          <cell r="K463" t="str">
            <v>Proyectos ambientales</v>
          </cell>
          <cell r="L463" t="str">
            <v>Vias</v>
          </cell>
          <cell r="N463" t="str">
            <v>Proyectos Productivos en cacao</v>
          </cell>
          <cell r="P463" t="str">
            <v>Propio</v>
          </cell>
          <cell r="Q463">
            <v>4</v>
          </cell>
          <cell r="R463" t="str">
            <v>Santa María</v>
          </cell>
          <cell r="S463">
            <v>3</v>
          </cell>
          <cell r="T463" t="str">
            <v>Santa María</v>
          </cell>
          <cell r="U463">
            <v>6</v>
          </cell>
          <cell r="V463" t="str">
            <v>Santa María</v>
          </cell>
          <cell r="W463">
            <v>2</v>
          </cell>
          <cell r="X463" t="str">
            <v>Santa María</v>
          </cell>
          <cell r="Y463">
            <v>60</v>
          </cell>
          <cell r="Z463" t="str">
            <v>Santa María</v>
          </cell>
          <cell r="AA463">
            <v>12</v>
          </cell>
          <cell r="AB463" t="str">
            <v>Santa María</v>
          </cell>
          <cell r="AC463">
            <v>4</v>
          </cell>
          <cell r="AD463" t="str">
            <v>Santa María</v>
          </cell>
          <cell r="AF463" t="str">
            <v>Santa María</v>
          </cell>
          <cell r="AH463" t="str">
            <v>No consume</v>
          </cell>
          <cell r="AJ463" t="str">
            <v>Santa María</v>
          </cell>
          <cell r="AK463">
            <v>6</v>
          </cell>
          <cell r="AL463" t="str">
            <v>Santa María</v>
          </cell>
          <cell r="AM463">
            <v>2</v>
          </cell>
          <cell r="AN463" t="str">
            <v>No consume</v>
          </cell>
          <cell r="AP463" t="str">
            <v>Santa María</v>
          </cell>
          <cell r="AQ463">
            <v>2</v>
          </cell>
          <cell r="AR463" t="str">
            <v>Propia</v>
          </cell>
          <cell r="AS463" t="str">
            <v>m²</v>
          </cell>
          <cell r="AT463">
            <v>600</v>
          </cell>
        </row>
        <row r="464">
          <cell r="A464">
            <v>948</v>
          </cell>
          <cell r="B464">
            <v>44893</v>
          </cell>
          <cell r="C464" t="str">
            <v>Agustin Cubidez</v>
          </cell>
          <cell r="D464" t="str">
            <v>BOYACÁ</v>
          </cell>
          <cell r="E464" t="str">
            <v>SANTA MARIA</v>
          </cell>
          <cell r="F464" t="str">
            <v>CAÑO NEGRO</v>
          </cell>
          <cell r="G464">
            <v>1</v>
          </cell>
          <cell r="I464" t="str">
            <v>4.848713 | -73.269872</v>
          </cell>
          <cell r="J464" t="str">
            <v>Si</v>
          </cell>
          <cell r="L464" t="str">
            <v>Vias</v>
          </cell>
          <cell r="P464" t="str">
            <v>Santa María</v>
          </cell>
          <cell r="Q464">
            <v>4</v>
          </cell>
          <cell r="R464" t="str">
            <v>Santa María</v>
          </cell>
          <cell r="S464">
            <v>4</v>
          </cell>
          <cell r="T464" t="str">
            <v>Santa María</v>
          </cell>
          <cell r="U464">
            <v>4</v>
          </cell>
          <cell r="V464" t="str">
            <v>Santa María</v>
          </cell>
          <cell r="W464">
            <v>4</v>
          </cell>
          <cell r="X464" t="str">
            <v>Propio</v>
          </cell>
          <cell r="Y464">
            <v>30</v>
          </cell>
          <cell r="Z464" t="str">
            <v>Santa María</v>
          </cell>
          <cell r="AA464">
            <v>3</v>
          </cell>
          <cell r="AB464" t="str">
            <v>Santa María</v>
          </cell>
          <cell r="AC464">
            <v>5</v>
          </cell>
          <cell r="AD464" t="str">
            <v>Santa María</v>
          </cell>
          <cell r="AE464">
            <v>1</v>
          </cell>
          <cell r="AF464" t="str">
            <v>Santa María</v>
          </cell>
          <cell r="AG464">
            <v>3</v>
          </cell>
          <cell r="AH464" t="str">
            <v>Santa María</v>
          </cell>
          <cell r="AI464">
            <v>4</v>
          </cell>
          <cell r="AJ464" t="str">
            <v>Santa María</v>
          </cell>
          <cell r="AK464">
            <v>6</v>
          </cell>
          <cell r="AL464" t="str">
            <v>Santa María</v>
          </cell>
          <cell r="AM464">
            <v>1</v>
          </cell>
          <cell r="AN464" t="str">
            <v>No consume</v>
          </cell>
          <cell r="AP464" t="str">
            <v>Santa María</v>
          </cell>
          <cell r="AQ464">
            <v>1</v>
          </cell>
          <cell r="AR464" t="str">
            <v>Propia</v>
          </cell>
          <cell r="AS464" t="str">
            <v>Ha</v>
          </cell>
          <cell r="AT464">
            <v>9</v>
          </cell>
          <cell r="AV464" t="str">
            <v>Ahuyama</v>
          </cell>
          <cell r="BI464" t="str">
            <v>Guayaba</v>
          </cell>
          <cell r="BP464" t="str">
            <v>Platano</v>
          </cell>
          <cell r="BY464">
            <v>1</v>
          </cell>
          <cell r="BZ464" t="str">
            <v>Venta a comercio local</v>
          </cell>
          <cell r="CY464">
            <v>1</v>
          </cell>
          <cell r="CZ464" t="str">
            <v>Consumo propio</v>
          </cell>
          <cell r="DM464">
            <v>1</v>
          </cell>
          <cell r="DN464" t="str">
            <v>Venta a comercio local</v>
          </cell>
          <cell r="EW464" t="str">
            <v>Huevos</v>
          </cell>
        </row>
        <row r="465">
          <cell r="A465">
            <v>949</v>
          </cell>
          <cell r="B465">
            <v>44893</v>
          </cell>
          <cell r="C465" t="str">
            <v>Agustin Cubidez</v>
          </cell>
          <cell r="D465" t="str">
            <v>BOYACÁ</v>
          </cell>
          <cell r="E465" t="str">
            <v>SANTA MARIA</v>
          </cell>
          <cell r="F465" t="str">
            <v>CAÑO NEGRO</v>
          </cell>
          <cell r="G465">
            <v>2</v>
          </cell>
          <cell r="I465" t="str">
            <v>4.846137 | -73.271388</v>
          </cell>
          <cell r="J465" t="str">
            <v>Si</v>
          </cell>
          <cell r="L465" t="str">
            <v>Vias</v>
          </cell>
          <cell r="P465" t="str">
            <v>Propio</v>
          </cell>
          <cell r="Q465">
            <v>8</v>
          </cell>
          <cell r="R465" t="str">
            <v>Santa María</v>
          </cell>
          <cell r="S465">
            <v>8</v>
          </cell>
          <cell r="T465" t="str">
            <v>Santa María</v>
          </cell>
          <cell r="U465">
            <v>3</v>
          </cell>
          <cell r="V465" t="str">
            <v>No consume</v>
          </cell>
          <cell r="X465" t="str">
            <v>Santa María</v>
          </cell>
          <cell r="Y465">
            <v>15</v>
          </cell>
          <cell r="Z465" t="str">
            <v>Santa María</v>
          </cell>
          <cell r="AA465">
            <v>6</v>
          </cell>
          <cell r="AB465" t="str">
            <v>Santa María</v>
          </cell>
          <cell r="AC465">
            <v>2</v>
          </cell>
          <cell r="AD465" t="str">
            <v>Santa María</v>
          </cell>
          <cell r="AE465">
            <v>1</v>
          </cell>
          <cell r="AF465" t="str">
            <v>Santa María</v>
          </cell>
          <cell r="AG465">
            <v>1</v>
          </cell>
          <cell r="AH465" t="str">
            <v>Santa María</v>
          </cell>
          <cell r="AI465">
            <v>1</v>
          </cell>
          <cell r="AJ465" t="str">
            <v>Santa María</v>
          </cell>
          <cell r="AK465">
            <v>2</v>
          </cell>
          <cell r="AL465" t="str">
            <v>Santa María</v>
          </cell>
          <cell r="AM465">
            <v>1</v>
          </cell>
          <cell r="AN465" t="str">
            <v>No consume</v>
          </cell>
          <cell r="AP465" t="str">
            <v>Santa María</v>
          </cell>
          <cell r="AQ465">
            <v>3</v>
          </cell>
          <cell r="AR465" t="str">
            <v>Ocupacion de hecho</v>
          </cell>
          <cell r="AS465" t="str">
            <v>Ha</v>
          </cell>
          <cell r="AT465">
            <v>30</v>
          </cell>
          <cell r="AY465" t="str">
            <v>Cacao</v>
          </cell>
          <cell r="AZ465" t="str">
            <v>Café</v>
          </cell>
          <cell r="BA465" t="str">
            <v>Caña</v>
          </cell>
          <cell r="BP465" t="str">
            <v>Platano</v>
          </cell>
          <cell r="CE465">
            <v>3</v>
          </cell>
          <cell r="CF465" t="str">
            <v>Venta a intermediarios</v>
          </cell>
          <cell r="CG465">
            <v>3</v>
          </cell>
          <cell r="CH465" t="str">
            <v>Venta a intermediarios</v>
          </cell>
          <cell r="CI465">
            <v>5</v>
          </cell>
          <cell r="CJ465" t="str">
            <v>Consumo propio</v>
          </cell>
          <cell r="DM465">
            <v>5</v>
          </cell>
          <cell r="DN465" t="str">
            <v>Consumo propio</v>
          </cell>
          <cell r="EZ465" t="str">
            <v>Miel y derivados</v>
          </cell>
          <cell r="FG465" t="str">
            <v>Capacitaciones</v>
          </cell>
        </row>
        <row r="466">
          <cell r="A466">
            <v>950</v>
          </cell>
          <cell r="B466">
            <v>44893</v>
          </cell>
          <cell r="C466" t="str">
            <v>Agustin Cubidez</v>
          </cell>
          <cell r="D466" t="str">
            <v>BOYACÁ</v>
          </cell>
          <cell r="E466" t="str">
            <v>SANTA MARIA</v>
          </cell>
          <cell r="F466" t="str">
            <v>CAÑO NEGRO</v>
          </cell>
          <cell r="G466">
            <v>1</v>
          </cell>
          <cell r="H466" t="str">
            <v>../../files/multimedia/6384d56fc7a07_0.jpg</v>
          </cell>
          <cell r="I466" t="str">
            <v>4.833976 | -73.2803</v>
          </cell>
          <cell r="J466" t="str">
            <v>No</v>
          </cell>
          <cell r="P466" t="str">
            <v>Propio</v>
          </cell>
          <cell r="Q466">
            <v>300</v>
          </cell>
          <cell r="R466" t="str">
            <v>Santa María</v>
          </cell>
          <cell r="S466">
            <v>5</v>
          </cell>
          <cell r="T466" t="str">
            <v>Propio</v>
          </cell>
          <cell r="U466">
            <v>1</v>
          </cell>
          <cell r="V466" t="str">
            <v>No consume</v>
          </cell>
          <cell r="X466" t="str">
            <v>Propio</v>
          </cell>
          <cell r="Y466">
            <v>30</v>
          </cell>
          <cell r="Z466" t="str">
            <v>Santa María</v>
          </cell>
          <cell r="AA466">
            <v>6</v>
          </cell>
          <cell r="AB466" t="str">
            <v>Santa María</v>
          </cell>
          <cell r="AC466">
            <v>3</v>
          </cell>
          <cell r="AD466" t="str">
            <v>Santa María</v>
          </cell>
          <cell r="AE466">
            <v>4</v>
          </cell>
          <cell r="AF466" t="str">
            <v>No consume</v>
          </cell>
          <cell r="AH466" t="str">
            <v>No consume</v>
          </cell>
          <cell r="AJ466" t="str">
            <v>Santa María</v>
          </cell>
          <cell r="AK466">
            <v>3</v>
          </cell>
          <cell r="AL466" t="str">
            <v>Santa María</v>
          </cell>
          <cell r="AM466">
            <v>1</v>
          </cell>
          <cell r="AN466" t="str">
            <v>No consume</v>
          </cell>
          <cell r="AP466" t="str">
            <v>Santa María</v>
          </cell>
          <cell r="AQ466">
            <v>2</v>
          </cell>
          <cell r="AR466" t="str">
            <v>Arrendada</v>
          </cell>
          <cell r="AS466" t="str">
            <v>Ha</v>
          </cell>
          <cell r="AT466">
            <v>3</v>
          </cell>
          <cell r="BA466" t="str">
            <v>Caña</v>
          </cell>
          <cell r="BP466" t="str">
            <v>Platano</v>
          </cell>
          <cell r="CI466">
            <v>1</v>
          </cell>
          <cell r="CJ466" t="str">
            <v>Consumo propio</v>
          </cell>
          <cell r="DM466">
            <v>1</v>
          </cell>
          <cell r="DN466" t="str">
            <v>Consumo propio</v>
          </cell>
          <cell r="EA466">
            <v>2</v>
          </cell>
          <cell r="EW466" t="str">
            <v>Huevos</v>
          </cell>
          <cell r="EX466" t="str">
            <v>Leche</v>
          </cell>
          <cell r="EZ466" t="str">
            <v>Miel y derivados</v>
          </cell>
        </row>
        <row r="467">
          <cell r="A467">
            <v>951</v>
          </cell>
          <cell r="B467">
            <v>44895</v>
          </cell>
          <cell r="C467" t="str">
            <v>Agustin Cubidez</v>
          </cell>
          <cell r="D467" t="str">
            <v>BOYACÁ</v>
          </cell>
          <cell r="E467" t="str">
            <v>SANTA MARIA</v>
          </cell>
          <cell r="F467" t="str">
            <v>CAÑO NEGRO</v>
          </cell>
          <cell r="G467">
            <v>4</v>
          </cell>
          <cell r="H467" t="str">
            <v>../../files/multimedia/63875fed58ca4_0.jpg</v>
          </cell>
          <cell r="I467" t="str">
            <v>4.835778 | -73.266020</v>
          </cell>
          <cell r="J467" t="str">
            <v>Si</v>
          </cell>
          <cell r="L467" t="str">
            <v>Vias</v>
          </cell>
          <cell r="P467" t="str">
            <v>Propio</v>
          </cell>
          <cell r="Q467">
            <v>160</v>
          </cell>
          <cell r="R467" t="str">
            <v>Santa María</v>
          </cell>
          <cell r="S467">
            <v>2</v>
          </cell>
          <cell r="T467" t="str">
            <v>Propio</v>
          </cell>
          <cell r="U467">
            <v>3</v>
          </cell>
          <cell r="V467" t="str">
            <v>Santa María</v>
          </cell>
          <cell r="W467">
            <v>2</v>
          </cell>
          <cell r="X467" t="str">
            <v>Propio</v>
          </cell>
          <cell r="Y467">
            <v>60</v>
          </cell>
          <cell r="Z467" t="str">
            <v>Santa María</v>
          </cell>
          <cell r="AA467">
            <v>12</v>
          </cell>
          <cell r="AB467" t="str">
            <v>Santa María</v>
          </cell>
          <cell r="AC467">
            <v>1</v>
          </cell>
          <cell r="AD467" t="str">
            <v>Santa María</v>
          </cell>
          <cell r="AE467">
            <v>1</v>
          </cell>
          <cell r="AF467" t="str">
            <v>Santa María</v>
          </cell>
          <cell r="AG467">
            <v>3</v>
          </cell>
          <cell r="AH467" t="str">
            <v>Santa María</v>
          </cell>
          <cell r="AI467">
            <v>1</v>
          </cell>
          <cell r="AJ467" t="str">
            <v>Santa María</v>
          </cell>
          <cell r="AK467">
            <v>2</v>
          </cell>
          <cell r="AL467" t="str">
            <v>Santa María</v>
          </cell>
          <cell r="AM467">
            <v>3</v>
          </cell>
          <cell r="AN467" t="str">
            <v>No consume</v>
          </cell>
          <cell r="AP467" t="str">
            <v>Santa María</v>
          </cell>
          <cell r="AQ467">
            <v>6</v>
          </cell>
          <cell r="AR467" t="str">
            <v>Ocupacion con permiso</v>
          </cell>
          <cell r="AS467" t="str">
            <v>m²</v>
          </cell>
          <cell r="AT467">
            <v>8</v>
          </cell>
          <cell r="EV467" t="str">
            <v>Quesos</v>
          </cell>
          <cell r="EW467" t="str">
            <v>Huevos</v>
          </cell>
          <cell r="EX467" t="str">
            <v>Leche</v>
          </cell>
        </row>
        <row r="468">
          <cell r="A468">
            <v>952</v>
          </cell>
          <cell r="B468">
            <v>44895</v>
          </cell>
          <cell r="C468" t="str">
            <v>Agustin Cubidez</v>
          </cell>
          <cell r="D468" t="str">
            <v>BOYACÁ</v>
          </cell>
          <cell r="E468" t="str">
            <v>SANTA MARIA</v>
          </cell>
          <cell r="F468" t="str">
            <v>CAÑO NEGRO</v>
          </cell>
          <cell r="G468">
            <v>5</v>
          </cell>
          <cell r="H468" t="str">
            <v>../../files/multimedia/638766bc02367_0.jpg</v>
          </cell>
          <cell r="I468" t="str">
            <v>4.829992 | -73.278213</v>
          </cell>
          <cell r="J468" t="str">
            <v>Si</v>
          </cell>
          <cell r="L468" t="str">
            <v>Vias</v>
          </cell>
          <cell r="P468" t="str">
            <v>No consume</v>
          </cell>
          <cell r="R468" t="str">
            <v>No consume</v>
          </cell>
          <cell r="T468" t="str">
            <v>Propio</v>
          </cell>
          <cell r="U468">
            <v>1</v>
          </cell>
          <cell r="V468" t="str">
            <v>No consume</v>
          </cell>
          <cell r="X468" t="str">
            <v>Propio</v>
          </cell>
          <cell r="Y468">
            <v>15</v>
          </cell>
          <cell r="Z468" t="str">
            <v>No consume</v>
          </cell>
          <cell r="AB468" t="str">
            <v>No consume</v>
          </cell>
          <cell r="AD468" t="str">
            <v>No consume</v>
          </cell>
          <cell r="AF468" t="str">
            <v>No consume</v>
          </cell>
          <cell r="AH468" t="str">
            <v>Propio</v>
          </cell>
          <cell r="AI468">
            <v>2</v>
          </cell>
          <cell r="AJ468" t="str">
            <v>No consume</v>
          </cell>
          <cell r="AK468">
            <v>1</v>
          </cell>
          <cell r="AL468" t="str">
            <v>No consume</v>
          </cell>
          <cell r="AN468" t="str">
            <v>No consume</v>
          </cell>
          <cell r="AP468" t="str">
            <v>Santa María</v>
          </cell>
          <cell r="AQ468">
            <v>6</v>
          </cell>
          <cell r="AR468" t="str">
            <v>Propia</v>
          </cell>
          <cell r="AS468" t="str">
            <v>m²</v>
          </cell>
          <cell r="AT468" t="str">
            <v>90.30</v>
          </cell>
          <cell r="BP468" t="str">
            <v>Platano</v>
          </cell>
          <cell r="DM468">
            <v>1</v>
          </cell>
          <cell r="DN468" t="str">
            <v>Consumo propio</v>
          </cell>
          <cell r="EW468" t="str">
            <v>Huevos</v>
          </cell>
        </row>
        <row r="469">
          <cell r="A469">
            <v>953</v>
          </cell>
          <cell r="B469">
            <v>44895</v>
          </cell>
          <cell r="C469" t="str">
            <v>Agustin Cubidez</v>
          </cell>
          <cell r="D469" t="str">
            <v>BOYACÁ</v>
          </cell>
          <cell r="E469" t="str">
            <v>SANTA MARIA</v>
          </cell>
          <cell r="F469" t="str">
            <v>CAÑO NEGRO</v>
          </cell>
          <cell r="G469">
            <v>3</v>
          </cell>
          <cell r="H469" t="str">
            <v>../../files/multimedia/63876d50e9722_0.jpg</v>
          </cell>
          <cell r="I469" t="str">
            <v>4.829677 | -73.275860</v>
          </cell>
          <cell r="J469" t="str">
            <v>Si</v>
          </cell>
          <cell r="L469" t="str">
            <v>Vias</v>
          </cell>
          <cell r="P469" t="str">
            <v>Propio</v>
          </cell>
          <cell r="Q469">
            <v>5</v>
          </cell>
          <cell r="R469" t="str">
            <v>Santa María</v>
          </cell>
          <cell r="S469">
            <v>1</v>
          </cell>
          <cell r="T469" t="str">
            <v>Propio</v>
          </cell>
          <cell r="U469">
            <v>2</v>
          </cell>
          <cell r="V469" t="str">
            <v>No consume</v>
          </cell>
          <cell r="X469" t="str">
            <v>Santa María</v>
          </cell>
          <cell r="Z469" t="str">
            <v>Santa María</v>
          </cell>
          <cell r="AA469">
            <v>3</v>
          </cell>
          <cell r="AB469" t="str">
            <v>Santa María</v>
          </cell>
          <cell r="AC469">
            <v>1</v>
          </cell>
          <cell r="AD469" t="str">
            <v>Santa María</v>
          </cell>
          <cell r="AE469">
            <v>1</v>
          </cell>
          <cell r="AF469" t="str">
            <v>Santa María</v>
          </cell>
          <cell r="AG469">
            <v>1</v>
          </cell>
          <cell r="AH469" t="str">
            <v>Santa María</v>
          </cell>
          <cell r="AI469">
            <v>2</v>
          </cell>
          <cell r="AJ469" t="str">
            <v>Santa María</v>
          </cell>
          <cell r="AK469">
            <v>1</v>
          </cell>
          <cell r="AL469" t="str">
            <v>Santa María</v>
          </cell>
          <cell r="AM469">
            <v>1</v>
          </cell>
          <cell r="AN469" t="str">
            <v>No consume</v>
          </cell>
          <cell r="AP469" t="str">
            <v>Santa María</v>
          </cell>
          <cell r="AQ469">
            <v>2</v>
          </cell>
          <cell r="AR469" t="str">
            <v>Propia</v>
          </cell>
          <cell r="AS469" t="str">
            <v>Ha</v>
          </cell>
          <cell r="AT469">
            <v>6</v>
          </cell>
          <cell r="EA469">
            <v>3</v>
          </cell>
        </row>
        <row r="470">
          <cell r="A470">
            <v>954</v>
          </cell>
          <cell r="B470">
            <v>44895</v>
          </cell>
          <cell r="C470" t="str">
            <v>Agustin Cubidez</v>
          </cell>
          <cell r="D470" t="str">
            <v>BOYACÁ</v>
          </cell>
          <cell r="E470" t="str">
            <v>SANTA MARIA</v>
          </cell>
          <cell r="F470" t="str">
            <v>CAÑO NEGRO</v>
          </cell>
          <cell r="G470">
            <v>3</v>
          </cell>
          <cell r="H470" t="str">
            <v>../../files/multimedia/6387755056699_0.jpg</v>
          </cell>
          <cell r="I470" t="str">
            <v>4.829729 | -73.275855</v>
          </cell>
          <cell r="J470" t="str">
            <v>No</v>
          </cell>
          <cell r="P470" t="str">
            <v>Propio</v>
          </cell>
          <cell r="Q470">
            <v>80</v>
          </cell>
          <cell r="R470" t="str">
            <v>Santa María</v>
          </cell>
          <cell r="S470">
            <v>4</v>
          </cell>
          <cell r="T470" t="str">
            <v>Propio</v>
          </cell>
          <cell r="U470">
            <v>2</v>
          </cell>
          <cell r="V470" t="str">
            <v>Santa María</v>
          </cell>
          <cell r="W470">
            <v>4</v>
          </cell>
          <cell r="X470" t="str">
            <v>Santa María</v>
          </cell>
          <cell r="Y470">
            <v>30</v>
          </cell>
          <cell r="Z470" t="str">
            <v>Santa María</v>
          </cell>
          <cell r="AA470">
            <v>12</v>
          </cell>
          <cell r="AB470" t="str">
            <v>Santa María</v>
          </cell>
          <cell r="AC470">
            <v>2</v>
          </cell>
          <cell r="AD470" t="str">
            <v>Santa María</v>
          </cell>
          <cell r="AE470">
            <v>2</v>
          </cell>
          <cell r="AF470" t="str">
            <v>Santa María</v>
          </cell>
          <cell r="AG470">
            <v>4</v>
          </cell>
          <cell r="AH470" t="str">
            <v>Santa María</v>
          </cell>
          <cell r="AI470">
            <v>2</v>
          </cell>
          <cell r="AJ470" t="str">
            <v>Santa María</v>
          </cell>
          <cell r="AK470">
            <v>2</v>
          </cell>
          <cell r="AL470" t="str">
            <v>Santa María</v>
          </cell>
          <cell r="AM470">
            <v>1</v>
          </cell>
          <cell r="AN470" t="str">
            <v>No consume</v>
          </cell>
          <cell r="AP470" t="str">
            <v>Santa María</v>
          </cell>
          <cell r="AQ470">
            <v>3</v>
          </cell>
          <cell r="AR470" t="str">
            <v>Propia</v>
          </cell>
          <cell r="AS470" t="str">
            <v>Ha</v>
          </cell>
          <cell r="AT470">
            <v>3</v>
          </cell>
          <cell r="AU470" t="str">
            <v>Aguacate</v>
          </cell>
          <cell r="BA470" t="str">
            <v>Caña</v>
          </cell>
          <cell r="BJ470" t="str">
            <v>Maiz</v>
          </cell>
          <cell r="BW470">
            <v>1</v>
          </cell>
          <cell r="BX470" t="str">
            <v>Consumo propio</v>
          </cell>
          <cell r="CI470">
            <v>1</v>
          </cell>
          <cell r="CJ470" t="str">
            <v>Consumo propio</v>
          </cell>
          <cell r="DA470">
            <v>1</v>
          </cell>
          <cell r="DB470" t="str">
            <v>Consumo propio</v>
          </cell>
          <cell r="EA470">
            <v>3</v>
          </cell>
          <cell r="EB470" t="str">
            <v>Vacas</v>
          </cell>
          <cell r="EL470" t="str">
            <v>Venta a intermediarios</v>
          </cell>
          <cell r="EW470" t="str">
            <v>Huevos</v>
          </cell>
          <cell r="EX470" t="str">
            <v>Leche</v>
          </cell>
          <cell r="EZ470" t="str">
            <v>Miel y derivados</v>
          </cell>
          <cell r="FB470" t="str">
            <v>Cacao</v>
          </cell>
          <cell r="FC470" t="str">
            <v>Café</v>
          </cell>
        </row>
        <row r="471">
          <cell r="A471">
            <v>955</v>
          </cell>
          <cell r="B471">
            <v>44895</v>
          </cell>
          <cell r="C471" t="str">
            <v>Agustin Cubidez</v>
          </cell>
          <cell r="D471" t="str">
            <v>BOYACÁ</v>
          </cell>
          <cell r="E471" t="str">
            <v>SANTA MARIA</v>
          </cell>
          <cell r="F471" t="str">
            <v>CAÑO NEGRO</v>
          </cell>
          <cell r="G471">
            <v>2</v>
          </cell>
          <cell r="H471" t="str">
            <v>../../files/multimedia/63877d36637f2_0.jpg</v>
          </cell>
          <cell r="I471" t="str">
            <v>4.828633 | -73.276864</v>
          </cell>
          <cell r="J471" t="str">
            <v>Si</v>
          </cell>
          <cell r="L471" t="str">
            <v>Vias</v>
          </cell>
          <cell r="P471" t="str">
            <v>Propio</v>
          </cell>
          <cell r="Q471">
            <v>600</v>
          </cell>
          <cell r="R471" t="str">
            <v>Santa María</v>
          </cell>
          <cell r="S471">
            <v>7</v>
          </cell>
          <cell r="T471" t="str">
            <v>Propio</v>
          </cell>
          <cell r="U471">
            <v>3</v>
          </cell>
          <cell r="V471" t="str">
            <v>Propio</v>
          </cell>
          <cell r="W471">
            <v>2</v>
          </cell>
          <cell r="X471" t="str">
            <v>Propio</v>
          </cell>
          <cell r="Y471">
            <v>60</v>
          </cell>
          <cell r="Z471" t="str">
            <v>Santa María</v>
          </cell>
          <cell r="AA471">
            <v>30</v>
          </cell>
          <cell r="AB471" t="str">
            <v>Santa María</v>
          </cell>
          <cell r="AC471">
            <v>10</v>
          </cell>
          <cell r="AD471" t="str">
            <v>Santa María</v>
          </cell>
          <cell r="AE471">
            <v>4</v>
          </cell>
          <cell r="AF471" t="str">
            <v>Santa María</v>
          </cell>
          <cell r="AG471">
            <v>2</v>
          </cell>
          <cell r="AH471" t="str">
            <v>Santa María</v>
          </cell>
          <cell r="AI471">
            <v>3</v>
          </cell>
          <cell r="AJ471" t="str">
            <v>Santa María</v>
          </cell>
          <cell r="AK471">
            <v>14</v>
          </cell>
          <cell r="AL471" t="str">
            <v>Santa María</v>
          </cell>
          <cell r="AM471">
            <v>2</v>
          </cell>
          <cell r="AN471" t="str">
            <v>Santa María</v>
          </cell>
          <cell r="AO471">
            <v>2</v>
          </cell>
          <cell r="AP471" t="str">
            <v>Santa María</v>
          </cell>
          <cell r="AQ471">
            <v>20</v>
          </cell>
          <cell r="AR471" t="str">
            <v>Ocupacion con permiso</v>
          </cell>
          <cell r="AS471" t="str">
            <v>Ha</v>
          </cell>
          <cell r="AT471">
            <v>23</v>
          </cell>
          <cell r="AU471" t="str">
            <v>Aguacate</v>
          </cell>
          <cell r="AY471" t="str">
            <v>Cacao</v>
          </cell>
          <cell r="BI471" t="str">
            <v>Guayaba</v>
          </cell>
          <cell r="BP471" t="str">
            <v>Platano</v>
          </cell>
          <cell r="BW471">
            <v>1</v>
          </cell>
          <cell r="BX471" t="str">
            <v>Consumo propio</v>
          </cell>
          <cell r="CE471">
            <v>1</v>
          </cell>
          <cell r="CY471">
            <v>1</v>
          </cell>
          <cell r="CZ471" t="str">
            <v>Consumo propio</v>
          </cell>
          <cell r="DM471">
            <v>1</v>
          </cell>
          <cell r="DN471" t="str">
            <v>Consumo propio</v>
          </cell>
          <cell r="EA471">
            <v>1</v>
          </cell>
          <cell r="EB471" t="str">
            <v>Vacas</v>
          </cell>
          <cell r="ED471" t="str">
            <v>Cerdos</v>
          </cell>
          <cell r="EL471" t="str">
            <v>Venta a intermediarios</v>
          </cell>
          <cell r="EN471" t="str">
            <v>Venta a intermediarios</v>
          </cell>
          <cell r="EV471" t="str">
            <v>Quesos</v>
          </cell>
          <cell r="EX471" t="str">
            <v>Leche</v>
          </cell>
          <cell r="FB471" t="str">
            <v>Cacao</v>
          </cell>
        </row>
        <row r="472">
          <cell r="A472">
            <v>956</v>
          </cell>
          <cell r="B472">
            <v>44895</v>
          </cell>
          <cell r="C472" t="str">
            <v>Agustin Cubidez</v>
          </cell>
          <cell r="D472" t="str">
            <v>BOYACÁ</v>
          </cell>
          <cell r="E472" t="str">
            <v>SANTA MARIA</v>
          </cell>
          <cell r="F472" t="str">
            <v>CAÑO NEGRO</v>
          </cell>
          <cell r="G472">
            <v>3</v>
          </cell>
          <cell r="H472" t="str">
            <v>../../files/multimedia/638791e486f29_0.jpg</v>
          </cell>
          <cell r="I472" t="str">
            <v>4.825652 | -73.279617</v>
          </cell>
          <cell r="J472" t="str">
            <v>No</v>
          </cell>
          <cell r="P472" t="str">
            <v>Propio</v>
          </cell>
          <cell r="Q472">
            <v>120</v>
          </cell>
          <cell r="R472" t="str">
            <v>Santa María</v>
          </cell>
          <cell r="S472">
            <v>4</v>
          </cell>
          <cell r="T472" t="str">
            <v>Santa María</v>
          </cell>
          <cell r="U472">
            <v>8</v>
          </cell>
          <cell r="V472" t="str">
            <v>Santa María</v>
          </cell>
          <cell r="W472">
            <v>1</v>
          </cell>
          <cell r="X472" t="str">
            <v>Propio</v>
          </cell>
          <cell r="Y472">
            <v>30</v>
          </cell>
          <cell r="Z472" t="str">
            <v>Santa María</v>
          </cell>
          <cell r="AA472">
            <v>24</v>
          </cell>
          <cell r="AB472" t="str">
            <v>Santa María</v>
          </cell>
          <cell r="AC472">
            <v>83</v>
          </cell>
          <cell r="AD472" t="str">
            <v>Santa María</v>
          </cell>
          <cell r="AE472">
            <v>15</v>
          </cell>
          <cell r="AF472" t="str">
            <v>Santa María</v>
          </cell>
          <cell r="AG472">
            <v>5</v>
          </cell>
          <cell r="AH472" t="str">
            <v>No consume</v>
          </cell>
          <cell r="AJ472" t="str">
            <v>Otro</v>
          </cell>
          <cell r="AK472">
            <v>35</v>
          </cell>
          <cell r="AL472" t="str">
            <v>Santa María</v>
          </cell>
          <cell r="AM472">
            <v>3</v>
          </cell>
          <cell r="AN472" t="str">
            <v>No consume</v>
          </cell>
          <cell r="AP472" t="str">
            <v>Santa María</v>
          </cell>
          <cell r="AQ472">
            <v>4</v>
          </cell>
          <cell r="AR472" t="str">
            <v>Propia</v>
          </cell>
          <cell r="AS472" t="str">
            <v>Ha</v>
          </cell>
          <cell r="AT472">
            <v>2</v>
          </cell>
          <cell r="AU472" t="str">
            <v>Aguacate</v>
          </cell>
          <cell r="AV472" t="str">
            <v>Ahuyama</v>
          </cell>
          <cell r="AZ472" t="str">
            <v>Café</v>
          </cell>
          <cell r="BA472" t="str">
            <v>Caña</v>
          </cell>
          <cell r="BC472" t="str">
            <v>Cebolla de rama</v>
          </cell>
          <cell r="BI472" t="str">
            <v>Guayaba</v>
          </cell>
          <cell r="BJ472" t="str">
            <v>Maiz</v>
          </cell>
          <cell r="BP472" t="str">
            <v>Platano</v>
          </cell>
          <cell r="BW472">
            <v>1</v>
          </cell>
          <cell r="BX472" t="str">
            <v>Consumo propio</v>
          </cell>
          <cell r="BY472">
            <v>1</v>
          </cell>
          <cell r="BZ472" t="str">
            <v>Consumo propio</v>
          </cell>
          <cell r="CG472">
            <v>1</v>
          </cell>
          <cell r="CH472" t="str">
            <v>Venta a comercio local</v>
          </cell>
          <cell r="CI472">
            <v>1</v>
          </cell>
          <cell r="CJ472" t="str">
            <v>Venta a comercio local</v>
          </cell>
          <cell r="CM472">
            <v>1</v>
          </cell>
          <cell r="CN472" t="str">
            <v>Consumo propio</v>
          </cell>
          <cell r="CY472">
            <v>1</v>
          </cell>
          <cell r="CZ472" t="str">
            <v>Consumo propio</v>
          </cell>
          <cell r="DA472">
            <v>1</v>
          </cell>
          <cell r="DB472" t="str">
            <v>Consumo propio</v>
          </cell>
          <cell r="DM472">
            <v>1</v>
          </cell>
          <cell r="DN472" t="str">
            <v>Consumo propio</v>
          </cell>
          <cell r="EA472">
            <v>2</v>
          </cell>
          <cell r="EW472" t="str">
            <v>Huevos</v>
          </cell>
          <cell r="EX472" t="str">
            <v>Leche</v>
          </cell>
          <cell r="EZ472" t="str">
            <v>Miel y derivados</v>
          </cell>
          <cell r="FC472" t="str">
            <v>Café</v>
          </cell>
        </row>
        <row r="473">
          <cell r="A473">
            <v>957</v>
          </cell>
          <cell r="B473">
            <v>44895</v>
          </cell>
          <cell r="C473" t="str">
            <v>Agustin Cubidez</v>
          </cell>
          <cell r="D473" t="str">
            <v>BOYACÁ</v>
          </cell>
          <cell r="E473" t="str">
            <v>SANTA MARIA</v>
          </cell>
          <cell r="F473" t="str">
            <v>CAÑO NEGRO</v>
          </cell>
          <cell r="G473">
            <v>3</v>
          </cell>
          <cell r="H473" t="str">
            <v>../../files/multimedia/6387a3e074588_0.jpg</v>
          </cell>
          <cell r="I473" t="str">
            <v>4.825615 | -73.279617</v>
          </cell>
          <cell r="J473" t="str">
            <v>Si</v>
          </cell>
          <cell r="L473" t="str">
            <v>Vias</v>
          </cell>
          <cell r="P473" t="str">
            <v>Propio</v>
          </cell>
          <cell r="Q473">
            <v>100</v>
          </cell>
          <cell r="R473" t="str">
            <v>Santa María</v>
          </cell>
          <cell r="S473">
            <v>1</v>
          </cell>
          <cell r="T473" t="str">
            <v>Propio</v>
          </cell>
          <cell r="U473">
            <v>2</v>
          </cell>
          <cell r="V473" t="str">
            <v>Santa María</v>
          </cell>
          <cell r="W473">
            <v>2</v>
          </cell>
          <cell r="X473" t="str">
            <v>Propio</v>
          </cell>
          <cell r="Y473">
            <v>20</v>
          </cell>
          <cell r="Z473" t="str">
            <v>Santa María</v>
          </cell>
          <cell r="AA473">
            <v>48</v>
          </cell>
          <cell r="AB473" t="str">
            <v>Santa María</v>
          </cell>
          <cell r="AC473">
            <v>2</v>
          </cell>
          <cell r="AD473" t="str">
            <v>Santa María</v>
          </cell>
          <cell r="AE473">
            <v>2</v>
          </cell>
          <cell r="AF473" t="str">
            <v>Santa María</v>
          </cell>
          <cell r="AG473">
            <v>5</v>
          </cell>
          <cell r="AH473" t="str">
            <v>Santa María</v>
          </cell>
          <cell r="AI473">
            <v>3</v>
          </cell>
          <cell r="AJ473" t="str">
            <v>Santa María</v>
          </cell>
          <cell r="AK473">
            <v>15</v>
          </cell>
          <cell r="AL473" t="str">
            <v>Santa María</v>
          </cell>
          <cell r="AM473">
            <v>3</v>
          </cell>
          <cell r="AN473" t="str">
            <v>No consume</v>
          </cell>
          <cell r="AP473" t="str">
            <v>Santa María</v>
          </cell>
          <cell r="AQ473">
            <v>5</v>
          </cell>
          <cell r="AR473" t="str">
            <v>Propia</v>
          </cell>
          <cell r="AS473" t="str">
            <v>Ha</v>
          </cell>
          <cell r="AT473">
            <v>8</v>
          </cell>
          <cell r="AU473" t="str">
            <v>Aguacate</v>
          </cell>
          <cell r="AZ473" t="str">
            <v>Café</v>
          </cell>
          <cell r="BA473" t="str">
            <v>Caña</v>
          </cell>
          <cell r="BI473" t="str">
            <v>Guayaba</v>
          </cell>
          <cell r="BP473" t="str">
            <v>Platano</v>
          </cell>
          <cell r="BW473">
            <v>1</v>
          </cell>
          <cell r="BX473" t="str">
            <v>Consumo propio</v>
          </cell>
          <cell r="CG473">
            <v>1</v>
          </cell>
          <cell r="CH473" t="str">
            <v>Venta a intermediarios</v>
          </cell>
          <cell r="CI473">
            <v>1</v>
          </cell>
          <cell r="CJ473" t="str">
            <v>Consumo propio</v>
          </cell>
          <cell r="CY473">
            <v>1</v>
          </cell>
          <cell r="CZ473" t="str">
            <v>Consumo propio</v>
          </cell>
          <cell r="DM473">
            <v>1</v>
          </cell>
          <cell r="DN473" t="str">
            <v>Consumo propio</v>
          </cell>
          <cell r="EA473">
            <v>4</v>
          </cell>
          <cell r="EB473" t="str">
            <v>Vacas</v>
          </cell>
          <cell r="EL473" t="str">
            <v>Venta a intermediarios</v>
          </cell>
          <cell r="EW473" t="str">
            <v>Huevos</v>
          </cell>
          <cell r="EX473" t="str">
            <v>Leche</v>
          </cell>
          <cell r="FC473" t="str">
            <v>Café</v>
          </cell>
        </row>
        <row r="474">
          <cell r="A474">
            <v>958</v>
          </cell>
          <cell r="B474">
            <v>44895</v>
          </cell>
          <cell r="C474" t="str">
            <v>Agustin Cubidez</v>
          </cell>
          <cell r="D474" t="str">
            <v>BOYACÁ</v>
          </cell>
          <cell r="E474" t="str">
            <v>SANTA MARIA</v>
          </cell>
          <cell r="F474" t="str">
            <v>CAÑO NEGRO</v>
          </cell>
          <cell r="G474">
            <v>3</v>
          </cell>
          <cell r="H474" t="str">
            <v>../../files/multimedia/6387a3e074588_0.jpg</v>
          </cell>
          <cell r="I474" t="str">
            <v>4.825615 | -73.279617</v>
          </cell>
          <cell r="J474" t="str">
            <v>Si</v>
          </cell>
          <cell r="L474" t="str">
            <v>Vias</v>
          </cell>
          <cell r="P474" t="str">
            <v>Propio</v>
          </cell>
          <cell r="Q474">
            <v>100</v>
          </cell>
          <cell r="R474" t="str">
            <v>Santa María</v>
          </cell>
          <cell r="S474">
            <v>1</v>
          </cell>
          <cell r="T474" t="str">
            <v>Propio</v>
          </cell>
          <cell r="U474">
            <v>2</v>
          </cell>
          <cell r="V474" t="str">
            <v>Santa María</v>
          </cell>
          <cell r="W474">
            <v>2</v>
          </cell>
          <cell r="X474" t="str">
            <v>Propio</v>
          </cell>
          <cell r="Y474">
            <v>20</v>
          </cell>
          <cell r="Z474" t="str">
            <v>Santa María</v>
          </cell>
          <cell r="AA474">
            <v>48</v>
          </cell>
          <cell r="AB474" t="str">
            <v>Santa María</v>
          </cell>
          <cell r="AC474">
            <v>2</v>
          </cell>
          <cell r="AD474" t="str">
            <v>Santa María</v>
          </cell>
          <cell r="AE474">
            <v>2</v>
          </cell>
          <cell r="AF474" t="str">
            <v>Santa María</v>
          </cell>
          <cell r="AG474">
            <v>5</v>
          </cell>
          <cell r="AH474" t="str">
            <v>Santa María</v>
          </cell>
          <cell r="AI474">
            <v>3</v>
          </cell>
          <cell r="AJ474" t="str">
            <v>Santa María</v>
          </cell>
          <cell r="AK474">
            <v>15</v>
          </cell>
          <cell r="AL474" t="str">
            <v>Santa María</v>
          </cell>
          <cell r="AM474">
            <v>3</v>
          </cell>
          <cell r="AN474" t="str">
            <v>No consume</v>
          </cell>
          <cell r="AP474" t="str">
            <v>Santa María</v>
          </cell>
          <cell r="AQ474">
            <v>5</v>
          </cell>
          <cell r="AR474" t="str">
            <v>Propia</v>
          </cell>
          <cell r="AS474" t="str">
            <v>Ha</v>
          </cell>
          <cell r="AT474">
            <v>8</v>
          </cell>
          <cell r="AU474" t="str">
            <v>Aguacate</v>
          </cell>
          <cell r="AZ474" t="str">
            <v>Café</v>
          </cell>
          <cell r="BA474" t="str">
            <v>Caña</v>
          </cell>
          <cell r="BI474" t="str">
            <v>Guayaba</v>
          </cell>
          <cell r="BP474" t="str">
            <v>Platano</v>
          </cell>
          <cell r="BW474">
            <v>1</v>
          </cell>
          <cell r="BX474" t="str">
            <v>Consumo propio</v>
          </cell>
          <cell r="CG474">
            <v>1</v>
          </cell>
          <cell r="CH474" t="str">
            <v>Venta a intermediarios</v>
          </cell>
          <cell r="CI474">
            <v>1</v>
          </cell>
          <cell r="CJ474" t="str">
            <v>Consumo propio</v>
          </cell>
          <cell r="CY474">
            <v>1</v>
          </cell>
          <cell r="CZ474" t="str">
            <v>Consumo propio</v>
          </cell>
          <cell r="DM474">
            <v>1</v>
          </cell>
          <cell r="DN474" t="str">
            <v>Consumo propio</v>
          </cell>
          <cell r="EA474">
            <v>4</v>
          </cell>
          <cell r="EB474" t="str">
            <v>Vacas</v>
          </cell>
          <cell r="EL474" t="str">
            <v>Venta a intermediarios</v>
          </cell>
          <cell r="EW474" t="str">
            <v>Huevos</v>
          </cell>
          <cell r="EX474" t="str">
            <v>Leche</v>
          </cell>
          <cell r="FC474" t="str">
            <v>Café</v>
          </cell>
        </row>
        <row r="475">
          <cell r="A475">
            <v>959</v>
          </cell>
          <cell r="B475">
            <v>44895</v>
          </cell>
          <cell r="C475" t="str">
            <v>Agustin Cubidez</v>
          </cell>
          <cell r="D475" t="str">
            <v>BOYACÁ</v>
          </cell>
          <cell r="E475" t="str">
            <v>SANTA MARIA</v>
          </cell>
          <cell r="F475" t="str">
            <v>CALICHANA</v>
          </cell>
          <cell r="G475">
            <v>3</v>
          </cell>
          <cell r="H475" t="str">
            <v>../../files/multimedia/6387755056699_0.jpg</v>
          </cell>
          <cell r="I475" t="str">
            <v>4.829729 | -73.275855</v>
          </cell>
          <cell r="J475" t="str">
            <v>No</v>
          </cell>
          <cell r="P475" t="str">
            <v>Propio</v>
          </cell>
          <cell r="Q475">
            <v>80</v>
          </cell>
          <cell r="R475" t="str">
            <v>Santa María</v>
          </cell>
          <cell r="S475">
            <v>4</v>
          </cell>
          <cell r="T475" t="str">
            <v>Propio</v>
          </cell>
          <cell r="U475">
            <v>2</v>
          </cell>
          <cell r="V475" t="str">
            <v>Santa María</v>
          </cell>
          <cell r="W475">
            <v>4</v>
          </cell>
          <cell r="X475" t="str">
            <v>Santa María</v>
          </cell>
          <cell r="Y475">
            <v>30</v>
          </cell>
          <cell r="Z475" t="str">
            <v>Santa María</v>
          </cell>
          <cell r="AA475">
            <v>12</v>
          </cell>
          <cell r="AB475" t="str">
            <v>Santa María</v>
          </cell>
          <cell r="AC475">
            <v>2</v>
          </cell>
          <cell r="AD475" t="str">
            <v>Santa María</v>
          </cell>
          <cell r="AE475">
            <v>2</v>
          </cell>
          <cell r="AF475" t="str">
            <v>Santa María</v>
          </cell>
          <cell r="AG475">
            <v>4</v>
          </cell>
          <cell r="AH475" t="str">
            <v>Santa María</v>
          </cell>
          <cell r="AI475">
            <v>2</v>
          </cell>
          <cell r="AJ475" t="str">
            <v>Santa María</v>
          </cell>
          <cell r="AK475">
            <v>2</v>
          </cell>
          <cell r="AL475" t="str">
            <v>Santa María</v>
          </cell>
          <cell r="AM475">
            <v>1</v>
          </cell>
          <cell r="AN475" t="str">
            <v>No consume</v>
          </cell>
          <cell r="AP475" t="str">
            <v>Santa María</v>
          </cell>
          <cell r="AQ475">
            <v>3</v>
          </cell>
          <cell r="AR475" t="str">
            <v>Propia</v>
          </cell>
          <cell r="AS475" t="str">
            <v>Ha</v>
          </cell>
          <cell r="AT475">
            <v>3</v>
          </cell>
          <cell r="AU475" t="str">
            <v>Aguacate</v>
          </cell>
          <cell r="BA475" t="str">
            <v>Caña</v>
          </cell>
          <cell r="BJ475" t="str">
            <v>Maiz</v>
          </cell>
          <cell r="BW475">
            <v>1</v>
          </cell>
          <cell r="BX475" t="str">
            <v>Consumo propio</v>
          </cell>
          <cell r="CI475">
            <v>1</v>
          </cell>
          <cell r="CJ475" t="str">
            <v>Consumo propio</v>
          </cell>
          <cell r="DA475">
            <v>1</v>
          </cell>
          <cell r="DB475" t="str">
            <v>Consumo propio</v>
          </cell>
          <cell r="EA475">
            <v>3</v>
          </cell>
          <cell r="EB475" t="str">
            <v>Vacas</v>
          </cell>
          <cell r="EL475" t="str">
            <v>Venta a intermediarios</v>
          </cell>
          <cell r="EW475" t="str">
            <v>Huevos</v>
          </cell>
          <cell r="EX475" t="str">
            <v>Leche</v>
          </cell>
          <cell r="EZ475" t="str">
            <v>Miel y derivados</v>
          </cell>
          <cell r="FB475" t="str">
            <v>Cacao</v>
          </cell>
          <cell r="FC475" t="str">
            <v>Café</v>
          </cell>
        </row>
        <row r="476">
          <cell r="A476">
            <v>960</v>
          </cell>
          <cell r="B476">
            <v>44898</v>
          </cell>
          <cell r="C476" t="str">
            <v>Agustin Cubidez</v>
          </cell>
          <cell r="D476" t="str">
            <v>BOYACÁ</v>
          </cell>
          <cell r="E476" t="str">
            <v>SANTA MARIA</v>
          </cell>
          <cell r="F476" t="str">
            <v>CALICHANA</v>
          </cell>
          <cell r="G476">
            <v>5</v>
          </cell>
          <cell r="H476" t="str">
            <v>../../files/multimedia/638b4d220d349_0.jpg</v>
          </cell>
          <cell r="I476" t="str">
            <v>4.860719 | -73.261977</v>
          </cell>
          <cell r="J476" t="str">
            <v>No</v>
          </cell>
          <cell r="P476" t="str">
            <v>No consume</v>
          </cell>
          <cell r="R476" t="str">
            <v>No consume</v>
          </cell>
          <cell r="T476" t="str">
            <v>No consume</v>
          </cell>
          <cell r="V476" t="str">
            <v>Santa María</v>
          </cell>
          <cell r="W476">
            <v>1</v>
          </cell>
          <cell r="X476" t="str">
            <v>Santa María</v>
          </cell>
          <cell r="Y476">
            <v>30</v>
          </cell>
          <cell r="Z476" t="str">
            <v>Santa María</v>
          </cell>
          <cell r="AA476">
            <v>12</v>
          </cell>
          <cell r="AB476" t="str">
            <v>Santa María</v>
          </cell>
          <cell r="AC476">
            <v>1</v>
          </cell>
          <cell r="AD476" t="str">
            <v>Santa María</v>
          </cell>
          <cell r="AE476">
            <v>1</v>
          </cell>
          <cell r="AF476" t="str">
            <v>No consume</v>
          </cell>
          <cell r="AH476" t="str">
            <v>No consume</v>
          </cell>
          <cell r="AJ476" t="str">
            <v>Santa María</v>
          </cell>
          <cell r="AK476">
            <v>3</v>
          </cell>
          <cell r="AL476" t="str">
            <v>Santa María</v>
          </cell>
          <cell r="AM476">
            <v>1</v>
          </cell>
          <cell r="AN476" t="str">
            <v>No consume</v>
          </cell>
          <cell r="AP476" t="str">
            <v>Santa María</v>
          </cell>
          <cell r="AQ476">
            <v>4</v>
          </cell>
          <cell r="AR476" t="str">
            <v>Propia</v>
          </cell>
          <cell r="AS476" t="str">
            <v>Ha</v>
          </cell>
          <cell r="AT476">
            <v>99</v>
          </cell>
          <cell r="BJ476" t="str">
            <v>Maiz</v>
          </cell>
          <cell r="BP476" t="str">
            <v>Platano</v>
          </cell>
          <cell r="DA476">
            <v>1</v>
          </cell>
          <cell r="DB476" t="str">
            <v>Venta a comercio local</v>
          </cell>
          <cell r="DM476">
            <v>1</v>
          </cell>
          <cell r="DN476" t="str">
            <v>Consumo propio</v>
          </cell>
        </row>
        <row r="477">
          <cell r="A477">
            <v>961</v>
          </cell>
          <cell r="B477">
            <v>44898</v>
          </cell>
          <cell r="C477" t="str">
            <v>Agustin Cubidez</v>
          </cell>
          <cell r="D477" t="str">
            <v>BOYACÁ</v>
          </cell>
          <cell r="E477" t="str">
            <v>SANTA MARIA</v>
          </cell>
          <cell r="F477" t="str">
            <v>CALICHANA</v>
          </cell>
          <cell r="G477">
            <v>8</v>
          </cell>
          <cell r="H477" t="str">
            <v>../../files/multimedia/638b62195e872_0.jpg</v>
          </cell>
          <cell r="I477" t="str">
            <v>4.862828 | -73.258223</v>
          </cell>
          <cell r="J477" t="str">
            <v>No</v>
          </cell>
          <cell r="P477" t="str">
            <v>Santa María</v>
          </cell>
          <cell r="Q477">
            <v>13</v>
          </cell>
          <cell r="R477" t="str">
            <v>Santa María</v>
          </cell>
          <cell r="S477">
            <v>3</v>
          </cell>
          <cell r="T477" t="str">
            <v>Propio</v>
          </cell>
          <cell r="U477">
            <v>6</v>
          </cell>
          <cell r="V477" t="str">
            <v>No consume</v>
          </cell>
          <cell r="X477" t="str">
            <v>Propio</v>
          </cell>
          <cell r="Y477">
            <v>150</v>
          </cell>
          <cell r="Z477" t="str">
            <v>Otro</v>
          </cell>
          <cell r="AA477">
            <v>12</v>
          </cell>
          <cell r="AB477" t="str">
            <v>Santa María</v>
          </cell>
          <cell r="AC477">
            <v>12</v>
          </cell>
          <cell r="AD477" t="str">
            <v>Santa María</v>
          </cell>
          <cell r="AE477">
            <v>8</v>
          </cell>
          <cell r="AF477" t="str">
            <v>No consume</v>
          </cell>
          <cell r="AH477" t="str">
            <v>Santa María</v>
          </cell>
          <cell r="AI477">
            <v>6</v>
          </cell>
          <cell r="AJ477" t="str">
            <v>Santa María</v>
          </cell>
          <cell r="AK477">
            <v>8</v>
          </cell>
          <cell r="AL477" t="str">
            <v>Santa María</v>
          </cell>
          <cell r="AM477">
            <v>1</v>
          </cell>
          <cell r="AN477" t="str">
            <v>No consume</v>
          </cell>
          <cell r="AP477" t="str">
            <v>Santa María</v>
          </cell>
          <cell r="AQ477">
            <v>7</v>
          </cell>
          <cell r="AR477" t="str">
            <v>Propia</v>
          </cell>
          <cell r="AS477" t="str">
            <v>m²</v>
          </cell>
          <cell r="AT477">
            <v>45</v>
          </cell>
          <cell r="AU477" t="str">
            <v>Aguacate</v>
          </cell>
          <cell r="BP477" t="str">
            <v>Platano</v>
          </cell>
          <cell r="BW477">
            <v>1</v>
          </cell>
          <cell r="BX477" t="str">
            <v>Consumo propio</v>
          </cell>
          <cell r="DM477">
            <v>1</v>
          </cell>
          <cell r="DN477" t="str">
            <v>Consumo propio</v>
          </cell>
          <cell r="EA477">
            <v>3</v>
          </cell>
        </row>
        <row r="478">
          <cell r="A478">
            <v>962</v>
          </cell>
          <cell r="B478">
            <v>44898</v>
          </cell>
          <cell r="C478" t="str">
            <v>Agustin Cubidez</v>
          </cell>
          <cell r="D478" t="str">
            <v>BOYACÁ</v>
          </cell>
          <cell r="E478" t="str">
            <v>SANTA MARIA</v>
          </cell>
          <cell r="F478" t="str">
            <v>CALICHANA</v>
          </cell>
          <cell r="G478">
            <v>4</v>
          </cell>
          <cell r="H478" t="str">
            <v>../../files/multimedia/638b6579e5036_0.jpg</v>
          </cell>
          <cell r="I478" t="str">
            <v>4.861632 | -73.258741</v>
          </cell>
          <cell r="J478" t="str">
            <v>No</v>
          </cell>
          <cell r="P478" t="str">
            <v>Santa María</v>
          </cell>
          <cell r="Q478">
            <v>30</v>
          </cell>
          <cell r="R478" t="str">
            <v>Santa María</v>
          </cell>
          <cell r="S478">
            <v>5</v>
          </cell>
          <cell r="T478" t="str">
            <v>Santa María</v>
          </cell>
          <cell r="U478">
            <v>12</v>
          </cell>
          <cell r="V478" t="str">
            <v>No consume</v>
          </cell>
          <cell r="X478" t="str">
            <v>Santa María</v>
          </cell>
          <cell r="Y478">
            <v>90</v>
          </cell>
          <cell r="Z478" t="str">
            <v>Santa María</v>
          </cell>
          <cell r="AA478">
            <v>12</v>
          </cell>
          <cell r="AB478" t="str">
            <v>Santa María</v>
          </cell>
          <cell r="AC478">
            <v>3</v>
          </cell>
          <cell r="AD478" t="str">
            <v>Santa María</v>
          </cell>
          <cell r="AE478">
            <v>1</v>
          </cell>
          <cell r="AF478" t="str">
            <v>Santa María</v>
          </cell>
          <cell r="AG478">
            <v>1</v>
          </cell>
          <cell r="AH478" t="str">
            <v>No consume</v>
          </cell>
          <cell r="AJ478" t="str">
            <v>Santa María</v>
          </cell>
          <cell r="AK478">
            <v>20</v>
          </cell>
          <cell r="AL478" t="str">
            <v>Santa María</v>
          </cell>
          <cell r="AM478">
            <v>3</v>
          </cell>
          <cell r="AN478" t="str">
            <v>No consume</v>
          </cell>
          <cell r="AP478" t="str">
            <v>Santa María</v>
          </cell>
          <cell r="AQ478">
            <v>10</v>
          </cell>
          <cell r="AR478" t="str">
            <v>Arrendada</v>
          </cell>
          <cell r="AS478" t="str">
            <v>Ha</v>
          </cell>
          <cell r="AT478">
            <v>3</v>
          </cell>
          <cell r="BP478" t="str">
            <v>Platano</v>
          </cell>
          <cell r="DM478">
            <v>1</v>
          </cell>
          <cell r="DN478" t="str">
            <v>Consumo propio</v>
          </cell>
        </row>
        <row r="479">
          <cell r="A479">
            <v>963</v>
          </cell>
          <cell r="B479">
            <v>44898</v>
          </cell>
          <cell r="C479" t="str">
            <v>Agustin Cubidez</v>
          </cell>
          <cell r="D479" t="str">
            <v>BOYACÁ</v>
          </cell>
          <cell r="E479" t="str">
            <v>SANTA MARIA</v>
          </cell>
          <cell r="F479" t="str">
            <v>CALICHANA</v>
          </cell>
          <cell r="G479">
            <v>1</v>
          </cell>
          <cell r="H479" t="str">
            <v>../../files/multimedia/638b699a3fee3_0.jpg</v>
          </cell>
          <cell r="I479" t="str">
            <v>4.861618 | -73.257908</v>
          </cell>
          <cell r="J479" t="str">
            <v>No</v>
          </cell>
          <cell r="P479" t="str">
            <v>No consume</v>
          </cell>
          <cell r="R479" t="str">
            <v>Santa María</v>
          </cell>
          <cell r="S479">
            <v>1</v>
          </cell>
          <cell r="T479" t="str">
            <v>No consume</v>
          </cell>
          <cell r="V479" t="str">
            <v>Santa María</v>
          </cell>
          <cell r="W479">
            <v>1</v>
          </cell>
          <cell r="X479" t="str">
            <v>Santa María</v>
          </cell>
          <cell r="Y479">
            <v>10</v>
          </cell>
          <cell r="Z479" t="str">
            <v>Santa María</v>
          </cell>
          <cell r="AA479">
            <v>2</v>
          </cell>
          <cell r="AB479" t="str">
            <v>No consume</v>
          </cell>
          <cell r="AD479" t="str">
            <v>Santa María</v>
          </cell>
          <cell r="AE479">
            <v>1</v>
          </cell>
          <cell r="AF479" t="str">
            <v>Santa María</v>
          </cell>
          <cell r="AG479">
            <v>1</v>
          </cell>
          <cell r="AH479" t="str">
            <v>No consume</v>
          </cell>
          <cell r="AJ479" t="str">
            <v>Santa María</v>
          </cell>
          <cell r="AK479">
            <v>3</v>
          </cell>
          <cell r="AL479" t="str">
            <v>Santa María</v>
          </cell>
          <cell r="AM479">
            <v>1</v>
          </cell>
          <cell r="AN479" t="str">
            <v>No consume</v>
          </cell>
          <cell r="AP479" t="str">
            <v>Santa María</v>
          </cell>
          <cell r="AQ479">
            <v>2</v>
          </cell>
          <cell r="AR479" t="str">
            <v>Ocupacion con permiso</v>
          </cell>
          <cell r="AS479" t="str">
            <v>Ha</v>
          </cell>
          <cell r="AT479">
            <v>3</v>
          </cell>
        </row>
        <row r="480">
          <cell r="A480">
            <v>964</v>
          </cell>
          <cell r="B480">
            <v>44898</v>
          </cell>
          <cell r="C480" t="str">
            <v>Agustin Cubidez</v>
          </cell>
          <cell r="D480" t="str">
            <v>BOYACÁ</v>
          </cell>
          <cell r="E480" t="str">
            <v>SANTA MARIA</v>
          </cell>
          <cell r="F480" t="str">
            <v>CALICHANA</v>
          </cell>
          <cell r="G480">
            <v>4</v>
          </cell>
          <cell r="H480" t="str">
            <v>../../files/multimedia/638b6e9e6be10_0.jpg</v>
          </cell>
          <cell r="I480" t="str">
            <v>4.861600 | -73.261574</v>
          </cell>
          <cell r="J480" t="str">
            <v>No</v>
          </cell>
          <cell r="P480" t="str">
            <v>Santa María</v>
          </cell>
          <cell r="Q480">
            <v>5</v>
          </cell>
          <cell r="R480" t="str">
            <v>Santa María</v>
          </cell>
          <cell r="S480">
            <v>2</v>
          </cell>
          <cell r="T480" t="str">
            <v>Santa María</v>
          </cell>
          <cell r="U480">
            <v>2</v>
          </cell>
          <cell r="V480" t="str">
            <v>Santa María</v>
          </cell>
          <cell r="W480">
            <v>1</v>
          </cell>
          <cell r="X480" t="str">
            <v>Santa María</v>
          </cell>
          <cell r="Y480">
            <v>30</v>
          </cell>
          <cell r="Z480" t="str">
            <v>Santa María</v>
          </cell>
          <cell r="AA480">
            <v>2</v>
          </cell>
          <cell r="AB480" t="str">
            <v>No consume</v>
          </cell>
          <cell r="AD480" t="str">
            <v>Santa María</v>
          </cell>
          <cell r="AE480">
            <v>1</v>
          </cell>
          <cell r="AF480" t="str">
            <v>Santa María</v>
          </cell>
          <cell r="AG480">
            <v>1</v>
          </cell>
          <cell r="AH480" t="str">
            <v>Santa María</v>
          </cell>
          <cell r="AI480">
            <v>2</v>
          </cell>
          <cell r="AJ480" t="str">
            <v>Santa María</v>
          </cell>
          <cell r="AK480">
            <v>15</v>
          </cell>
          <cell r="AL480" t="str">
            <v>Santa María</v>
          </cell>
          <cell r="AM480">
            <v>3</v>
          </cell>
          <cell r="AN480" t="str">
            <v>No consume</v>
          </cell>
          <cell r="AP480" t="str">
            <v>Santa María</v>
          </cell>
          <cell r="AQ480">
            <v>5</v>
          </cell>
          <cell r="AR480" t="str">
            <v>Propia</v>
          </cell>
          <cell r="AS480" t="str">
            <v>m²</v>
          </cell>
          <cell r="AT480">
            <v>18</v>
          </cell>
          <cell r="EA480">
            <v>1</v>
          </cell>
        </row>
        <row r="481">
          <cell r="A481">
            <v>965</v>
          </cell>
          <cell r="B481">
            <v>44898</v>
          </cell>
          <cell r="C481" t="str">
            <v>Agustin Cubidez</v>
          </cell>
          <cell r="D481" t="str">
            <v>BOYACÁ</v>
          </cell>
          <cell r="E481" t="str">
            <v>SANTA MARIA</v>
          </cell>
          <cell r="F481" t="str">
            <v>CALICHANA</v>
          </cell>
          <cell r="G481">
            <v>2</v>
          </cell>
          <cell r="H481" t="str">
            <v>../../files/multimedia/638b71d4d077c_0.jpg</v>
          </cell>
          <cell r="I481" t="str">
            <v>4.861698 | -73.256429</v>
          </cell>
          <cell r="J481" t="str">
            <v>No</v>
          </cell>
          <cell r="P481" t="str">
            <v>Santa María</v>
          </cell>
          <cell r="Q481">
            <v>6</v>
          </cell>
          <cell r="R481" t="str">
            <v>Santa María</v>
          </cell>
          <cell r="S481">
            <v>3</v>
          </cell>
          <cell r="T481" t="str">
            <v>Propio</v>
          </cell>
          <cell r="U481">
            <v>3</v>
          </cell>
          <cell r="V481" t="str">
            <v>Santa María</v>
          </cell>
          <cell r="W481">
            <v>3</v>
          </cell>
          <cell r="X481" t="str">
            <v>Santa María</v>
          </cell>
          <cell r="Y481">
            <v>30</v>
          </cell>
          <cell r="Z481" t="str">
            <v>Santa María</v>
          </cell>
          <cell r="AA481">
            <v>12</v>
          </cell>
          <cell r="AB481" t="str">
            <v>Santa María</v>
          </cell>
          <cell r="AC481">
            <v>4</v>
          </cell>
          <cell r="AD481" t="str">
            <v>Santa María</v>
          </cell>
          <cell r="AE481">
            <v>2</v>
          </cell>
          <cell r="AF481" t="str">
            <v>Santa María</v>
          </cell>
          <cell r="AG481">
            <v>4</v>
          </cell>
          <cell r="AH481" t="str">
            <v>Santa María</v>
          </cell>
          <cell r="AI481">
            <v>2</v>
          </cell>
          <cell r="AJ481" t="str">
            <v>Santa María</v>
          </cell>
          <cell r="AK481">
            <v>10</v>
          </cell>
          <cell r="AL481" t="str">
            <v>Santa María</v>
          </cell>
          <cell r="AM481">
            <v>2</v>
          </cell>
          <cell r="AN481" t="str">
            <v>No consume</v>
          </cell>
          <cell r="AP481" t="str">
            <v>Santa María</v>
          </cell>
          <cell r="AQ481">
            <v>6</v>
          </cell>
          <cell r="AR481" t="str">
            <v>Propia</v>
          </cell>
          <cell r="AS481" t="str">
            <v>m²</v>
          </cell>
          <cell r="AT481">
            <v>25</v>
          </cell>
        </row>
        <row r="482">
          <cell r="A482">
            <v>966</v>
          </cell>
          <cell r="B482">
            <v>44898</v>
          </cell>
          <cell r="C482" t="str">
            <v>Agustin Cubidez</v>
          </cell>
          <cell r="D482" t="str">
            <v>BOYACÁ</v>
          </cell>
          <cell r="E482" t="str">
            <v>SANTA MARIA</v>
          </cell>
          <cell r="F482" t="str">
            <v>CALICHANA</v>
          </cell>
          <cell r="G482">
            <v>6</v>
          </cell>
          <cell r="H482" t="str">
            <v>../../files/multimedia/638b735e8b5d0_0.jpg</v>
          </cell>
          <cell r="I482" t="str">
            <v>4.8606 | -73.256</v>
          </cell>
          <cell r="J482" t="str">
            <v>No</v>
          </cell>
          <cell r="P482" t="str">
            <v>Santa María</v>
          </cell>
          <cell r="Q482">
            <v>12</v>
          </cell>
          <cell r="R482" t="str">
            <v>Santa María</v>
          </cell>
          <cell r="S482">
            <v>1</v>
          </cell>
          <cell r="T482" t="str">
            <v>Santa María</v>
          </cell>
          <cell r="U482">
            <v>6</v>
          </cell>
          <cell r="V482" t="str">
            <v>Santa María</v>
          </cell>
          <cell r="W482">
            <v>2</v>
          </cell>
          <cell r="X482" t="str">
            <v>Santa María</v>
          </cell>
          <cell r="Y482">
            <v>60</v>
          </cell>
          <cell r="Z482" t="str">
            <v>Santa María</v>
          </cell>
          <cell r="AA482">
            <v>12</v>
          </cell>
          <cell r="AB482" t="str">
            <v>Santa María</v>
          </cell>
          <cell r="AC482">
            <v>2</v>
          </cell>
          <cell r="AD482" t="str">
            <v>Santa María</v>
          </cell>
          <cell r="AE482">
            <v>1</v>
          </cell>
          <cell r="AF482" t="str">
            <v>Santa María</v>
          </cell>
          <cell r="AG482">
            <v>1</v>
          </cell>
          <cell r="AH482" t="str">
            <v>Santa María</v>
          </cell>
          <cell r="AI482">
            <v>3</v>
          </cell>
          <cell r="AJ482" t="str">
            <v>Santa María</v>
          </cell>
          <cell r="AK482">
            <v>15</v>
          </cell>
          <cell r="AL482" t="str">
            <v>Santa María</v>
          </cell>
          <cell r="AM482">
            <v>1</v>
          </cell>
          <cell r="AN482" t="str">
            <v>No consume</v>
          </cell>
          <cell r="AP482" t="str">
            <v>Santa María</v>
          </cell>
          <cell r="AQ482">
            <v>15</v>
          </cell>
          <cell r="AR482" t="str">
            <v>Propia</v>
          </cell>
          <cell r="AS482" t="str">
            <v>Ha</v>
          </cell>
          <cell r="AT482">
            <v>2</v>
          </cell>
          <cell r="AV482" t="str">
            <v>Ahuyama</v>
          </cell>
          <cell r="BA482" t="str">
            <v>Caña</v>
          </cell>
          <cell r="BP482" t="str">
            <v>Platano</v>
          </cell>
          <cell r="BY482">
            <v>1</v>
          </cell>
          <cell r="BZ482" t="str">
            <v>Consumo propio</v>
          </cell>
          <cell r="CI482">
            <v>1</v>
          </cell>
          <cell r="CJ482" t="str">
            <v>Consumo propio</v>
          </cell>
          <cell r="DM482">
            <v>1</v>
          </cell>
          <cell r="DN482" t="str">
            <v>Consumo propio</v>
          </cell>
          <cell r="EA482">
            <v>3</v>
          </cell>
        </row>
        <row r="483">
          <cell r="A483">
            <v>967</v>
          </cell>
          <cell r="B483">
            <v>44898</v>
          </cell>
          <cell r="C483" t="str">
            <v>Agustin Cubidez</v>
          </cell>
          <cell r="D483" t="str">
            <v>BOYACÁ</v>
          </cell>
          <cell r="E483" t="str">
            <v>SANTA MARIA</v>
          </cell>
          <cell r="F483" t="str">
            <v>CALICHANA</v>
          </cell>
          <cell r="G483">
            <v>2</v>
          </cell>
          <cell r="H483" t="str">
            <v>../../files/multimedia/638b76834e61b_0.jpg</v>
          </cell>
          <cell r="I483" t="str">
            <v>4.860574 | -73.254548</v>
          </cell>
          <cell r="J483" t="str">
            <v>No</v>
          </cell>
          <cell r="P483" t="str">
            <v>Santa María</v>
          </cell>
          <cell r="Q483">
            <v>3</v>
          </cell>
          <cell r="R483" t="str">
            <v>Santa María</v>
          </cell>
          <cell r="S483">
            <v>1</v>
          </cell>
          <cell r="T483" t="str">
            <v>Santa María</v>
          </cell>
          <cell r="U483">
            <v>15</v>
          </cell>
          <cell r="V483" t="str">
            <v>No consume</v>
          </cell>
          <cell r="W483">
            <v>1</v>
          </cell>
          <cell r="X483" t="str">
            <v>Santa María</v>
          </cell>
          <cell r="Y483">
            <v>60</v>
          </cell>
          <cell r="Z483" t="str">
            <v>Santa María</v>
          </cell>
          <cell r="AA483">
            <v>6</v>
          </cell>
          <cell r="AB483" t="str">
            <v>Santa María</v>
          </cell>
          <cell r="AC483">
            <v>1</v>
          </cell>
          <cell r="AD483" t="str">
            <v>Santa María</v>
          </cell>
          <cell r="AE483">
            <v>1</v>
          </cell>
          <cell r="AF483" t="str">
            <v>Santa María</v>
          </cell>
          <cell r="AG483">
            <v>1</v>
          </cell>
          <cell r="AH483" t="str">
            <v>Santa María</v>
          </cell>
          <cell r="AI483">
            <v>3</v>
          </cell>
          <cell r="AJ483" t="str">
            <v>Santa María</v>
          </cell>
          <cell r="AK483">
            <v>5</v>
          </cell>
          <cell r="AL483" t="str">
            <v>Santa María</v>
          </cell>
          <cell r="AM483">
            <v>1</v>
          </cell>
          <cell r="AN483" t="str">
            <v>No consume</v>
          </cell>
          <cell r="AP483" t="str">
            <v>Santa María</v>
          </cell>
          <cell r="AQ483">
            <v>5</v>
          </cell>
          <cell r="AR483" t="str">
            <v>Ocupacion con permiso</v>
          </cell>
          <cell r="AS483" t="str">
            <v>Fanegada</v>
          </cell>
          <cell r="AT483">
            <v>1</v>
          </cell>
          <cell r="EA483">
            <v>3</v>
          </cell>
        </row>
        <row r="484">
          <cell r="A484">
            <v>968</v>
          </cell>
          <cell r="B484">
            <v>44898</v>
          </cell>
          <cell r="C484" t="str">
            <v>Agustin Cubidez</v>
          </cell>
          <cell r="D484" t="str">
            <v>BOYACÁ</v>
          </cell>
          <cell r="E484" t="str">
            <v>SANTA MARIA</v>
          </cell>
          <cell r="F484" t="str">
            <v>CALICHANA</v>
          </cell>
          <cell r="G484">
            <v>5</v>
          </cell>
          <cell r="H484" t="str">
            <v>../../files/multimedia/638b830ede486_0.jpg</v>
          </cell>
          <cell r="I484" t="str">
            <v>4.860571 | -73.246687</v>
          </cell>
          <cell r="J484" t="str">
            <v>No</v>
          </cell>
          <cell r="P484" t="str">
            <v>Propio</v>
          </cell>
          <cell r="Q484">
            <v>4</v>
          </cell>
          <cell r="R484" t="str">
            <v>Santa María</v>
          </cell>
          <cell r="S484">
            <v>1</v>
          </cell>
          <cell r="T484" t="str">
            <v>Propio</v>
          </cell>
          <cell r="U484">
            <v>3</v>
          </cell>
          <cell r="V484" t="str">
            <v>Santa María</v>
          </cell>
          <cell r="W484">
            <v>2</v>
          </cell>
          <cell r="X484" t="str">
            <v>Propio</v>
          </cell>
          <cell r="Y484">
            <v>30</v>
          </cell>
          <cell r="Z484" t="str">
            <v>Santa María</v>
          </cell>
          <cell r="AA484">
            <v>20</v>
          </cell>
          <cell r="AB484" t="str">
            <v>Santa María</v>
          </cell>
          <cell r="AC484">
            <v>1</v>
          </cell>
          <cell r="AD484" t="str">
            <v>Santa María</v>
          </cell>
          <cell r="AE484">
            <v>1</v>
          </cell>
          <cell r="AF484" t="str">
            <v>Santa María</v>
          </cell>
          <cell r="AG484">
            <v>1</v>
          </cell>
          <cell r="AH484" t="str">
            <v>Santa María</v>
          </cell>
          <cell r="AI484">
            <v>2</v>
          </cell>
          <cell r="AJ484" t="str">
            <v>Santa María</v>
          </cell>
          <cell r="AK484">
            <v>10</v>
          </cell>
          <cell r="AL484" t="str">
            <v>Santa María</v>
          </cell>
          <cell r="AM484">
            <v>1</v>
          </cell>
          <cell r="AP484" t="str">
            <v>Santa María</v>
          </cell>
          <cell r="AQ484">
            <v>8</v>
          </cell>
          <cell r="AR484" t="str">
            <v>Propia</v>
          </cell>
          <cell r="AS484" t="str">
            <v>Ha</v>
          </cell>
          <cell r="AT484">
            <v>9</v>
          </cell>
          <cell r="EA484">
            <v>1</v>
          </cell>
          <cell r="EW484" t="str">
            <v>Huevos</v>
          </cell>
        </row>
        <row r="485">
          <cell r="A485">
            <v>969</v>
          </cell>
          <cell r="B485">
            <v>44898</v>
          </cell>
          <cell r="C485" t="str">
            <v>Agustin Cubidez</v>
          </cell>
          <cell r="D485" t="str">
            <v>BOYACÁ</v>
          </cell>
          <cell r="E485" t="str">
            <v>SANTA MARIA</v>
          </cell>
          <cell r="F485" t="str">
            <v>CALICHANA</v>
          </cell>
          <cell r="G485">
            <v>2</v>
          </cell>
          <cell r="H485" t="str">
            <v>../../files/multimedia/638b86fc3ca49_0.jpg</v>
          </cell>
          <cell r="I485" t="str">
            <v>4.862569 | -73.246366</v>
          </cell>
          <cell r="J485" t="str">
            <v>No</v>
          </cell>
          <cell r="P485" t="str">
            <v>Santa María</v>
          </cell>
          <cell r="Q485">
            <v>5</v>
          </cell>
          <cell r="R485" t="str">
            <v>Santa María</v>
          </cell>
          <cell r="S485">
            <v>1</v>
          </cell>
          <cell r="T485" t="str">
            <v>Propio</v>
          </cell>
          <cell r="U485">
            <v>3</v>
          </cell>
          <cell r="V485" t="str">
            <v>Santa María</v>
          </cell>
          <cell r="W485">
            <v>1</v>
          </cell>
          <cell r="X485" t="str">
            <v>Propio</v>
          </cell>
          <cell r="Y485">
            <v>30</v>
          </cell>
          <cell r="Z485" t="str">
            <v>Santa María</v>
          </cell>
          <cell r="AA485">
            <v>24</v>
          </cell>
          <cell r="AB485" t="str">
            <v>Santa María</v>
          </cell>
          <cell r="AC485">
            <v>2</v>
          </cell>
          <cell r="AD485" t="str">
            <v>Santa María</v>
          </cell>
          <cell r="AE485">
            <v>4</v>
          </cell>
          <cell r="AF485" t="str">
            <v>Santa María</v>
          </cell>
          <cell r="AG485">
            <v>4</v>
          </cell>
          <cell r="AH485" t="str">
            <v>Propio</v>
          </cell>
          <cell r="AI485">
            <v>10</v>
          </cell>
          <cell r="AJ485" t="str">
            <v>Santa María</v>
          </cell>
          <cell r="AK485">
            <v>25</v>
          </cell>
          <cell r="AL485" t="str">
            <v>Santa María</v>
          </cell>
          <cell r="AM485">
            <v>4</v>
          </cell>
          <cell r="AN485" t="str">
            <v>No consume</v>
          </cell>
          <cell r="AP485" t="str">
            <v>Santa María</v>
          </cell>
          <cell r="AQ485">
            <v>16</v>
          </cell>
          <cell r="AR485" t="str">
            <v>Propia</v>
          </cell>
          <cell r="AS485" t="str">
            <v>Ha</v>
          </cell>
          <cell r="AT485">
            <v>6</v>
          </cell>
          <cell r="AU485" t="str">
            <v>Aguacate</v>
          </cell>
          <cell r="BA485" t="str">
            <v>Caña</v>
          </cell>
          <cell r="BP485" t="str">
            <v>Platano</v>
          </cell>
          <cell r="BW485">
            <v>1</v>
          </cell>
          <cell r="BX485" t="str">
            <v>Consumo propio</v>
          </cell>
          <cell r="CI485">
            <v>1</v>
          </cell>
          <cell r="CJ485" t="str">
            <v>Consumo propio</v>
          </cell>
          <cell r="DM485">
            <v>1</v>
          </cell>
          <cell r="DN485" t="str">
            <v>Consumo propio</v>
          </cell>
          <cell r="EA485">
            <v>1</v>
          </cell>
        </row>
        <row r="486">
          <cell r="A486">
            <v>970</v>
          </cell>
          <cell r="B486">
            <v>44898</v>
          </cell>
          <cell r="C486" t="str">
            <v>Agustin Cubidez</v>
          </cell>
          <cell r="D486" t="str">
            <v>BOYACÁ</v>
          </cell>
          <cell r="E486" t="str">
            <v>SANTA MARIA</v>
          </cell>
          <cell r="F486" t="str">
            <v>CALICHANA</v>
          </cell>
          <cell r="G486">
            <v>3</v>
          </cell>
          <cell r="H486" t="str">
            <v>../../files/multimedia/638b8fe183dda_0.jpg</v>
          </cell>
          <cell r="I486" t="str">
            <v>4.859911 | -73.257873</v>
          </cell>
          <cell r="J486" t="str">
            <v>No</v>
          </cell>
          <cell r="P486" t="str">
            <v>Santa María</v>
          </cell>
          <cell r="Q486">
            <v>3</v>
          </cell>
          <cell r="R486" t="str">
            <v>Santa María</v>
          </cell>
          <cell r="S486">
            <v>2</v>
          </cell>
          <cell r="T486" t="str">
            <v>Propio</v>
          </cell>
          <cell r="U486">
            <v>4</v>
          </cell>
          <cell r="V486" t="str">
            <v>Santa María</v>
          </cell>
          <cell r="W486">
            <v>2</v>
          </cell>
          <cell r="X486" t="str">
            <v>Santa María</v>
          </cell>
          <cell r="Y486">
            <v>30</v>
          </cell>
          <cell r="Z486" t="str">
            <v>Santa María</v>
          </cell>
          <cell r="AA486">
            <v>3</v>
          </cell>
          <cell r="AB486" t="str">
            <v>Propio</v>
          </cell>
          <cell r="AC486">
            <v>1</v>
          </cell>
          <cell r="AD486" t="str">
            <v>Santa María</v>
          </cell>
          <cell r="AE486">
            <v>1</v>
          </cell>
          <cell r="AF486" t="str">
            <v>Santa María</v>
          </cell>
          <cell r="AG486">
            <v>1</v>
          </cell>
          <cell r="AH486" t="str">
            <v>Santa María</v>
          </cell>
          <cell r="AI486">
            <v>1</v>
          </cell>
          <cell r="AJ486" t="str">
            <v>Santa María</v>
          </cell>
          <cell r="AK486">
            <v>1</v>
          </cell>
          <cell r="AL486" t="str">
            <v>Santa María</v>
          </cell>
          <cell r="AM486">
            <v>1</v>
          </cell>
          <cell r="AN486" t="str">
            <v>No consume</v>
          </cell>
          <cell r="AP486" t="str">
            <v>San Luis de Gaceno</v>
          </cell>
          <cell r="AQ486">
            <v>7</v>
          </cell>
          <cell r="AR486" t="str">
            <v>Arrendada</v>
          </cell>
          <cell r="AS486" t="str">
            <v>Ha</v>
          </cell>
          <cell r="AT486">
            <v>1</v>
          </cell>
          <cell r="AU486" t="str">
            <v>Aguacate</v>
          </cell>
          <cell r="AY486" t="str">
            <v>Cacao</v>
          </cell>
          <cell r="BP486" t="str">
            <v>Platano</v>
          </cell>
          <cell r="BW486">
            <v>1</v>
          </cell>
          <cell r="BX486" t="str">
            <v>Consumo propio</v>
          </cell>
          <cell r="CE486">
            <v>1</v>
          </cell>
          <cell r="CF486" t="str">
            <v>Venta a intermediarios</v>
          </cell>
          <cell r="DM486">
            <v>1</v>
          </cell>
          <cell r="DN486" t="str">
            <v>Consumo propio</v>
          </cell>
          <cell r="EA48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6"/>
  <sheetViews>
    <sheetView showGridLines="0" tabSelected="1" topLeftCell="A287" workbookViewId="0">
      <selection activeCell="C260" sqref="C260"/>
    </sheetView>
  </sheetViews>
  <sheetFormatPr baseColWidth="10" defaultRowHeight="15" x14ac:dyDescent="0.25"/>
  <cols>
    <col min="1" max="1" width="12.42578125" bestFit="1" customWidth="1"/>
    <col min="2" max="2" width="10.7109375" bestFit="1" customWidth="1"/>
    <col min="3" max="3" width="28.85546875" bestFit="1" customWidth="1"/>
    <col min="4" max="6" width="26.42578125" customWidth="1"/>
    <col min="7" max="7" width="21.5703125" customWidth="1"/>
    <col min="8" max="8" width="18.5703125" bestFit="1" customWidth="1"/>
    <col min="9" max="9" width="19.5703125" bestFit="1" customWidth="1"/>
    <col min="10" max="10" width="30.28515625" bestFit="1" customWidth="1"/>
    <col min="11" max="11" width="22.42578125" bestFit="1" customWidth="1"/>
    <col min="12" max="12" width="45.7109375" bestFit="1" customWidth="1"/>
    <col min="13" max="13" width="38.42578125" bestFit="1" customWidth="1"/>
    <col min="14" max="14" width="5.7109375" bestFit="1" customWidth="1"/>
    <col min="15" max="15" width="8.42578125" bestFit="1" customWidth="1"/>
    <col min="16" max="16" width="6.42578125" bestFit="1" customWidth="1"/>
    <col min="17" max="17" width="9.28515625" bestFit="1" customWidth="1"/>
    <col min="18" max="18" width="10.5703125" bestFit="1" customWidth="1"/>
    <col min="19" max="19" width="8.5703125" bestFit="1" customWidth="1"/>
    <col min="20" max="20" width="30.85546875" bestFit="1" customWidth="1"/>
    <col min="21" max="21" width="29.7109375" bestFit="1" customWidth="1"/>
    <col min="22" max="22" width="33.5703125" bestFit="1" customWidth="1"/>
    <col min="23" max="23" width="25.5703125" bestFit="1" customWidth="1"/>
    <col min="24" max="24" width="26.85546875" bestFit="1" customWidth="1"/>
    <col min="25" max="25" width="45.7109375" bestFit="1" customWidth="1"/>
    <col min="26" max="26" width="41.42578125" bestFit="1" customWidth="1"/>
  </cols>
  <sheetData>
    <row r="1" spans="1:26" ht="30" x14ac:dyDescent="0.25">
      <c r="A1" s="6" t="s">
        <v>0</v>
      </c>
      <c r="B1" s="6" t="s">
        <v>1</v>
      </c>
      <c r="C1" s="6" t="s">
        <v>2</v>
      </c>
      <c r="D1" s="6" t="s">
        <v>99</v>
      </c>
      <c r="E1" s="6" t="s">
        <v>100</v>
      </c>
      <c r="F1" s="6" t="s">
        <v>101</v>
      </c>
      <c r="G1" s="1" t="s">
        <v>102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3" t="s">
        <v>9</v>
      </c>
      <c r="O1" s="4"/>
      <c r="P1" s="4"/>
      <c r="Q1" s="4"/>
      <c r="R1" s="4"/>
      <c r="S1" s="5"/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</row>
    <row r="2" spans="1:26" x14ac:dyDescent="0.25">
      <c r="A2" s="7"/>
      <c r="B2" s="7"/>
      <c r="C2" s="7"/>
      <c r="D2" s="7"/>
      <c r="E2" s="7"/>
      <c r="F2" s="7"/>
      <c r="G2" s="1"/>
      <c r="H2" s="1"/>
      <c r="I2" s="1"/>
      <c r="J2" s="1"/>
      <c r="K2" s="1"/>
      <c r="L2" s="1"/>
      <c r="M2" s="1"/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/>
      <c r="U2" s="1"/>
      <c r="V2" s="1"/>
      <c r="W2" s="1"/>
      <c r="X2" s="1"/>
      <c r="Y2" s="1"/>
      <c r="Z2" s="1"/>
    </row>
    <row r="3" spans="1:26" x14ac:dyDescent="0.25">
      <c r="A3" s="1">
        <v>3</v>
      </c>
      <c r="B3" s="2">
        <v>44706</v>
      </c>
      <c r="C3" s="1" t="s">
        <v>23</v>
      </c>
      <c r="D3" s="1" t="str">
        <f>VLOOKUP(A3,RURALGENERAL,4,0)</f>
        <v>BOYACÁ</v>
      </c>
      <c r="E3" s="1" t="str">
        <f>VLOOKUP(A3,RURALGENERAL,5,0)</f>
        <v>CHIVOR</v>
      </c>
      <c r="F3" s="1" t="str">
        <f>VLOOKUP(A3,RURALGENERAL,6,0)</f>
        <v>CENTRO</v>
      </c>
      <c r="G3" s="1">
        <v>11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25</v>
      </c>
      <c r="N3" s="1"/>
      <c r="O3" s="1"/>
      <c r="P3" s="1"/>
      <c r="Q3" s="1"/>
      <c r="R3" s="1"/>
      <c r="S3" s="1"/>
      <c r="T3" s="1" t="s">
        <v>25</v>
      </c>
      <c r="U3" s="1"/>
      <c r="V3" s="1" t="s">
        <v>29</v>
      </c>
      <c r="W3" s="1"/>
      <c r="X3" s="1"/>
      <c r="Y3" s="1" t="s">
        <v>30</v>
      </c>
      <c r="Z3" s="1"/>
    </row>
    <row r="4" spans="1:26" x14ac:dyDescent="0.25">
      <c r="A4" s="1">
        <v>3</v>
      </c>
      <c r="B4" s="2">
        <v>44706</v>
      </c>
      <c r="C4" s="1" t="s">
        <v>23</v>
      </c>
      <c r="D4" s="1" t="str">
        <f>VLOOKUP(A4,RURALGENERAL,4,0)</f>
        <v>BOYACÁ</v>
      </c>
      <c r="E4" s="1" t="str">
        <f>VLOOKUP(A4,RURALGENERAL,5,0)</f>
        <v>CHIVOR</v>
      </c>
      <c r="F4" s="1" t="str">
        <f>VLOOKUP(A4,RURALGENERAL,6,0)</f>
        <v>CENTRO</v>
      </c>
      <c r="G4" s="1">
        <v>30</v>
      </c>
      <c r="H4" s="1" t="s">
        <v>31</v>
      </c>
      <c r="I4" s="1" t="s">
        <v>25</v>
      </c>
      <c r="J4" s="1" t="s">
        <v>32</v>
      </c>
      <c r="K4" s="1" t="s">
        <v>33</v>
      </c>
      <c r="L4" s="1" t="s">
        <v>34</v>
      </c>
      <c r="M4" s="1" t="s">
        <v>25</v>
      </c>
      <c r="N4" s="1"/>
      <c r="O4" s="1"/>
      <c r="P4" s="1"/>
      <c r="Q4" s="1"/>
      <c r="R4" s="1"/>
      <c r="S4" s="1"/>
      <c r="T4" s="1" t="s">
        <v>25</v>
      </c>
      <c r="U4" s="1"/>
      <c r="V4" s="1" t="s">
        <v>29</v>
      </c>
      <c r="W4" s="1"/>
      <c r="X4" s="1"/>
      <c r="Y4" s="1" t="s">
        <v>30</v>
      </c>
      <c r="Z4" s="1"/>
    </row>
    <row r="5" spans="1:26" x14ac:dyDescent="0.25">
      <c r="A5" s="1">
        <v>3</v>
      </c>
      <c r="B5" s="2">
        <v>44706</v>
      </c>
      <c r="C5" s="1" t="s">
        <v>23</v>
      </c>
      <c r="D5" s="1" t="str">
        <f>VLOOKUP(A5,RURALGENERAL,4,0)</f>
        <v>BOYACÁ</v>
      </c>
      <c r="E5" s="1" t="str">
        <f>VLOOKUP(A5,RURALGENERAL,5,0)</f>
        <v>CHIVOR</v>
      </c>
      <c r="F5" s="1" t="str">
        <f>VLOOKUP(A5,RURALGENERAL,6,0)</f>
        <v>CENTRO</v>
      </c>
      <c r="G5" s="1">
        <v>32</v>
      </c>
      <c r="H5" s="1" t="s">
        <v>24</v>
      </c>
      <c r="I5" s="1" t="s">
        <v>35</v>
      </c>
      <c r="J5" s="1"/>
      <c r="K5" s="1" t="s">
        <v>33</v>
      </c>
      <c r="L5" s="1" t="s">
        <v>36</v>
      </c>
      <c r="M5" s="1" t="s">
        <v>25</v>
      </c>
      <c r="N5" s="1"/>
      <c r="O5" s="1"/>
      <c r="P5" s="1"/>
      <c r="Q5" s="1"/>
      <c r="R5" s="1"/>
      <c r="S5" s="1"/>
      <c r="T5" s="1" t="s">
        <v>25</v>
      </c>
      <c r="U5" s="1"/>
      <c r="V5" s="1" t="s">
        <v>37</v>
      </c>
      <c r="W5" s="1" t="s">
        <v>38</v>
      </c>
      <c r="X5" s="1" t="s">
        <v>39</v>
      </c>
      <c r="Y5" s="1" t="s">
        <v>30</v>
      </c>
      <c r="Z5" s="1"/>
    </row>
    <row r="6" spans="1:26" x14ac:dyDescent="0.25">
      <c r="A6" s="1">
        <v>4</v>
      </c>
      <c r="B6" s="2">
        <v>44706</v>
      </c>
      <c r="C6" s="1" t="s">
        <v>23</v>
      </c>
      <c r="D6" s="1" t="str">
        <f>VLOOKUP(A6,RURALGENERAL,4,0)</f>
        <v>BOYACÁ</v>
      </c>
      <c r="E6" s="1" t="str">
        <f>VLOOKUP(A6,RURALGENERAL,5,0)</f>
        <v>CHIVOR</v>
      </c>
      <c r="F6" s="1" t="str">
        <f>VLOOKUP(A6,RURALGENERAL,6,0)</f>
        <v>CENTRO</v>
      </c>
      <c r="G6" s="1">
        <v>35</v>
      </c>
      <c r="H6" s="1" t="s">
        <v>31</v>
      </c>
      <c r="I6" s="1" t="s">
        <v>35</v>
      </c>
      <c r="J6" s="1"/>
      <c r="K6" s="1" t="s">
        <v>40</v>
      </c>
      <c r="L6" s="1" t="s">
        <v>41</v>
      </c>
      <c r="M6" s="1" t="s">
        <v>25</v>
      </c>
      <c r="N6" s="1"/>
      <c r="O6" s="1"/>
      <c r="P6" s="1"/>
      <c r="Q6" s="1"/>
      <c r="R6" s="1"/>
      <c r="S6" s="1"/>
      <c r="T6" s="1" t="s">
        <v>25</v>
      </c>
      <c r="U6" s="1"/>
      <c r="V6" s="1" t="s">
        <v>37</v>
      </c>
      <c r="W6" s="1" t="s">
        <v>38</v>
      </c>
      <c r="X6" s="1" t="s">
        <v>42</v>
      </c>
      <c r="Y6" s="1" t="s">
        <v>43</v>
      </c>
      <c r="Z6" s="1"/>
    </row>
    <row r="7" spans="1:26" x14ac:dyDescent="0.25">
      <c r="A7" s="1">
        <v>4</v>
      </c>
      <c r="B7" s="2">
        <v>44706</v>
      </c>
      <c r="C7" s="1" t="s">
        <v>23</v>
      </c>
      <c r="D7" s="1" t="str">
        <f>VLOOKUP(A7,RURALGENERAL,4,0)</f>
        <v>BOYACÁ</v>
      </c>
      <c r="E7" s="1" t="str">
        <f>VLOOKUP(A7,RURALGENERAL,5,0)</f>
        <v>CHIVOR</v>
      </c>
      <c r="F7" s="1" t="str">
        <f>VLOOKUP(A7,RURALGENERAL,6,0)</f>
        <v>CENTRO</v>
      </c>
      <c r="G7" s="1">
        <v>38</v>
      </c>
      <c r="H7" s="1" t="s">
        <v>24</v>
      </c>
      <c r="I7" s="1" t="s">
        <v>25</v>
      </c>
      <c r="J7" s="1" t="s">
        <v>44</v>
      </c>
      <c r="K7" s="1" t="s">
        <v>40</v>
      </c>
      <c r="L7" s="1" t="s">
        <v>41</v>
      </c>
      <c r="M7" s="1" t="s">
        <v>25</v>
      </c>
      <c r="N7" s="1"/>
      <c r="O7" s="1"/>
      <c r="P7" s="1"/>
      <c r="Q7" s="1"/>
      <c r="R7" s="1"/>
      <c r="S7" s="1"/>
      <c r="T7" s="1" t="s">
        <v>25</v>
      </c>
      <c r="U7" s="1"/>
      <c r="V7" s="1" t="s">
        <v>37</v>
      </c>
      <c r="W7" s="1" t="s">
        <v>45</v>
      </c>
      <c r="X7" s="1" t="s">
        <v>39</v>
      </c>
      <c r="Y7" s="1" t="s">
        <v>46</v>
      </c>
      <c r="Z7" s="1"/>
    </row>
    <row r="8" spans="1:26" x14ac:dyDescent="0.25">
      <c r="A8" s="1">
        <v>4</v>
      </c>
      <c r="B8" s="2">
        <v>44706</v>
      </c>
      <c r="C8" s="1" t="s">
        <v>23</v>
      </c>
      <c r="D8" s="1" t="str">
        <f>VLOOKUP(A8,RURALGENERAL,4,0)</f>
        <v>BOYACÁ</v>
      </c>
      <c r="E8" s="1" t="str">
        <f>VLOOKUP(A8,RURALGENERAL,5,0)</f>
        <v>CHIVOR</v>
      </c>
      <c r="F8" s="1" t="str">
        <f>VLOOKUP(A8,RURALGENERAL,6,0)</f>
        <v>CENTRO</v>
      </c>
      <c r="G8" s="1">
        <v>8</v>
      </c>
      <c r="H8" s="1" t="s">
        <v>31</v>
      </c>
      <c r="I8" s="1" t="s">
        <v>25</v>
      </c>
      <c r="J8" s="1" t="s">
        <v>26</v>
      </c>
      <c r="K8" s="1" t="s">
        <v>30</v>
      </c>
      <c r="L8" s="1" t="s">
        <v>28</v>
      </c>
      <c r="M8" s="1" t="s">
        <v>25</v>
      </c>
      <c r="N8" s="1"/>
      <c r="O8" s="1"/>
      <c r="P8" s="1"/>
      <c r="Q8" s="1"/>
      <c r="R8" s="1"/>
      <c r="S8" s="1"/>
      <c r="T8" s="1" t="s">
        <v>25</v>
      </c>
      <c r="U8" s="1"/>
      <c r="V8" s="1" t="s">
        <v>29</v>
      </c>
      <c r="W8" s="1"/>
      <c r="X8" s="1"/>
      <c r="Y8" s="1" t="s">
        <v>30</v>
      </c>
      <c r="Z8" s="1"/>
    </row>
    <row r="9" spans="1:26" x14ac:dyDescent="0.25">
      <c r="A9" s="1">
        <v>5</v>
      </c>
      <c r="B9" s="2">
        <v>44713</v>
      </c>
      <c r="C9" s="1" t="s">
        <v>23</v>
      </c>
      <c r="D9" s="1" t="str">
        <f>VLOOKUP(A9,RURALGENERAL,4,0)</f>
        <v>BOYACÁ</v>
      </c>
      <c r="E9" s="1" t="str">
        <f>VLOOKUP(A9,RURALGENERAL,5,0)</f>
        <v>CHIVOR</v>
      </c>
      <c r="F9" s="1" t="str">
        <f>VLOOKUP(A9,RURALGENERAL,6,0)</f>
        <v>CENTRO</v>
      </c>
      <c r="G9" s="1">
        <v>25</v>
      </c>
      <c r="H9" s="1" t="s">
        <v>31</v>
      </c>
      <c r="I9" s="1" t="s">
        <v>25</v>
      </c>
      <c r="J9" s="1" t="s">
        <v>26</v>
      </c>
      <c r="K9" s="1" t="s">
        <v>27</v>
      </c>
      <c r="L9" s="1" t="s">
        <v>41</v>
      </c>
      <c r="M9" s="1" t="s">
        <v>25</v>
      </c>
      <c r="N9" s="1"/>
      <c r="O9" s="1"/>
      <c r="P9" s="1"/>
      <c r="Q9" s="1"/>
      <c r="R9" s="1"/>
      <c r="S9" s="1"/>
      <c r="T9" s="1" t="s">
        <v>25</v>
      </c>
      <c r="U9" s="1"/>
      <c r="V9" s="1" t="s">
        <v>29</v>
      </c>
      <c r="W9" s="1"/>
      <c r="X9" s="1"/>
      <c r="Y9" s="1" t="s">
        <v>30</v>
      </c>
      <c r="Z9" s="1"/>
    </row>
    <row r="10" spans="1:26" ht="30" x14ac:dyDescent="0.25">
      <c r="A10" s="1">
        <v>5</v>
      </c>
      <c r="B10" s="2">
        <v>44713</v>
      </c>
      <c r="C10" s="1" t="s">
        <v>23</v>
      </c>
      <c r="D10" s="1" t="str">
        <f>VLOOKUP(A10,RURALGENERAL,4,0)</f>
        <v>BOYACÁ</v>
      </c>
      <c r="E10" s="1" t="str">
        <f>VLOOKUP(A10,RURALGENERAL,5,0)</f>
        <v>CHIVOR</v>
      </c>
      <c r="F10" s="1" t="str">
        <f>VLOOKUP(A10,RURALGENERAL,6,0)</f>
        <v>CENTRO</v>
      </c>
      <c r="G10" s="1">
        <v>58</v>
      </c>
      <c r="H10" s="1" t="s">
        <v>31</v>
      </c>
      <c r="I10" s="1" t="s">
        <v>35</v>
      </c>
      <c r="J10" s="1"/>
      <c r="K10" s="1" t="s">
        <v>47</v>
      </c>
      <c r="L10" s="1" t="s">
        <v>48</v>
      </c>
      <c r="M10" s="1" t="s">
        <v>25</v>
      </c>
      <c r="N10" s="1"/>
      <c r="O10" s="1"/>
      <c r="P10" s="1"/>
      <c r="Q10" s="1"/>
      <c r="R10" s="1"/>
      <c r="S10" s="1"/>
      <c r="T10" s="1" t="s">
        <v>25</v>
      </c>
      <c r="U10" s="1"/>
      <c r="V10" s="1" t="s">
        <v>37</v>
      </c>
      <c r="W10" s="1" t="s">
        <v>45</v>
      </c>
      <c r="X10" s="1" t="s">
        <v>39</v>
      </c>
      <c r="Y10" s="1" t="s">
        <v>49</v>
      </c>
      <c r="Z10" s="1"/>
    </row>
    <row r="11" spans="1:26" x14ac:dyDescent="0.25">
      <c r="A11" s="1">
        <v>5</v>
      </c>
      <c r="B11" s="2">
        <v>44713</v>
      </c>
      <c r="C11" s="1" t="s">
        <v>23</v>
      </c>
      <c r="D11" s="1" t="str">
        <f>VLOOKUP(A11,RURALGENERAL,4,0)</f>
        <v>BOYACÁ</v>
      </c>
      <c r="E11" s="1" t="str">
        <f>VLOOKUP(A11,RURALGENERAL,5,0)</f>
        <v>CHIVOR</v>
      </c>
      <c r="F11" s="1" t="str">
        <f>VLOOKUP(A11,RURALGENERAL,6,0)</f>
        <v>CENTRO</v>
      </c>
      <c r="G11" s="1">
        <v>19</v>
      </c>
      <c r="H11" s="1" t="s">
        <v>24</v>
      </c>
      <c r="I11" s="1" t="s">
        <v>25</v>
      </c>
      <c r="J11" s="1" t="s">
        <v>26</v>
      </c>
      <c r="K11" s="1" t="s">
        <v>27</v>
      </c>
      <c r="L11" s="1" t="s">
        <v>28</v>
      </c>
      <c r="M11" s="1" t="s">
        <v>25</v>
      </c>
      <c r="N11" s="1"/>
      <c r="O11" s="1"/>
      <c r="P11" s="1"/>
      <c r="Q11" s="1"/>
      <c r="R11" s="1"/>
      <c r="S11" s="1"/>
      <c r="T11" s="1" t="s">
        <v>25</v>
      </c>
      <c r="U11" s="1"/>
      <c r="V11" s="1" t="s">
        <v>29</v>
      </c>
      <c r="W11" s="1"/>
      <c r="X11" s="1"/>
      <c r="Y11" s="1" t="s">
        <v>30</v>
      </c>
      <c r="Z11" s="1"/>
    </row>
    <row r="12" spans="1:26" x14ac:dyDescent="0.25">
      <c r="A12" s="1">
        <v>6</v>
      </c>
      <c r="B12" s="2">
        <v>44713</v>
      </c>
      <c r="C12" s="1" t="s">
        <v>23</v>
      </c>
      <c r="D12" s="1" t="str">
        <f>VLOOKUP(A12,RURALGENERAL,4,0)</f>
        <v>BOYACÁ</v>
      </c>
      <c r="E12" s="1" t="str">
        <f>VLOOKUP(A12,RURALGENERAL,5,0)</f>
        <v>CHIVOR</v>
      </c>
      <c r="F12" s="1" t="str">
        <f>VLOOKUP(A12,RURALGENERAL,6,0)</f>
        <v>CENTRO</v>
      </c>
      <c r="G12" s="1">
        <v>25</v>
      </c>
      <c r="H12" s="1" t="s">
        <v>24</v>
      </c>
      <c r="I12" s="1" t="s">
        <v>25</v>
      </c>
      <c r="J12" s="1" t="s">
        <v>26</v>
      </c>
      <c r="K12" s="1" t="s">
        <v>27</v>
      </c>
      <c r="L12" s="1" t="s">
        <v>41</v>
      </c>
      <c r="M12" s="1" t="s">
        <v>25</v>
      </c>
      <c r="N12" s="1"/>
      <c r="O12" s="1"/>
      <c r="P12" s="1"/>
      <c r="Q12" s="1"/>
      <c r="R12" s="1"/>
      <c r="S12" s="1"/>
      <c r="T12" s="1" t="s">
        <v>25</v>
      </c>
      <c r="U12" s="1"/>
      <c r="V12" s="1" t="s">
        <v>37</v>
      </c>
      <c r="W12" s="1" t="s">
        <v>38</v>
      </c>
      <c r="X12" s="1" t="s">
        <v>50</v>
      </c>
      <c r="Y12" s="1" t="s">
        <v>43</v>
      </c>
      <c r="Z12" s="1"/>
    </row>
    <row r="13" spans="1:26" ht="30" x14ac:dyDescent="0.25">
      <c r="A13" s="1">
        <v>6</v>
      </c>
      <c r="B13" s="2">
        <v>44713</v>
      </c>
      <c r="C13" s="1" t="s">
        <v>23</v>
      </c>
      <c r="D13" s="1" t="str">
        <f>VLOOKUP(A13,RURALGENERAL,4,0)</f>
        <v>BOYACÁ</v>
      </c>
      <c r="E13" s="1" t="str">
        <f>VLOOKUP(A13,RURALGENERAL,5,0)</f>
        <v>CHIVOR</v>
      </c>
      <c r="F13" s="1" t="str">
        <f>VLOOKUP(A13,RURALGENERAL,6,0)</f>
        <v>CENTRO</v>
      </c>
      <c r="G13" s="1">
        <v>47</v>
      </c>
      <c r="H13" s="1" t="s">
        <v>31</v>
      </c>
      <c r="I13" s="1" t="s">
        <v>35</v>
      </c>
      <c r="J13" s="1"/>
      <c r="K13" s="1" t="s">
        <v>33</v>
      </c>
      <c r="L13" s="1" t="s">
        <v>36</v>
      </c>
      <c r="M13" s="1" t="s">
        <v>25</v>
      </c>
      <c r="N13" s="1"/>
      <c r="O13" s="1"/>
      <c r="P13" s="1"/>
      <c r="Q13" s="1"/>
      <c r="R13" s="1"/>
      <c r="S13" s="1"/>
      <c r="T13" s="1" t="s">
        <v>25</v>
      </c>
      <c r="U13" s="1"/>
      <c r="V13" s="1" t="s">
        <v>37</v>
      </c>
      <c r="W13" s="1" t="s">
        <v>45</v>
      </c>
      <c r="X13" s="1" t="s">
        <v>39</v>
      </c>
      <c r="Y13" s="1" t="s">
        <v>49</v>
      </c>
      <c r="Z13" s="1"/>
    </row>
    <row r="14" spans="1:26" ht="30" x14ac:dyDescent="0.25">
      <c r="A14" s="1">
        <v>6</v>
      </c>
      <c r="B14" s="2">
        <v>44713</v>
      </c>
      <c r="C14" s="1" t="s">
        <v>23</v>
      </c>
      <c r="D14" s="1" t="str">
        <f>VLOOKUP(A14,RURALGENERAL,4,0)</f>
        <v>BOYACÁ</v>
      </c>
      <c r="E14" s="1" t="str">
        <f>VLOOKUP(A14,RURALGENERAL,5,0)</f>
        <v>CHIVOR</v>
      </c>
      <c r="F14" s="1" t="str">
        <f>VLOOKUP(A14,RURALGENERAL,6,0)</f>
        <v>CENTRO</v>
      </c>
      <c r="G14" s="1">
        <v>54</v>
      </c>
      <c r="H14" s="1" t="s">
        <v>24</v>
      </c>
      <c r="I14" s="1" t="s">
        <v>35</v>
      </c>
      <c r="J14" s="1"/>
      <c r="K14" s="1" t="s">
        <v>33</v>
      </c>
      <c r="L14" s="1" t="s">
        <v>48</v>
      </c>
      <c r="M14" s="1" t="s">
        <v>25</v>
      </c>
      <c r="N14" s="1"/>
      <c r="O14" s="1"/>
      <c r="P14" s="1"/>
      <c r="Q14" s="1"/>
      <c r="R14" s="1"/>
      <c r="S14" s="1"/>
      <c r="T14" s="1" t="s">
        <v>25</v>
      </c>
      <c r="U14" s="1"/>
      <c r="V14" s="1" t="s">
        <v>37</v>
      </c>
      <c r="W14" s="1" t="s">
        <v>45</v>
      </c>
      <c r="X14" s="1" t="s">
        <v>39</v>
      </c>
      <c r="Y14" s="1" t="s">
        <v>49</v>
      </c>
      <c r="Z14" s="1"/>
    </row>
    <row r="15" spans="1:26" x14ac:dyDescent="0.25">
      <c r="A15" s="1">
        <v>7</v>
      </c>
      <c r="B15" s="2">
        <v>44720</v>
      </c>
      <c r="C15" s="1" t="s">
        <v>23</v>
      </c>
      <c r="D15" s="1" t="str">
        <f>VLOOKUP(A15,RURALGENERAL,4,0)</f>
        <v>BOYACÁ</v>
      </c>
      <c r="E15" s="1" t="str">
        <f>VLOOKUP(A15,RURALGENERAL,5,0)</f>
        <v>CHIVOR</v>
      </c>
      <c r="F15" s="1" t="str">
        <f>VLOOKUP(A15,RURALGENERAL,6,0)</f>
        <v>CENTRO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51</v>
      </c>
      <c r="Z15" s="1"/>
    </row>
    <row r="16" spans="1:26" x14ac:dyDescent="0.25">
      <c r="A16" s="1">
        <v>7</v>
      </c>
      <c r="B16" s="2">
        <v>44720</v>
      </c>
      <c r="C16" s="1" t="s">
        <v>23</v>
      </c>
      <c r="D16" s="1" t="str">
        <f>VLOOKUP(A16,RURALGENERAL,4,0)</f>
        <v>BOYACÁ</v>
      </c>
      <c r="E16" s="1" t="str">
        <f>VLOOKUP(A16,RURALGENERAL,5,0)</f>
        <v>CHIVOR</v>
      </c>
      <c r="F16" s="1" t="str">
        <f>VLOOKUP(A16,RURALGENERAL,6,0)</f>
        <v>CENTRO</v>
      </c>
      <c r="G16" s="1">
        <v>50</v>
      </c>
      <c r="H16" s="1" t="s">
        <v>31</v>
      </c>
      <c r="I16" s="1" t="s">
        <v>25</v>
      </c>
      <c r="J16" s="1" t="s">
        <v>32</v>
      </c>
      <c r="K16" s="1" t="s">
        <v>40</v>
      </c>
      <c r="L16" s="1" t="s">
        <v>48</v>
      </c>
      <c r="M16" s="1" t="s">
        <v>25</v>
      </c>
      <c r="N16" s="1"/>
      <c r="O16" s="1"/>
      <c r="P16" s="1"/>
      <c r="Q16" s="1"/>
      <c r="R16" s="1"/>
      <c r="S16" s="1"/>
      <c r="T16" s="1" t="s">
        <v>25</v>
      </c>
      <c r="U16" s="1"/>
      <c r="V16" s="1" t="s">
        <v>37</v>
      </c>
      <c r="W16" s="1" t="s">
        <v>45</v>
      </c>
      <c r="X16" s="1" t="s">
        <v>39</v>
      </c>
      <c r="Y16" s="1" t="s">
        <v>46</v>
      </c>
      <c r="Z16" s="1"/>
    </row>
    <row r="17" spans="1:26" x14ac:dyDescent="0.25">
      <c r="A17" s="1">
        <v>7</v>
      </c>
      <c r="B17" s="2">
        <v>44720</v>
      </c>
      <c r="C17" s="1" t="s">
        <v>23</v>
      </c>
      <c r="D17" s="1" t="str">
        <f>VLOOKUP(A17,RURALGENERAL,4,0)</f>
        <v>BOYACÁ</v>
      </c>
      <c r="E17" s="1" t="str">
        <f>VLOOKUP(A17,RURALGENERAL,5,0)</f>
        <v>CHIVOR</v>
      </c>
      <c r="F17" s="1" t="str">
        <f>VLOOKUP(A17,RURALGENERAL,6,0)</f>
        <v>CENTRO</v>
      </c>
      <c r="G17" s="1">
        <v>55</v>
      </c>
      <c r="H17" s="1" t="s">
        <v>24</v>
      </c>
      <c r="I17" s="1" t="s">
        <v>35</v>
      </c>
      <c r="J17" s="1"/>
      <c r="K17" s="1" t="s">
        <v>40</v>
      </c>
      <c r="L17" s="1" t="s">
        <v>36</v>
      </c>
      <c r="M17" s="1" t="s">
        <v>25</v>
      </c>
      <c r="N17" s="1"/>
      <c r="O17" s="1"/>
      <c r="P17" s="1"/>
      <c r="Q17" s="1"/>
      <c r="R17" s="1"/>
      <c r="S17" s="1"/>
      <c r="T17" s="1" t="s">
        <v>25</v>
      </c>
      <c r="U17" s="1"/>
      <c r="V17" s="1" t="s">
        <v>37</v>
      </c>
      <c r="W17" s="1" t="s">
        <v>45</v>
      </c>
      <c r="X17" s="1" t="s">
        <v>39</v>
      </c>
      <c r="Y17" s="1" t="s">
        <v>51</v>
      </c>
      <c r="Z17" s="1" t="s">
        <v>52</v>
      </c>
    </row>
    <row r="18" spans="1:26" x14ac:dyDescent="0.25">
      <c r="A18" s="1">
        <v>7</v>
      </c>
      <c r="B18" s="2">
        <v>44720</v>
      </c>
      <c r="C18" s="1" t="s">
        <v>23</v>
      </c>
      <c r="D18" s="1" t="str">
        <f>VLOOKUP(A18,RURALGENERAL,4,0)</f>
        <v>BOYACÁ</v>
      </c>
      <c r="E18" s="1" t="str">
        <f>VLOOKUP(A18,RURALGENERAL,5,0)</f>
        <v>CHIVOR</v>
      </c>
      <c r="F18" s="1" t="str">
        <f>VLOOKUP(A18,RURALGENERAL,6,0)</f>
        <v>CENTRO</v>
      </c>
      <c r="G18" s="1">
        <v>22</v>
      </c>
      <c r="H18" s="1" t="s">
        <v>24</v>
      </c>
      <c r="I18" s="1" t="s">
        <v>25</v>
      </c>
      <c r="J18" s="1" t="s">
        <v>26</v>
      </c>
      <c r="K18" s="1" t="s">
        <v>27</v>
      </c>
      <c r="L18" s="1" t="s">
        <v>34</v>
      </c>
      <c r="M18" s="1" t="s">
        <v>25</v>
      </c>
      <c r="N18" s="1"/>
      <c r="O18" s="1"/>
      <c r="P18" s="1"/>
      <c r="Q18" s="1"/>
      <c r="R18" s="1"/>
      <c r="S18" s="1"/>
      <c r="T18" s="1" t="s">
        <v>25</v>
      </c>
      <c r="U18" s="1"/>
      <c r="V18" s="1" t="s">
        <v>37</v>
      </c>
      <c r="W18" s="1" t="s">
        <v>38</v>
      </c>
      <c r="X18" s="1" t="s">
        <v>42</v>
      </c>
      <c r="Y18" s="1" t="s">
        <v>53</v>
      </c>
      <c r="Z18" s="1"/>
    </row>
    <row r="19" spans="1:26" x14ac:dyDescent="0.25">
      <c r="A19" s="1">
        <v>8</v>
      </c>
      <c r="B19" s="2">
        <v>44722</v>
      </c>
      <c r="C19" s="1" t="s">
        <v>23</v>
      </c>
      <c r="D19" s="1" t="str">
        <f>VLOOKUP(A19,RURALGENERAL,4,0)</f>
        <v>BOYACÁ</v>
      </c>
      <c r="E19" s="1" t="str">
        <f>VLOOKUP(A19,RURALGENERAL,5,0)</f>
        <v>CHIVOR</v>
      </c>
      <c r="F19" s="1" t="str">
        <f>VLOOKUP(A19,RURALGENERAL,6,0)</f>
        <v>CENTRO</v>
      </c>
      <c r="G19" s="1">
        <v>72</v>
      </c>
      <c r="H19" s="1" t="s">
        <v>31</v>
      </c>
      <c r="I19" s="1" t="s">
        <v>35</v>
      </c>
      <c r="J19" s="1"/>
      <c r="K19" s="1" t="s">
        <v>54</v>
      </c>
      <c r="L19" s="1" t="s">
        <v>36</v>
      </c>
      <c r="M19" s="1" t="s">
        <v>25</v>
      </c>
      <c r="N19" s="1"/>
      <c r="O19" s="1"/>
      <c r="P19" s="1"/>
      <c r="Q19" s="1"/>
      <c r="R19" s="1"/>
      <c r="S19" s="1"/>
      <c r="T19" s="1" t="s">
        <v>25</v>
      </c>
      <c r="U19" s="1"/>
      <c r="V19" s="1" t="s">
        <v>29</v>
      </c>
      <c r="W19" s="1"/>
      <c r="X19" s="1"/>
      <c r="Y19" s="1" t="s">
        <v>55</v>
      </c>
      <c r="Z19" s="1"/>
    </row>
    <row r="20" spans="1:26" ht="30" x14ac:dyDescent="0.25">
      <c r="A20" s="1">
        <v>9</v>
      </c>
      <c r="B20" s="2">
        <v>44722</v>
      </c>
      <c r="C20" s="1" t="s">
        <v>23</v>
      </c>
      <c r="D20" s="1" t="str">
        <f>VLOOKUP(A20,RURALGENERAL,4,0)</f>
        <v>BOYACÁ</v>
      </c>
      <c r="E20" s="1" t="str">
        <f>VLOOKUP(A20,RURALGENERAL,5,0)</f>
        <v>CHIVOR</v>
      </c>
      <c r="F20" s="1" t="str">
        <f>VLOOKUP(A20,RURALGENERAL,6,0)</f>
        <v>CENTRO</v>
      </c>
      <c r="G20" s="1">
        <v>71</v>
      </c>
      <c r="H20" s="1" t="s">
        <v>24</v>
      </c>
      <c r="I20" s="1" t="s">
        <v>35</v>
      </c>
      <c r="J20" s="1"/>
      <c r="K20" s="1" t="s">
        <v>40</v>
      </c>
      <c r="L20" s="1" t="s">
        <v>48</v>
      </c>
      <c r="M20" s="1" t="s">
        <v>25</v>
      </c>
      <c r="N20" s="1"/>
      <c r="O20" s="1"/>
      <c r="P20" s="1"/>
      <c r="Q20" s="1"/>
      <c r="R20" s="1"/>
      <c r="S20" s="1"/>
      <c r="T20" s="1" t="s">
        <v>25</v>
      </c>
      <c r="U20" s="1"/>
      <c r="V20" s="1" t="s">
        <v>29</v>
      </c>
      <c r="W20" s="1"/>
      <c r="X20" s="1"/>
      <c r="Y20" s="1" t="s">
        <v>49</v>
      </c>
      <c r="Z20" s="1"/>
    </row>
    <row r="21" spans="1:26" x14ac:dyDescent="0.25">
      <c r="A21" s="1">
        <v>9</v>
      </c>
      <c r="B21" s="2">
        <v>44722</v>
      </c>
      <c r="C21" s="1" t="s">
        <v>23</v>
      </c>
      <c r="D21" s="1" t="str">
        <f>VLOOKUP(A21,RURALGENERAL,4,0)</f>
        <v>BOYACÁ</v>
      </c>
      <c r="E21" s="1" t="str">
        <f>VLOOKUP(A21,RURALGENERAL,5,0)</f>
        <v>CHIVOR</v>
      </c>
      <c r="F21" s="1" t="str">
        <f>VLOOKUP(A21,RURALGENERAL,6,0)</f>
        <v>CENTRO</v>
      </c>
      <c r="G21" s="1">
        <v>61</v>
      </c>
      <c r="H21" s="1" t="s">
        <v>31</v>
      </c>
      <c r="I21" s="1" t="s">
        <v>25</v>
      </c>
      <c r="J21" s="1" t="s">
        <v>32</v>
      </c>
      <c r="K21" s="1" t="s">
        <v>40</v>
      </c>
      <c r="L21" s="1" t="s">
        <v>48</v>
      </c>
      <c r="M21" s="1" t="s">
        <v>25</v>
      </c>
      <c r="N21" s="1"/>
      <c r="O21" s="1"/>
      <c r="P21" s="1"/>
      <c r="Q21" s="1"/>
      <c r="R21" s="1"/>
      <c r="S21" s="1"/>
      <c r="T21" s="1" t="s">
        <v>25</v>
      </c>
      <c r="U21" s="1"/>
      <c r="V21" s="1" t="s">
        <v>29</v>
      </c>
      <c r="W21" s="1"/>
      <c r="X21" s="1"/>
      <c r="Y21" s="1" t="s">
        <v>30</v>
      </c>
      <c r="Z21" s="1"/>
    </row>
    <row r="22" spans="1:26" x14ac:dyDescent="0.25">
      <c r="A22" s="1">
        <v>9</v>
      </c>
      <c r="B22" s="2">
        <v>44722</v>
      </c>
      <c r="C22" s="1" t="s">
        <v>23</v>
      </c>
      <c r="D22" s="1" t="str">
        <f>VLOOKUP(A22,RURALGENERAL,4,0)</f>
        <v>BOYACÁ</v>
      </c>
      <c r="E22" s="1" t="str">
        <f>VLOOKUP(A22,RURALGENERAL,5,0)</f>
        <v>CHIVOR</v>
      </c>
      <c r="F22" s="1" t="str">
        <f>VLOOKUP(A22,RURALGENERAL,6,0)</f>
        <v>CENTRO</v>
      </c>
      <c r="G22" s="1">
        <v>24</v>
      </c>
      <c r="H22" s="1" t="s">
        <v>31</v>
      </c>
      <c r="I22" s="1" t="s">
        <v>25</v>
      </c>
      <c r="J22" s="1" t="s">
        <v>26</v>
      </c>
      <c r="K22" s="1" t="s">
        <v>27</v>
      </c>
      <c r="L22" s="1" t="s">
        <v>56</v>
      </c>
      <c r="M22" s="1" t="s">
        <v>25</v>
      </c>
      <c r="N22" s="1"/>
      <c r="O22" s="1"/>
      <c r="P22" s="1"/>
      <c r="Q22" s="1"/>
      <c r="R22" s="1"/>
      <c r="S22" s="1"/>
      <c r="T22" s="1" t="s">
        <v>25</v>
      </c>
      <c r="U22" s="1"/>
      <c r="V22" s="1" t="s">
        <v>29</v>
      </c>
      <c r="W22" s="1"/>
      <c r="X22" s="1"/>
      <c r="Y22" s="1" t="s">
        <v>30</v>
      </c>
      <c r="Z22" s="1"/>
    </row>
    <row r="23" spans="1:26" x14ac:dyDescent="0.25">
      <c r="A23" s="1">
        <v>10</v>
      </c>
      <c r="B23" s="2">
        <v>44723</v>
      </c>
      <c r="C23" s="1" t="s">
        <v>23</v>
      </c>
      <c r="D23" s="1" t="str">
        <f>VLOOKUP(A23,RURALGENERAL,4,0)</f>
        <v>BOYACÁ</v>
      </c>
      <c r="E23" s="1" t="str">
        <f>VLOOKUP(A23,RURALGENERAL,5,0)</f>
        <v>CHIVOR</v>
      </c>
      <c r="F23" s="1" t="str">
        <f>VLOOKUP(A23,RURALGENERAL,6,0)</f>
        <v>CENTRO</v>
      </c>
      <c r="G23" s="1">
        <v>15</v>
      </c>
      <c r="H23" s="1" t="s">
        <v>31</v>
      </c>
      <c r="I23" s="1" t="s">
        <v>25</v>
      </c>
      <c r="J23" s="1" t="s">
        <v>26</v>
      </c>
      <c r="K23" s="1" t="s">
        <v>27</v>
      </c>
      <c r="L23" s="1" t="s">
        <v>28</v>
      </c>
      <c r="M23" s="1" t="s">
        <v>25</v>
      </c>
      <c r="N23" s="1"/>
      <c r="O23" s="1"/>
      <c r="P23" s="1"/>
      <c r="Q23" s="1"/>
      <c r="R23" s="1"/>
      <c r="S23" s="1"/>
      <c r="T23" s="1" t="s">
        <v>25</v>
      </c>
      <c r="U23" s="1"/>
      <c r="V23" s="1" t="s">
        <v>29</v>
      </c>
      <c r="W23" s="1"/>
      <c r="X23" s="1"/>
      <c r="Y23" s="1" t="s">
        <v>30</v>
      </c>
      <c r="Z23" s="1"/>
    </row>
    <row r="24" spans="1:26" x14ac:dyDescent="0.25">
      <c r="A24" s="1">
        <v>10</v>
      </c>
      <c r="B24" s="2">
        <v>44723</v>
      </c>
      <c r="C24" s="1" t="s">
        <v>23</v>
      </c>
      <c r="D24" s="1" t="str">
        <f>VLOOKUP(A24,RURALGENERAL,4,0)</f>
        <v>BOYACÁ</v>
      </c>
      <c r="E24" s="1" t="str">
        <f>VLOOKUP(A24,RURALGENERAL,5,0)</f>
        <v>CHIVOR</v>
      </c>
      <c r="F24" s="1" t="str">
        <f>VLOOKUP(A24,RURALGENERAL,6,0)</f>
        <v>CENTRO</v>
      </c>
      <c r="G24" s="1">
        <v>17</v>
      </c>
      <c r="H24" s="1" t="s">
        <v>31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25</v>
      </c>
      <c r="N24" s="1"/>
      <c r="O24" s="1"/>
      <c r="P24" s="1"/>
      <c r="Q24" s="1"/>
      <c r="R24" s="1"/>
      <c r="S24" s="1"/>
      <c r="T24" s="1" t="s">
        <v>25</v>
      </c>
      <c r="U24" s="1"/>
      <c r="V24" s="1" t="s">
        <v>29</v>
      </c>
      <c r="W24" s="1"/>
      <c r="X24" s="1"/>
      <c r="Y24" s="1" t="s">
        <v>30</v>
      </c>
      <c r="Z24" s="1"/>
    </row>
    <row r="25" spans="1:26" x14ac:dyDescent="0.25">
      <c r="A25" s="1">
        <v>10</v>
      </c>
      <c r="B25" s="2">
        <v>44723</v>
      </c>
      <c r="C25" s="1" t="s">
        <v>23</v>
      </c>
      <c r="D25" s="1" t="str">
        <f>VLOOKUP(A25,RURALGENERAL,4,0)</f>
        <v>BOYACÁ</v>
      </c>
      <c r="E25" s="1" t="str">
        <f>VLOOKUP(A25,RURALGENERAL,5,0)</f>
        <v>CHIVOR</v>
      </c>
      <c r="F25" s="1" t="str">
        <f>VLOOKUP(A25,RURALGENERAL,6,0)</f>
        <v>CENTRO</v>
      </c>
      <c r="G25" s="1">
        <v>20</v>
      </c>
      <c r="H25" s="1" t="s">
        <v>24</v>
      </c>
      <c r="I25" s="1" t="s">
        <v>25</v>
      </c>
      <c r="J25" s="1" t="s">
        <v>26</v>
      </c>
      <c r="K25" s="1" t="s">
        <v>27</v>
      </c>
      <c r="L25" s="1" t="s">
        <v>48</v>
      </c>
      <c r="M25" s="1" t="s">
        <v>25</v>
      </c>
      <c r="N25" s="1"/>
      <c r="O25" s="1"/>
      <c r="P25" s="1"/>
      <c r="Q25" s="1"/>
      <c r="R25" s="1"/>
      <c r="S25" s="1"/>
      <c r="T25" s="1" t="s">
        <v>25</v>
      </c>
      <c r="U25" s="1"/>
      <c r="V25" s="1" t="s">
        <v>37</v>
      </c>
      <c r="W25" s="1" t="s">
        <v>45</v>
      </c>
      <c r="X25" s="1" t="s">
        <v>39</v>
      </c>
      <c r="Y25" s="1" t="s">
        <v>51</v>
      </c>
      <c r="Z25" s="1" t="s">
        <v>52</v>
      </c>
    </row>
    <row r="26" spans="1:26" ht="30" x14ac:dyDescent="0.25">
      <c r="A26" s="1">
        <v>10</v>
      </c>
      <c r="B26" s="2">
        <v>44723</v>
      </c>
      <c r="C26" s="1" t="s">
        <v>23</v>
      </c>
      <c r="D26" s="1" t="str">
        <f>VLOOKUP(A26,RURALGENERAL,4,0)</f>
        <v>BOYACÁ</v>
      </c>
      <c r="E26" s="1" t="str">
        <f>VLOOKUP(A26,RURALGENERAL,5,0)</f>
        <v>CHIVOR</v>
      </c>
      <c r="F26" s="1" t="str">
        <f>VLOOKUP(A26,RURALGENERAL,6,0)</f>
        <v>CENTRO</v>
      </c>
      <c r="G26" s="1">
        <v>38</v>
      </c>
      <c r="H26" s="1" t="s">
        <v>31</v>
      </c>
      <c r="I26" s="1" t="s">
        <v>35</v>
      </c>
      <c r="J26" s="1"/>
      <c r="K26" s="1" t="s">
        <v>27</v>
      </c>
      <c r="L26" s="1" t="s">
        <v>36</v>
      </c>
      <c r="M26" s="1" t="s">
        <v>25</v>
      </c>
      <c r="N26" s="1"/>
      <c r="O26" s="1"/>
      <c r="P26" s="1"/>
      <c r="Q26" s="1"/>
      <c r="R26" s="1"/>
      <c r="S26" s="1"/>
      <c r="T26" s="1" t="s">
        <v>25</v>
      </c>
      <c r="U26" s="1"/>
      <c r="V26" s="1" t="s">
        <v>37</v>
      </c>
      <c r="W26" s="1" t="s">
        <v>38</v>
      </c>
      <c r="X26" s="1" t="s">
        <v>39</v>
      </c>
      <c r="Y26" s="1" t="s">
        <v>49</v>
      </c>
      <c r="Z26" s="1"/>
    </row>
    <row r="27" spans="1:26" x14ac:dyDescent="0.25">
      <c r="A27" s="1">
        <v>11</v>
      </c>
      <c r="B27" s="2">
        <v>44723</v>
      </c>
      <c r="C27" s="1" t="s">
        <v>23</v>
      </c>
      <c r="D27" s="1" t="str">
        <f>VLOOKUP(A27,RURALGENERAL,4,0)</f>
        <v>BOYACÁ</v>
      </c>
      <c r="E27" s="1" t="str">
        <f>VLOOKUP(A27,RURALGENERAL,5,0)</f>
        <v>CHIVOR</v>
      </c>
      <c r="F27" s="1" t="str">
        <f>VLOOKUP(A27,RURALGENERAL,6,0)</f>
        <v>CENTRO</v>
      </c>
      <c r="G27" s="1">
        <v>39</v>
      </c>
      <c r="H27" s="1" t="s">
        <v>31</v>
      </c>
      <c r="I27" s="1" t="s">
        <v>35</v>
      </c>
      <c r="J27" s="1"/>
      <c r="K27" s="1" t="s">
        <v>33</v>
      </c>
      <c r="L27" s="1" t="s">
        <v>48</v>
      </c>
      <c r="M27" s="1" t="s">
        <v>25</v>
      </c>
      <c r="N27" s="1"/>
      <c r="O27" s="1"/>
      <c r="P27" s="1"/>
      <c r="Q27" s="1"/>
      <c r="R27" s="1"/>
      <c r="S27" s="1"/>
      <c r="T27" s="1" t="s">
        <v>25</v>
      </c>
      <c r="U27" s="1"/>
      <c r="V27" s="1" t="s">
        <v>37</v>
      </c>
      <c r="W27" s="1" t="s">
        <v>38</v>
      </c>
      <c r="X27" s="1" t="s">
        <v>42</v>
      </c>
      <c r="Y27" s="1" t="s">
        <v>53</v>
      </c>
      <c r="Z27" s="1"/>
    </row>
    <row r="28" spans="1:26" x14ac:dyDescent="0.25">
      <c r="A28" s="1">
        <v>11</v>
      </c>
      <c r="B28" s="2">
        <v>44723</v>
      </c>
      <c r="C28" s="1" t="s">
        <v>23</v>
      </c>
      <c r="D28" s="1" t="str">
        <f>VLOOKUP(A28,RURALGENERAL,4,0)</f>
        <v>BOYACÁ</v>
      </c>
      <c r="E28" s="1" t="str">
        <f>VLOOKUP(A28,RURALGENERAL,5,0)</f>
        <v>CHIVOR</v>
      </c>
      <c r="F28" s="1" t="str">
        <f>VLOOKUP(A28,RURALGENERAL,6,0)</f>
        <v>CENTRO</v>
      </c>
      <c r="G28" s="1">
        <v>10</v>
      </c>
      <c r="H28" s="1" t="s">
        <v>31</v>
      </c>
      <c r="I28" s="1" t="s">
        <v>25</v>
      </c>
      <c r="J28" s="1" t="s">
        <v>26</v>
      </c>
      <c r="K28" s="1" t="s">
        <v>27</v>
      </c>
      <c r="L28" s="1" t="s">
        <v>28</v>
      </c>
      <c r="M28" s="1" t="s">
        <v>25</v>
      </c>
      <c r="N28" s="1"/>
      <c r="O28" s="1"/>
      <c r="P28" s="1"/>
      <c r="Q28" s="1"/>
      <c r="R28" s="1"/>
      <c r="S28" s="1"/>
      <c r="T28" s="1" t="s">
        <v>25</v>
      </c>
      <c r="U28" s="1"/>
      <c r="V28" s="1" t="s">
        <v>29</v>
      </c>
      <c r="W28" s="1"/>
      <c r="X28" s="1"/>
      <c r="Y28" s="1" t="s">
        <v>30</v>
      </c>
      <c r="Z28" s="1"/>
    </row>
    <row r="29" spans="1:26" x14ac:dyDescent="0.25">
      <c r="A29" s="1">
        <v>11</v>
      </c>
      <c r="B29" s="2">
        <v>44723</v>
      </c>
      <c r="C29" s="1" t="s">
        <v>23</v>
      </c>
      <c r="D29" s="1" t="str">
        <f>VLOOKUP(A29,RURALGENERAL,4,0)</f>
        <v>BOYACÁ</v>
      </c>
      <c r="E29" s="1" t="str">
        <f>VLOOKUP(A29,RURALGENERAL,5,0)</f>
        <v>CHIVOR</v>
      </c>
      <c r="F29" s="1" t="str">
        <f>VLOOKUP(A29,RURALGENERAL,6,0)</f>
        <v>CENTRO</v>
      </c>
      <c r="G29" s="1">
        <v>12</v>
      </c>
      <c r="H29" s="1" t="s">
        <v>24</v>
      </c>
      <c r="I29" s="1" t="s">
        <v>25</v>
      </c>
      <c r="J29" s="1" t="s">
        <v>26</v>
      </c>
      <c r="K29" s="1" t="s">
        <v>27</v>
      </c>
      <c r="L29" s="1" t="s">
        <v>28</v>
      </c>
      <c r="M29" s="1" t="s">
        <v>25</v>
      </c>
      <c r="N29" s="1"/>
      <c r="O29" s="1"/>
      <c r="P29" s="1"/>
      <c r="Q29" s="1"/>
      <c r="R29" s="1"/>
      <c r="S29" s="1"/>
      <c r="T29" s="1" t="s">
        <v>25</v>
      </c>
      <c r="U29" s="1"/>
      <c r="V29" s="1" t="s">
        <v>29</v>
      </c>
      <c r="W29" s="1"/>
      <c r="X29" s="1"/>
      <c r="Y29" s="1" t="s">
        <v>30</v>
      </c>
      <c r="Z29" s="1"/>
    </row>
    <row r="30" spans="1:26" x14ac:dyDescent="0.25">
      <c r="A30" s="1">
        <v>11</v>
      </c>
      <c r="B30" s="2">
        <v>44723</v>
      </c>
      <c r="C30" s="1" t="s">
        <v>23</v>
      </c>
      <c r="D30" s="1" t="str">
        <f>VLOOKUP(A30,RURALGENERAL,4,0)</f>
        <v>BOYACÁ</v>
      </c>
      <c r="E30" s="1" t="str">
        <f>VLOOKUP(A30,RURALGENERAL,5,0)</f>
        <v>CHIVOR</v>
      </c>
      <c r="F30" s="1" t="str">
        <f>VLOOKUP(A30,RURALGENERAL,6,0)</f>
        <v>CENTRO</v>
      </c>
      <c r="G30" s="1">
        <v>38</v>
      </c>
      <c r="H30" s="1" t="s">
        <v>24</v>
      </c>
      <c r="I30" s="1" t="s">
        <v>25</v>
      </c>
      <c r="J30" s="1" t="s">
        <v>44</v>
      </c>
      <c r="K30" s="1" t="s">
        <v>33</v>
      </c>
      <c r="L30" s="1" t="s">
        <v>36</v>
      </c>
      <c r="M30" s="1" t="s">
        <v>25</v>
      </c>
      <c r="N30" s="1"/>
      <c r="O30" s="1"/>
      <c r="P30" s="1"/>
      <c r="Q30" s="1"/>
      <c r="R30" s="1"/>
      <c r="S30" s="1"/>
      <c r="T30" s="1" t="s">
        <v>25</v>
      </c>
      <c r="U30" s="1"/>
      <c r="V30" s="1" t="s">
        <v>37</v>
      </c>
      <c r="W30" s="1" t="s">
        <v>45</v>
      </c>
      <c r="X30" s="1" t="s">
        <v>39</v>
      </c>
      <c r="Y30" s="1" t="s">
        <v>51</v>
      </c>
      <c r="Z30" s="1" t="s">
        <v>52</v>
      </c>
    </row>
    <row r="31" spans="1:26" x14ac:dyDescent="0.25">
      <c r="A31" s="1">
        <v>12</v>
      </c>
      <c r="B31" s="2">
        <v>44723</v>
      </c>
      <c r="C31" s="1" t="s">
        <v>23</v>
      </c>
      <c r="D31" s="1" t="str">
        <f>VLOOKUP(A31,RURALGENERAL,4,0)</f>
        <v>BOYACÁ</v>
      </c>
      <c r="E31" s="1" t="str">
        <f>VLOOKUP(A31,RURALGENERAL,5,0)</f>
        <v>CHIVOR</v>
      </c>
      <c r="F31" s="1" t="str">
        <f>VLOOKUP(A31,RURALGENERAL,6,0)</f>
        <v>CENTRO</v>
      </c>
      <c r="G31" s="1">
        <v>29</v>
      </c>
      <c r="H31" s="1" t="s">
        <v>31</v>
      </c>
      <c r="I31" s="1" t="s">
        <v>25</v>
      </c>
      <c r="J31" s="1" t="s">
        <v>32</v>
      </c>
      <c r="K31" s="1" t="s">
        <v>33</v>
      </c>
      <c r="L31" s="1" t="s">
        <v>48</v>
      </c>
      <c r="M31" s="1" t="s">
        <v>25</v>
      </c>
      <c r="N31" s="1"/>
      <c r="O31" s="1"/>
      <c r="P31" s="1"/>
      <c r="Q31" s="1"/>
      <c r="R31" s="1"/>
      <c r="S31" s="1"/>
      <c r="T31" s="1" t="s">
        <v>25</v>
      </c>
      <c r="U31" s="1"/>
      <c r="V31" s="1" t="s">
        <v>37</v>
      </c>
      <c r="W31" s="1" t="s">
        <v>38</v>
      </c>
      <c r="X31" s="1" t="s">
        <v>42</v>
      </c>
      <c r="Y31" s="1" t="s">
        <v>43</v>
      </c>
      <c r="Z31" s="1"/>
    </row>
    <row r="32" spans="1:26" x14ac:dyDescent="0.25">
      <c r="A32" s="1">
        <v>12</v>
      </c>
      <c r="B32" s="2">
        <v>44723</v>
      </c>
      <c r="C32" s="1" t="s">
        <v>23</v>
      </c>
      <c r="D32" s="1" t="str">
        <f>VLOOKUP(A32,RURALGENERAL,4,0)</f>
        <v>BOYACÁ</v>
      </c>
      <c r="E32" s="1" t="str">
        <f>VLOOKUP(A32,RURALGENERAL,5,0)</f>
        <v>CHIVOR</v>
      </c>
      <c r="F32" s="1" t="str">
        <f>VLOOKUP(A32,RURALGENERAL,6,0)</f>
        <v>CENTRO</v>
      </c>
      <c r="G32" s="1">
        <v>12</v>
      </c>
      <c r="H32" s="1" t="s">
        <v>24</v>
      </c>
      <c r="I32" s="1" t="s">
        <v>25</v>
      </c>
      <c r="J32" s="1" t="s">
        <v>26</v>
      </c>
      <c r="K32" s="1" t="s">
        <v>30</v>
      </c>
      <c r="L32" s="1" t="s">
        <v>28</v>
      </c>
      <c r="M32" s="1" t="s">
        <v>25</v>
      </c>
      <c r="N32" s="1"/>
      <c r="O32" s="1"/>
      <c r="P32" s="1"/>
      <c r="Q32" s="1"/>
      <c r="R32" s="1"/>
      <c r="S32" s="1"/>
      <c r="T32" s="1" t="s">
        <v>25</v>
      </c>
      <c r="U32" s="1"/>
      <c r="V32" s="1" t="s">
        <v>29</v>
      </c>
      <c r="W32" s="1"/>
      <c r="X32" s="1"/>
      <c r="Y32" s="1" t="s">
        <v>30</v>
      </c>
      <c r="Z32" s="1"/>
    </row>
    <row r="33" spans="1:26" x14ac:dyDescent="0.25">
      <c r="A33" s="1">
        <v>12</v>
      </c>
      <c r="B33" s="2">
        <v>44723</v>
      </c>
      <c r="C33" s="1" t="s">
        <v>23</v>
      </c>
      <c r="D33" s="1" t="str">
        <f>VLOOKUP(A33,RURALGENERAL,4,0)</f>
        <v>BOYACÁ</v>
      </c>
      <c r="E33" s="1" t="str">
        <f>VLOOKUP(A33,RURALGENERAL,5,0)</f>
        <v>CHIVOR</v>
      </c>
      <c r="F33" s="1" t="str">
        <f>VLOOKUP(A33,RURALGENERAL,6,0)</f>
        <v>CENTRO</v>
      </c>
      <c r="G33" s="1">
        <v>39</v>
      </c>
      <c r="H33" s="1" t="s">
        <v>24</v>
      </c>
      <c r="I33" s="1" t="s">
        <v>35</v>
      </c>
      <c r="J33" s="1"/>
      <c r="K33" s="1" t="s">
        <v>33</v>
      </c>
      <c r="L33" s="1" t="s">
        <v>48</v>
      </c>
      <c r="M33" s="1" t="s">
        <v>25</v>
      </c>
      <c r="N33" s="1"/>
      <c r="O33" s="1"/>
      <c r="P33" s="1"/>
      <c r="Q33" s="1"/>
      <c r="R33" s="1"/>
      <c r="S33" s="1"/>
      <c r="T33" s="1" t="s">
        <v>25</v>
      </c>
      <c r="U33" s="1"/>
      <c r="V33" s="1" t="s">
        <v>37</v>
      </c>
      <c r="W33" s="1" t="s">
        <v>45</v>
      </c>
      <c r="X33" s="1" t="s">
        <v>39</v>
      </c>
      <c r="Y33" s="1" t="s">
        <v>51</v>
      </c>
      <c r="Z33" s="1" t="s">
        <v>57</v>
      </c>
    </row>
    <row r="34" spans="1:26" x14ac:dyDescent="0.25">
      <c r="A34" s="1">
        <v>13</v>
      </c>
      <c r="B34" s="2">
        <v>44723</v>
      </c>
      <c r="C34" s="1" t="s">
        <v>23</v>
      </c>
      <c r="D34" s="1" t="str">
        <f>VLOOKUP(A34,RURALGENERAL,4,0)</f>
        <v>BOYACÁ</v>
      </c>
      <c r="E34" s="1" t="str">
        <f>VLOOKUP(A34,RURALGENERAL,5,0)</f>
        <v>CHIVOR</v>
      </c>
      <c r="F34" s="1" t="str">
        <f>VLOOKUP(A34,RURALGENERAL,6,0)</f>
        <v>CENTRO</v>
      </c>
      <c r="G34" s="1">
        <v>60</v>
      </c>
      <c r="H34" s="1" t="s">
        <v>31</v>
      </c>
      <c r="I34" s="1" t="s">
        <v>35</v>
      </c>
      <c r="J34" s="1"/>
      <c r="K34" s="1" t="s">
        <v>54</v>
      </c>
      <c r="L34" s="1" t="s">
        <v>36</v>
      </c>
      <c r="M34" s="1" t="s">
        <v>25</v>
      </c>
      <c r="N34" s="1"/>
      <c r="O34" s="1"/>
      <c r="P34" s="1"/>
      <c r="Q34" s="1"/>
      <c r="R34" s="1"/>
      <c r="S34" s="1"/>
      <c r="T34" s="1" t="s">
        <v>25</v>
      </c>
      <c r="U34" s="1"/>
      <c r="V34" s="1" t="s">
        <v>29</v>
      </c>
      <c r="W34" s="1"/>
      <c r="X34" s="1"/>
      <c r="Y34" s="1" t="s">
        <v>58</v>
      </c>
      <c r="Z34" s="1"/>
    </row>
    <row r="35" spans="1:26" x14ac:dyDescent="0.25">
      <c r="A35" s="1">
        <v>13</v>
      </c>
      <c r="B35" s="2">
        <v>44723</v>
      </c>
      <c r="C35" s="1" t="s">
        <v>23</v>
      </c>
      <c r="D35" s="1" t="str">
        <f>VLOOKUP(A35,RURALGENERAL,4,0)</f>
        <v>BOYACÁ</v>
      </c>
      <c r="E35" s="1" t="str">
        <f>VLOOKUP(A35,RURALGENERAL,5,0)</f>
        <v>CHIVOR</v>
      </c>
      <c r="F35" s="1" t="str">
        <f>VLOOKUP(A35,RURALGENERAL,6,0)</f>
        <v>CENTRO</v>
      </c>
      <c r="G35" s="1">
        <v>40</v>
      </c>
      <c r="H35" s="1" t="s">
        <v>24</v>
      </c>
      <c r="I35" s="1" t="s">
        <v>35</v>
      </c>
      <c r="J35" s="1"/>
      <c r="K35" s="1" t="s">
        <v>27</v>
      </c>
      <c r="L35" s="1" t="s">
        <v>48</v>
      </c>
      <c r="M35" s="1" t="s">
        <v>35</v>
      </c>
      <c r="N35" s="1"/>
      <c r="O35" s="1"/>
      <c r="P35" s="1"/>
      <c r="Q35" s="1"/>
      <c r="R35" s="1"/>
      <c r="S35" s="1"/>
      <c r="T35" s="1" t="s">
        <v>25</v>
      </c>
      <c r="U35" s="1"/>
      <c r="V35" s="1" t="s">
        <v>37</v>
      </c>
      <c r="W35" s="1" t="s">
        <v>45</v>
      </c>
      <c r="X35" s="1" t="s">
        <v>39</v>
      </c>
      <c r="Y35" s="1" t="s">
        <v>51</v>
      </c>
      <c r="Z35" s="1" t="s">
        <v>57</v>
      </c>
    </row>
    <row r="36" spans="1:26" x14ac:dyDescent="0.25">
      <c r="A36" s="1">
        <v>13</v>
      </c>
      <c r="B36" s="2">
        <v>44723</v>
      </c>
      <c r="C36" s="1" t="s">
        <v>23</v>
      </c>
      <c r="D36" s="1" t="str">
        <f>VLOOKUP(A36,RURALGENERAL,4,0)</f>
        <v>BOYACÁ</v>
      </c>
      <c r="E36" s="1" t="str">
        <f>VLOOKUP(A36,RURALGENERAL,5,0)</f>
        <v>CHIVOR</v>
      </c>
      <c r="F36" s="1" t="str">
        <f>VLOOKUP(A36,RURALGENERAL,6,0)</f>
        <v>CENTRO</v>
      </c>
      <c r="G36" s="1">
        <v>8</v>
      </c>
      <c r="H36" s="1" t="s">
        <v>31</v>
      </c>
      <c r="I36" s="1" t="s">
        <v>25</v>
      </c>
      <c r="J36" s="1" t="s">
        <v>26</v>
      </c>
      <c r="K36" s="1" t="s">
        <v>30</v>
      </c>
      <c r="L36" s="1" t="s">
        <v>28</v>
      </c>
      <c r="M36" s="1" t="s">
        <v>25</v>
      </c>
      <c r="N36" s="1"/>
      <c r="O36" s="1"/>
      <c r="P36" s="1"/>
      <c r="Q36" s="1"/>
      <c r="R36" s="1"/>
      <c r="S36" s="1"/>
      <c r="T36" s="1" t="s">
        <v>25</v>
      </c>
      <c r="U36" s="1"/>
      <c r="V36" s="1" t="s">
        <v>29</v>
      </c>
      <c r="W36" s="1"/>
      <c r="X36" s="1"/>
      <c r="Y36" s="1" t="s">
        <v>30</v>
      </c>
      <c r="Z36" s="1"/>
    </row>
    <row r="37" spans="1:26" x14ac:dyDescent="0.25">
      <c r="A37" s="1">
        <v>14</v>
      </c>
      <c r="B37" s="2">
        <v>44723</v>
      </c>
      <c r="C37" s="1" t="s">
        <v>23</v>
      </c>
      <c r="D37" s="1" t="str">
        <f>VLOOKUP(A37,RURALGENERAL,4,0)</f>
        <v>BOYACÁ</v>
      </c>
      <c r="E37" s="1" t="str">
        <f>VLOOKUP(A37,RURALGENERAL,5,0)</f>
        <v>CHIVOR</v>
      </c>
      <c r="F37" s="1" t="str">
        <f>VLOOKUP(A37,RURALGENERAL,6,0)</f>
        <v>CENTRO</v>
      </c>
      <c r="G37" s="1">
        <v>71</v>
      </c>
      <c r="H37" s="1" t="s">
        <v>31</v>
      </c>
      <c r="I37" s="1" t="s">
        <v>35</v>
      </c>
      <c r="J37" s="1"/>
      <c r="K37" s="1" t="s">
        <v>27</v>
      </c>
      <c r="L37" s="1" t="s">
        <v>36</v>
      </c>
      <c r="M37" s="1" t="s">
        <v>35</v>
      </c>
      <c r="N37" s="1" t="s">
        <v>17</v>
      </c>
      <c r="O37" s="1"/>
      <c r="P37" s="1"/>
      <c r="Q37" s="1"/>
      <c r="R37" s="1"/>
      <c r="S37" s="1"/>
      <c r="T37" s="1" t="s">
        <v>25</v>
      </c>
      <c r="U37" s="1"/>
      <c r="V37" s="1" t="s">
        <v>29</v>
      </c>
      <c r="W37" s="1"/>
      <c r="X37" s="1"/>
      <c r="Y37" s="1" t="s">
        <v>55</v>
      </c>
      <c r="Z37" s="1"/>
    </row>
    <row r="38" spans="1:26" x14ac:dyDescent="0.25">
      <c r="A38" s="1">
        <v>15</v>
      </c>
      <c r="B38" s="2">
        <v>44723</v>
      </c>
      <c r="C38" s="1" t="s">
        <v>23</v>
      </c>
      <c r="D38" s="1" t="str">
        <f>VLOOKUP(A38,RURALGENERAL,4,0)</f>
        <v>BOYACÁ</v>
      </c>
      <c r="E38" s="1" t="str">
        <f>VLOOKUP(A38,RURALGENERAL,5,0)</f>
        <v>CHIVOR</v>
      </c>
      <c r="F38" s="1" t="str">
        <f>VLOOKUP(A38,RURALGENERAL,6,0)</f>
        <v>CENTRO</v>
      </c>
      <c r="G38" s="1">
        <v>16</v>
      </c>
      <c r="H38" s="1" t="s">
        <v>24</v>
      </c>
      <c r="I38" s="1" t="s">
        <v>25</v>
      </c>
      <c r="J38" s="1" t="s">
        <v>26</v>
      </c>
      <c r="K38" s="1" t="s">
        <v>27</v>
      </c>
      <c r="L38" s="1" t="s">
        <v>28</v>
      </c>
      <c r="M38" s="1" t="s">
        <v>25</v>
      </c>
      <c r="N38" s="1"/>
      <c r="O38" s="1"/>
      <c r="P38" s="1"/>
      <c r="Q38" s="1"/>
      <c r="R38" s="1"/>
      <c r="S38" s="1"/>
      <c r="T38" s="1" t="s">
        <v>25</v>
      </c>
      <c r="U38" s="1"/>
      <c r="V38" s="1" t="s">
        <v>29</v>
      </c>
      <c r="W38" s="1"/>
      <c r="X38" s="1"/>
      <c r="Y38" s="1" t="s">
        <v>30</v>
      </c>
      <c r="Z38" s="1"/>
    </row>
    <row r="39" spans="1:26" x14ac:dyDescent="0.25">
      <c r="A39" s="1">
        <v>15</v>
      </c>
      <c r="B39" s="2">
        <v>44723</v>
      </c>
      <c r="C39" s="1" t="s">
        <v>23</v>
      </c>
      <c r="D39" s="1" t="str">
        <f>VLOOKUP(A39,RURALGENERAL,4,0)</f>
        <v>BOYACÁ</v>
      </c>
      <c r="E39" s="1" t="str">
        <f>VLOOKUP(A39,RURALGENERAL,5,0)</f>
        <v>CHIVOR</v>
      </c>
      <c r="F39" s="1" t="str">
        <f>VLOOKUP(A39,RURALGENERAL,6,0)</f>
        <v>CENTRO</v>
      </c>
      <c r="G39" s="1">
        <v>13</v>
      </c>
      <c r="H39" s="1" t="s">
        <v>31</v>
      </c>
      <c r="I39" s="1" t="s">
        <v>25</v>
      </c>
      <c r="J39" s="1" t="s">
        <v>26</v>
      </c>
      <c r="K39" s="1" t="s">
        <v>27</v>
      </c>
      <c r="L39" s="1" t="s">
        <v>28</v>
      </c>
      <c r="M39" s="1" t="s">
        <v>25</v>
      </c>
      <c r="N39" s="1"/>
      <c r="O39" s="1"/>
      <c r="P39" s="1"/>
      <c r="Q39" s="1"/>
      <c r="R39" s="1"/>
      <c r="S39" s="1"/>
      <c r="T39" s="1" t="s">
        <v>25</v>
      </c>
      <c r="U39" s="1"/>
      <c r="V39" s="1" t="s">
        <v>29</v>
      </c>
      <c r="W39" s="1"/>
      <c r="X39" s="1"/>
      <c r="Y39" s="1" t="s">
        <v>30</v>
      </c>
      <c r="Z39" s="1"/>
    </row>
    <row r="40" spans="1:26" x14ac:dyDescent="0.25">
      <c r="A40" s="1">
        <v>15</v>
      </c>
      <c r="B40" s="2">
        <v>44723</v>
      </c>
      <c r="C40" s="1" t="s">
        <v>23</v>
      </c>
      <c r="D40" s="1" t="str">
        <f>VLOOKUP(A40,RURALGENERAL,4,0)</f>
        <v>BOYACÁ</v>
      </c>
      <c r="E40" s="1" t="str">
        <f>VLOOKUP(A40,RURALGENERAL,5,0)</f>
        <v>CHIVOR</v>
      </c>
      <c r="F40" s="1" t="str">
        <f>VLOOKUP(A40,RURALGENERAL,6,0)</f>
        <v>CENTRO</v>
      </c>
      <c r="G40" s="1">
        <v>52</v>
      </c>
      <c r="H40" s="1" t="s">
        <v>24</v>
      </c>
      <c r="I40" s="1" t="s">
        <v>35</v>
      </c>
      <c r="J40" s="1"/>
      <c r="K40" s="1" t="s">
        <v>33</v>
      </c>
      <c r="L40" s="1" t="s">
        <v>48</v>
      </c>
      <c r="M40" s="1" t="s">
        <v>25</v>
      </c>
      <c r="N40" s="1"/>
      <c r="O40" s="1"/>
      <c r="P40" s="1"/>
      <c r="Q40" s="1"/>
      <c r="R40" s="1"/>
      <c r="S40" s="1"/>
      <c r="T40" s="1" t="s">
        <v>25</v>
      </c>
      <c r="U40" s="1"/>
      <c r="V40" s="1" t="s">
        <v>37</v>
      </c>
      <c r="W40" s="1" t="s">
        <v>45</v>
      </c>
      <c r="X40" s="1" t="s">
        <v>39</v>
      </c>
      <c r="Y40" s="1" t="s">
        <v>46</v>
      </c>
      <c r="Z40" s="1"/>
    </row>
    <row r="41" spans="1:26" x14ac:dyDescent="0.25">
      <c r="A41" s="1">
        <v>15</v>
      </c>
      <c r="B41" s="2">
        <v>44723</v>
      </c>
      <c r="C41" s="1" t="s">
        <v>23</v>
      </c>
      <c r="D41" s="1" t="str">
        <f>VLOOKUP(A41,RURALGENERAL,4,0)</f>
        <v>BOYACÁ</v>
      </c>
      <c r="E41" s="1" t="str">
        <f>VLOOKUP(A41,RURALGENERAL,5,0)</f>
        <v>CHIVOR</v>
      </c>
      <c r="F41" s="1" t="str">
        <f>VLOOKUP(A41,RURALGENERAL,6,0)</f>
        <v>CENTRO</v>
      </c>
      <c r="G41" s="1">
        <v>49</v>
      </c>
      <c r="H41" s="1" t="s">
        <v>31</v>
      </c>
      <c r="I41" s="1" t="s">
        <v>35</v>
      </c>
      <c r="J41" s="1"/>
      <c r="K41" s="1" t="s">
        <v>33</v>
      </c>
      <c r="L41" s="1" t="s">
        <v>34</v>
      </c>
      <c r="M41" s="1" t="s">
        <v>25</v>
      </c>
      <c r="N41" s="1"/>
      <c r="O41" s="1"/>
      <c r="P41" s="1"/>
      <c r="Q41" s="1"/>
      <c r="R41" s="1"/>
      <c r="S41" s="1"/>
      <c r="T41" s="1" t="s">
        <v>25</v>
      </c>
      <c r="U41" s="1"/>
      <c r="V41" s="1" t="s">
        <v>37</v>
      </c>
      <c r="W41" s="1" t="s">
        <v>38</v>
      </c>
      <c r="X41" s="1" t="s">
        <v>42</v>
      </c>
      <c r="Y41" s="1" t="s">
        <v>43</v>
      </c>
      <c r="Z41" s="1"/>
    </row>
    <row r="42" spans="1:26" x14ac:dyDescent="0.25">
      <c r="A42" s="1">
        <v>15</v>
      </c>
      <c r="B42" s="2">
        <v>44723</v>
      </c>
      <c r="C42" s="1" t="s">
        <v>23</v>
      </c>
      <c r="D42" s="1" t="str">
        <f>VLOOKUP(A42,RURALGENERAL,4,0)</f>
        <v>BOYACÁ</v>
      </c>
      <c r="E42" s="1" t="str">
        <f>VLOOKUP(A42,RURALGENERAL,5,0)</f>
        <v>CHIVOR</v>
      </c>
      <c r="F42" s="1" t="str">
        <f>VLOOKUP(A42,RURALGENERAL,6,0)</f>
        <v>CENTRO</v>
      </c>
      <c r="G42" s="1">
        <v>86</v>
      </c>
      <c r="H42" s="1" t="s">
        <v>24</v>
      </c>
      <c r="I42" s="1" t="s">
        <v>25</v>
      </c>
      <c r="J42" s="1" t="s">
        <v>59</v>
      </c>
      <c r="K42" s="1" t="s">
        <v>54</v>
      </c>
      <c r="L42" s="1" t="s">
        <v>36</v>
      </c>
      <c r="M42" s="1" t="s">
        <v>35</v>
      </c>
      <c r="N42" s="1"/>
      <c r="O42" s="1"/>
      <c r="P42" s="1"/>
      <c r="Q42" s="1"/>
      <c r="R42" s="1"/>
      <c r="S42" s="1"/>
      <c r="T42" s="1" t="s">
        <v>25</v>
      </c>
      <c r="U42" s="1"/>
      <c r="V42" s="1" t="s">
        <v>29</v>
      </c>
      <c r="W42" s="1"/>
      <c r="X42" s="1"/>
      <c r="Y42" s="1" t="s">
        <v>30</v>
      </c>
      <c r="Z42" s="1"/>
    </row>
    <row r="43" spans="1:26" x14ac:dyDescent="0.25">
      <c r="A43" s="1">
        <v>16</v>
      </c>
      <c r="B43" s="2">
        <v>44723</v>
      </c>
      <c r="C43" s="1" t="s">
        <v>23</v>
      </c>
      <c r="D43" s="1" t="str">
        <f>VLOOKUP(A43,RURALGENERAL,4,0)</f>
        <v>BOYACÁ</v>
      </c>
      <c r="E43" s="1" t="str">
        <f>VLOOKUP(A43,RURALGENERAL,5,0)</f>
        <v>CHIVOR</v>
      </c>
      <c r="F43" s="1" t="str">
        <f>VLOOKUP(A43,RURALGENERAL,6,0)</f>
        <v>CENTRO</v>
      </c>
      <c r="G43" s="1">
        <v>58</v>
      </c>
      <c r="H43" s="1" t="s">
        <v>24</v>
      </c>
      <c r="I43" s="1" t="s">
        <v>35</v>
      </c>
      <c r="J43" s="1"/>
      <c r="K43" s="1" t="s">
        <v>47</v>
      </c>
      <c r="L43" s="1" t="s">
        <v>41</v>
      </c>
      <c r="M43" s="1" t="s">
        <v>25</v>
      </c>
      <c r="N43" s="1"/>
      <c r="O43" s="1"/>
      <c r="P43" s="1"/>
      <c r="Q43" s="1"/>
      <c r="R43" s="1"/>
      <c r="S43" s="1"/>
      <c r="T43" s="1" t="s">
        <v>25</v>
      </c>
      <c r="U43" s="1"/>
      <c r="V43" s="1" t="s">
        <v>29</v>
      </c>
      <c r="W43" s="1"/>
      <c r="X43" s="1"/>
      <c r="Y43" s="1" t="s">
        <v>51</v>
      </c>
      <c r="Z43" s="1" t="s">
        <v>57</v>
      </c>
    </row>
    <row r="44" spans="1:26" x14ac:dyDescent="0.25">
      <c r="A44" s="1">
        <v>16</v>
      </c>
      <c r="B44" s="2">
        <v>44723</v>
      </c>
      <c r="C44" s="1" t="s">
        <v>23</v>
      </c>
      <c r="D44" s="1" t="str">
        <f>VLOOKUP(A44,RURALGENERAL,4,0)</f>
        <v>BOYACÁ</v>
      </c>
      <c r="E44" s="1" t="str">
        <f>VLOOKUP(A44,RURALGENERAL,5,0)</f>
        <v>CHIVOR</v>
      </c>
      <c r="F44" s="1" t="str">
        <f>VLOOKUP(A44,RURALGENERAL,6,0)</f>
        <v>CENTRO</v>
      </c>
      <c r="G44" s="1">
        <v>26</v>
      </c>
      <c r="H44" s="1" t="s">
        <v>24</v>
      </c>
      <c r="I44" s="1" t="s">
        <v>25</v>
      </c>
      <c r="J44" s="1" t="s">
        <v>26</v>
      </c>
      <c r="K44" s="1" t="s">
        <v>27</v>
      </c>
      <c r="L44" s="1" t="s">
        <v>41</v>
      </c>
      <c r="M44" s="1" t="s">
        <v>25</v>
      </c>
      <c r="N44" s="1"/>
      <c r="O44" s="1"/>
      <c r="P44" s="1"/>
      <c r="Q44" s="1"/>
      <c r="R44" s="1"/>
      <c r="S44" s="1"/>
      <c r="T44" s="1" t="s">
        <v>25</v>
      </c>
      <c r="U44" s="1"/>
      <c r="V44" s="1" t="s">
        <v>29</v>
      </c>
      <c r="W44" s="1"/>
      <c r="X44" s="1"/>
      <c r="Y44" s="1" t="s">
        <v>30</v>
      </c>
      <c r="Z44" s="1"/>
    </row>
    <row r="45" spans="1:26" x14ac:dyDescent="0.25">
      <c r="A45" s="1">
        <v>17</v>
      </c>
      <c r="B45" s="2">
        <v>44723</v>
      </c>
      <c r="C45" s="1" t="s">
        <v>23</v>
      </c>
      <c r="D45" s="1" t="str">
        <f>VLOOKUP(A45,RURALGENERAL,4,0)</f>
        <v>BOYACÁ</v>
      </c>
      <c r="E45" s="1" t="str">
        <f>VLOOKUP(A45,RURALGENERAL,5,0)</f>
        <v>CHIVOR</v>
      </c>
      <c r="F45" s="1" t="str">
        <f>VLOOKUP(A45,RURALGENERAL,6,0)</f>
        <v>CENTRO</v>
      </c>
      <c r="G45" s="1">
        <v>48</v>
      </c>
      <c r="H45" s="1" t="s">
        <v>31</v>
      </c>
      <c r="I45" s="1" t="s">
        <v>35</v>
      </c>
      <c r="J45" s="1"/>
      <c r="K45" s="1" t="s">
        <v>33</v>
      </c>
      <c r="L45" s="1" t="s">
        <v>60</v>
      </c>
      <c r="M45" s="1" t="s">
        <v>25</v>
      </c>
      <c r="N45" s="1"/>
      <c r="O45" s="1"/>
      <c r="P45" s="1"/>
      <c r="Q45" s="1"/>
      <c r="R45" s="1"/>
      <c r="S45" s="1"/>
      <c r="T45" s="1" t="s">
        <v>25</v>
      </c>
      <c r="U45" s="1"/>
      <c r="V45" s="1" t="s">
        <v>37</v>
      </c>
      <c r="W45" s="1" t="s">
        <v>38</v>
      </c>
      <c r="X45" s="1" t="s">
        <v>42</v>
      </c>
      <c r="Y45" s="1" t="s">
        <v>43</v>
      </c>
      <c r="Z45" s="1"/>
    </row>
    <row r="46" spans="1:26" x14ac:dyDescent="0.25">
      <c r="A46" s="1">
        <v>17</v>
      </c>
      <c r="B46" s="2">
        <v>44723</v>
      </c>
      <c r="C46" s="1" t="s">
        <v>23</v>
      </c>
      <c r="D46" s="1" t="str">
        <f>VLOOKUP(A46,RURALGENERAL,4,0)</f>
        <v>BOYACÁ</v>
      </c>
      <c r="E46" s="1" t="str">
        <f>VLOOKUP(A46,RURALGENERAL,5,0)</f>
        <v>CHIVOR</v>
      </c>
      <c r="F46" s="1" t="str">
        <f>VLOOKUP(A46,RURALGENERAL,6,0)</f>
        <v>CENTRO</v>
      </c>
      <c r="G46" s="1">
        <v>56</v>
      </c>
      <c r="H46" s="1" t="s">
        <v>24</v>
      </c>
      <c r="I46" s="1" t="s">
        <v>35</v>
      </c>
      <c r="J46" s="1"/>
      <c r="K46" s="1" t="s">
        <v>33</v>
      </c>
      <c r="L46" s="1" t="s">
        <v>48</v>
      </c>
      <c r="M46" s="1" t="s">
        <v>25</v>
      </c>
      <c r="N46" s="1"/>
      <c r="O46" s="1"/>
      <c r="P46" s="1"/>
      <c r="Q46" s="1"/>
      <c r="R46" s="1"/>
      <c r="S46" s="1"/>
      <c r="T46" s="1" t="s">
        <v>25</v>
      </c>
      <c r="U46" s="1"/>
      <c r="V46" s="1" t="s">
        <v>37</v>
      </c>
      <c r="W46" s="1" t="s">
        <v>45</v>
      </c>
      <c r="X46" s="1" t="s">
        <v>39</v>
      </c>
      <c r="Y46" s="1" t="s">
        <v>51</v>
      </c>
      <c r="Z46" s="1" t="s">
        <v>57</v>
      </c>
    </row>
    <row r="47" spans="1:26" x14ac:dyDescent="0.25">
      <c r="A47" s="1">
        <v>17</v>
      </c>
      <c r="B47" s="2">
        <v>44723</v>
      </c>
      <c r="C47" s="1" t="s">
        <v>23</v>
      </c>
      <c r="D47" s="1" t="str">
        <f>VLOOKUP(A47,RURALGENERAL,4,0)</f>
        <v>BOYACÁ</v>
      </c>
      <c r="E47" s="1" t="str">
        <f>VLOOKUP(A47,RURALGENERAL,5,0)</f>
        <v>CHIVOR</v>
      </c>
      <c r="F47" s="1" t="str">
        <f>VLOOKUP(A47,RURALGENERAL,6,0)</f>
        <v>CENTRO</v>
      </c>
      <c r="G47" s="1">
        <v>18</v>
      </c>
      <c r="H47" s="1" t="s">
        <v>31</v>
      </c>
      <c r="I47" s="1" t="s">
        <v>25</v>
      </c>
      <c r="J47" s="1" t="s">
        <v>26</v>
      </c>
      <c r="K47" s="1" t="s">
        <v>27</v>
      </c>
      <c r="L47" s="1" t="s">
        <v>28</v>
      </c>
      <c r="M47" s="1" t="s">
        <v>25</v>
      </c>
      <c r="N47" s="1"/>
      <c r="O47" s="1"/>
      <c r="P47" s="1"/>
      <c r="Q47" s="1"/>
      <c r="R47" s="1"/>
      <c r="S47" s="1"/>
      <c r="T47" s="1" t="s">
        <v>25</v>
      </c>
      <c r="U47" s="1"/>
      <c r="V47" s="1" t="s">
        <v>37</v>
      </c>
      <c r="W47" s="1" t="s">
        <v>38</v>
      </c>
      <c r="X47" s="1" t="s">
        <v>39</v>
      </c>
      <c r="Y47" s="1" t="s">
        <v>46</v>
      </c>
      <c r="Z47" s="1"/>
    </row>
    <row r="48" spans="1:26" x14ac:dyDescent="0.25">
      <c r="A48" s="1">
        <v>17</v>
      </c>
      <c r="B48" s="2">
        <v>44723</v>
      </c>
      <c r="C48" s="1" t="s">
        <v>23</v>
      </c>
      <c r="D48" s="1" t="str">
        <f>VLOOKUP(A48,RURALGENERAL,4,0)</f>
        <v>BOYACÁ</v>
      </c>
      <c r="E48" s="1" t="str">
        <f>VLOOKUP(A48,RURALGENERAL,5,0)</f>
        <v>CHIVOR</v>
      </c>
      <c r="F48" s="1" t="str">
        <f>VLOOKUP(A48,RURALGENERAL,6,0)</f>
        <v>CENTRO</v>
      </c>
      <c r="G48" s="1">
        <v>17</v>
      </c>
      <c r="H48" s="1" t="s">
        <v>24</v>
      </c>
      <c r="I48" s="1" t="s">
        <v>25</v>
      </c>
      <c r="J48" s="1" t="s">
        <v>26</v>
      </c>
      <c r="K48" s="1" t="s">
        <v>27</v>
      </c>
      <c r="L48" s="1" t="s">
        <v>28</v>
      </c>
      <c r="M48" s="1" t="s">
        <v>25</v>
      </c>
      <c r="N48" s="1"/>
      <c r="O48" s="1"/>
      <c r="P48" s="1"/>
      <c r="Q48" s="1"/>
      <c r="R48" s="1"/>
      <c r="S48" s="1"/>
      <c r="T48" s="1" t="s">
        <v>25</v>
      </c>
      <c r="U48" s="1"/>
      <c r="V48" s="1" t="s">
        <v>29</v>
      </c>
      <c r="W48" s="1"/>
      <c r="X48" s="1"/>
      <c r="Y48" s="1" t="s">
        <v>30</v>
      </c>
      <c r="Z48" s="1"/>
    </row>
    <row r="49" spans="1:26" x14ac:dyDescent="0.25">
      <c r="A49" s="1">
        <v>17</v>
      </c>
      <c r="B49" s="2">
        <v>44723</v>
      </c>
      <c r="C49" s="1" t="s">
        <v>23</v>
      </c>
      <c r="D49" s="1" t="str">
        <f>VLOOKUP(A49,RURALGENERAL,4,0)</f>
        <v>BOYACÁ</v>
      </c>
      <c r="E49" s="1" t="str">
        <f>VLOOKUP(A49,RURALGENERAL,5,0)</f>
        <v>CHIVOR</v>
      </c>
      <c r="F49" s="1" t="str">
        <f>VLOOKUP(A49,RURALGENERAL,6,0)</f>
        <v>CENTRO</v>
      </c>
      <c r="G49" s="1">
        <v>14</v>
      </c>
      <c r="H49" s="1" t="s">
        <v>24</v>
      </c>
      <c r="I49" s="1" t="s">
        <v>25</v>
      </c>
      <c r="J49" s="1" t="s">
        <v>26</v>
      </c>
      <c r="K49" s="1" t="s">
        <v>27</v>
      </c>
      <c r="L49" s="1" t="s">
        <v>28</v>
      </c>
      <c r="M49" s="1" t="s">
        <v>25</v>
      </c>
      <c r="N49" s="1"/>
      <c r="O49" s="1"/>
      <c r="P49" s="1"/>
      <c r="Q49" s="1"/>
      <c r="R49" s="1"/>
      <c r="S49" s="1"/>
      <c r="T49" s="1" t="s">
        <v>25</v>
      </c>
      <c r="U49" s="1"/>
      <c r="V49" s="1" t="s">
        <v>29</v>
      </c>
      <c r="W49" s="1"/>
      <c r="X49" s="1"/>
      <c r="Y49" s="1" t="s">
        <v>30</v>
      </c>
      <c r="Z49" s="1"/>
    </row>
    <row r="50" spans="1:26" x14ac:dyDescent="0.25">
      <c r="A50" s="1">
        <v>17</v>
      </c>
      <c r="B50" s="2">
        <v>44723</v>
      </c>
      <c r="C50" s="1" t="s">
        <v>23</v>
      </c>
      <c r="D50" s="1" t="str">
        <f>VLOOKUP(A50,RURALGENERAL,4,0)</f>
        <v>BOYACÁ</v>
      </c>
      <c r="E50" s="1" t="str">
        <f>VLOOKUP(A50,RURALGENERAL,5,0)</f>
        <v>CHIVOR</v>
      </c>
      <c r="F50" s="1" t="str">
        <f>VLOOKUP(A50,RURALGENERAL,6,0)</f>
        <v>CENTRO</v>
      </c>
      <c r="G50" s="1">
        <v>12</v>
      </c>
      <c r="H50" s="1" t="s">
        <v>31</v>
      </c>
      <c r="I50" s="1" t="s">
        <v>25</v>
      </c>
      <c r="J50" s="1" t="s">
        <v>26</v>
      </c>
      <c r="K50" s="1" t="s">
        <v>30</v>
      </c>
      <c r="L50" s="1" t="s">
        <v>28</v>
      </c>
      <c r="M50" s="1" t="s">
        <v>25</v>
      </c>
      <c r="N50" s="1"/>
      <c r="O50" s="1"/>
      <c r="P50" s="1"/>
      <c r="Q50" s="1"/>
      <c r="R50" s="1"/>
      <c r="S50" s="1"/>
      <c r="T50" s="1" t="s">
        <v>25</v>
      </c>
      <c r="U50" s="1"/>
      <c r="V50" s="1" t="s">
        <v>29</v>
      </c>
      <c r="W50" s="1"/>
      <c r="X50" s="1"/>
      <c r="Y50" s="1" t="s">
        <v>30</v>
      </c>
      <c r="Z50" s="1"/>
    </row>
    <row r="51" spans="1:26" x14ac:dyDescent="0.25">
      <c r="A51" s="1">
        <v>26</v>
      </c>
      <c r="B51" s="2">
        <v>44725</v>
      </c>
      <c r="C51" s="1" t="s">
        <v>23</v>
      </c>
      <c r="D51" s="1" t="str">
        <f>VLOOKUP(A51,RURALGENERAL,4,0)</f>
        <v>BOYACÁ</v>
      </c>
      <c r="E51" s="1" t="str">
        <f>VLOOKUP(A51,RURALGENERAL,5,0)</f>
        <v>CHIVOR</v>
      </c>
      <c r="F51" s="1" t="str">
        <f>VLOOKUP(A51,RURALGENERAL,6,0)</f>
        <v>JAGUA LA PLAYA</v>
      </c>
      <c r="G51" s="1">
        <v>47</v>
      </c>
      <c r="H51" s="1" t="s">
        <v>31</v>
      </c>
      <c r="I51" s="1" t="s">
        <v>35</v>
      </c>
      <c r="J51" s="1"/>
      <c r="K51" s="1" t="s">
        <v>27</v>
      </c>
      <c r="L51" s="1" t="s">
        <v>48</v>
      </c>
      <c r="M51" s="1" t="s">
        <v>25</v>
      </c>
      <c r="N51" s="1"/>
      <c r="O51" s="1"/>
      <c r="P51" s="1"/>
      <c r="Q51" s="1"/>
      <c r="R51" s="1"/>
      <c r="S51" s="1"/>
      <c r="T51" s="1" t="s">
        <v>25</v>
      </c>
      <c r="U51" s="1"/>
      <c r="V51" s="1" t="s">
        <v>37</v>
      </c>
      <c r="W51" s="1" t="s">
        <v>38</v>
      </c>
      <c r="X51" s="1" t="s">
        <v>39</v>
      </c>
      <c r="Y51" s="1" t="s">
        <v>46</v>
      </c>
      <c r="Z51" s="1"/>
    </row>
    <row r="52" spans="1:26" x14ac:dyDescent="0.25">
      <c r="A52" s="1">
        <v>26</v>
      </c>
      <c r="B52" s="2">
        <v>44725</v>
      </c>
      <c r="C52" s="1" t="s">
        <v>23</v>
      </c>
      <c r="D52" s="1" t="str">
        <f>VLOOKUP(A52,RURALGENERAL,4,0)</f>
        <v>BOYACÁ</v>
      </c>
      <c r="E52" s="1" t="str">
        <f>VLOOKUP(A52,RURALGENERAL,5,0)</f>
        <v>CHIVOR</v>
      </c>
      <c r="F52" s="1" t="str">
        <f>VLOOKUP(A52,RURALGENERAL,6,0)</f>
        <v>JAGUA LA PLAYA</v>
      </c>
      <c r="G52" s="1">
        <v>79</v>
      </c>
      <c r="H52" s="1" t="s">
        <v>31</v>
      </c>
      <c r="I52" s="1" t="s">
        <v>25</v>
      </c>
      <c r="J52" s="1" t="s">
        <v>32</v>
      </c>
      <c r="K52" s="1" t="s">
        <v>27</v>
      </c>
      <c r="L52" s="1" t="s">
        <v>36</v>
      </c>
      <c r="M52" s="1" t="s">
        <v>25</v>
      </c>
      <c r="N52" s="1"/>
      <c r="O52" s="1"/>
      <c r="P52" s="1"/>
      <c r="Q52" s="1"/>
      <c r="R52" s="1"/>
      <c r="S52" s="1"/>
      <c r="T52" s="1" t="s">
        <v>25</v>
      </c>
      <c r="U52" s="1"/>
      <c r="V52" s="1" t="s">
        <v>29</v>
      </c>
      <c r="W52" s="1"/>
      <c r="X52" s="1"/>
      <c r="Y52" s="1" t="s">
        <v>30</v>
      </c>
      <c r="Z52" s="1"/>
    </row>
    <row r="53" spans="1:26" x14ac:dyDescent="0.25">
      <c r="A53" s="1">
        <v>26</v>
      </c>
      <c r="B53" s="2">
        <v>44725</v>
      </c>
      <c r="C53" s="1" t="s">
        <v>23</v>
      </c>
      <c r="D53" s="1" t="str">
        <f>VLOOKUP(A53,RURALGENERAL,4,0)</f>
        <v>BOYACÁ</v>
      </c>
      <c r="E53" s="1" t="str">
        <f>VLOOKUP(A53,RURALGENERAL,5,0)</f>
        <v>CHIVOR</v>
      </c>
      <c r="F53" s="1" t="str">
        <f>VLOOKUP(A53,RURALGENERAL,6,0)</f>
        <v>JAGUA LA PLAYA</v>
      </c>
      <c r="G53" s="1">
        <v>59</v>
      </c>
      <c r="H53" s="1" t="s">
        <v>31</v>
      </c>
      <c r="I53" s="1" t="s">
        <v>25</v>
      </c>
      <c r="J53" s="1" t="s">
        <v>61</v>
      </c>
      <c r="K53" s="1" t="s">
        <v>27</v>
      </c>
      <c r="L53" s="1" t="s">
        <v>62</v>
      </c>
      <c r="M53" s="1" t="s">
        <v>35</v>
      </c>
      <c r="N53" s="1"/>
      <c r="O53" s="1"/>
      <c r="P53" s="1"/>
      <c r="Q53" s="1"/>
      <c r="R53" s="1"/>
      <c r="S53" s="1"/>
      <c r="T53" s="1" t="s">
        <v>25</v>
      </c>
      <c r="U53" s="1"/>
      <c r="V53" s="1" t="s">
        <v>29</v>
      </c>
      <c r="W53" s="1"/>
      <c r="X53" s="1"/>
      <c r="Y53" s="1" t="s">
        <v>30</v>
      </c>
      <c r="Z53" s="1"/>
    </row>
    <row r="54" spans="1:26" x14ac:dyDescent="0.25">
      <c r="A54" s="1">
        <v>26</v>
      </c>
      <c r="B54" s="2">
        <v>44725</v>
      </c>
      <c r="C54" s="1" t="s">
        <v>23</v>
      </c>
      <c r="D54" s="1" t="str">
        <f>VLOOKUP(A54,RURALGENERAL,4,0)</f>
        <v>BOYACÁ</v>
      </c>
      <c r="E54" s="1" t="str">
        <f>VLOOKUP(A54,RURALGENERAL,5,0)</f>
        <v>CHIVOR</v>
      </c>
      <c r="F54" s="1" t="str">
        <f>VLOOKUP(A54,RURALGENERAL,6,0)</f>
        <v>JAGUA LA PLAYA</v>
      </c>
      <c r="G54" s="1">
        <v>11</v>
      </c>
      <c r="H54" s="1" t="s">
        <v>24</v>
      </c>
      <c r="I54" s="1" t="s">
        <v>25</v>
      </c>
      <c r="J54" s="1" t="s">
        <v>26</v>
      </c>
      <c r="K54" s="1" t="s">
        <v>30</v>
      </c>
      <c r="L54" s="1" t="s">
        <v>28</v>
      </c>
      <c r="M54" s="1" t="s">
        <v>25</v>
      </c>
      <c r="N54" s="1"/>
      <c r="O54" s="1"/>
      <c r="P54" s="1"/>
      <c r="Q54" s="1"/>
      <c r="R54" s="1"/>
      <c r="S54" s="1"/>
      <c r="T54" s="1" t="s">
        <v>25</v>
      </c>
      <c r="U54" s="1"/>
      <c r="V54" s="1" t="s">
        <v>29</v>
      </c>
      <c r="W54" s="1"/>
      <c r="X54" s="1"/>
      <c r="Y54" s="1" t="s">
        <v>30</v>
      </c>
      <c r="Z54" s="1"/>
    </row>
    <row r="55" spans="1:26" x14ac:dyDescent="0.25">
      <c r="A55" s="1">
        <v>27</v>
      </c>
      <c r="B55" s="2">
        <v>44725</v>
      </c>
      <c r="C55" s="1" t="s">
        <v>23</v>
      </c>
      <c r="D55" s="1" t="str">
        <f>VLOOKUP(A55,RURALGENERAL,4,0)</f>
        <v>BOYACÁ</v>
      </c>
      <c r="E55" s="1" t="str">
        <f>VLOOKUP(A55,RURALGENERAL,5,0)</f>
        <v>CHIVOR</v>
      </c>
      <c r="F55" s="1" t="str">
        <f>VLOOKUP(A55,RURALGENERAL,6,0)</f>
        <v>JAGUA LA PLAYA</v>
      </c>
      <c r="G55" s="1">
        <v>44</v>
      </c>
      <c r="H55" s="1" t="s">
        <v>24</v>
      </c>
      <c r="I55" s="1" t="s">
        <v>35</v>
      </c>
      <c r="J55" s="1"/>
      <c r="K55" s="1" t="s">
        <v>47</v>
      </c>
      <c r="L55" s="1" t="s">
        <v>36</v>
      </c>
      <c r="M55" s="1" t="s">
        <v>25</v>
      </c>
      <c r="N55" s="1"/>
      <c r="O55" s="1"/>
      <c r="P55" s="1"/>
      <c r="Q55" s="1"/>
      <c r="R55" s="1"/>
      <c r="S55" s="1"/>
      <c r="T55" s="1" t="s">
        <v>25</v>
      </c>
      <c r="U55" s="1"/>
      <c r="V55" s="1" t="s">
        <v>37</v>
      </c>
      <c r="W55" s="1" t="s">
        <v>45</v>
      </c>
      <c r="X55" s="1" t="s">
        <v>39</v>
      </c>
      <c r="Y55" s="1" t="s">
        <v>46</v>
      </c>
      <c r="Z55" s="1"/>
    </row>
    <row r="56" spans="1:26" ht="30" x14ac:dyDescent="0.25">
      <c r="A56" s="1">
        <v>28</v>
      </c>
      <c r="B56" s="2">
        <v>44725</v>
      </c>
      <c r="C56" s="1" t="s">
        <v>23</v>
      </c>
      <c r="D56" s="1" t="str">
        <f>VLOOKUP(A56,RURALGENERAL,4,0)</f>
        <v>BOYACÁ</v>
      </c>
      <c r="E56" s="1" t="str">
        <f>VLOOKUP(A56,RURALGENERAL,5,0)</f>
        <v>CHIVOR</v>
      </c>
      <c r="F56" s="1" t="str">
        <f>VLOOKUP(A56,RURALGENERAL,6,0)</f>
        <v>JAGUA LA PLAYA</v>
      </c>
      <c r="G56" s="1">
        <v>70</v>
      </c>
      <c r="H56" s="1" t="s">
        <v>24</v>
      </c>
      <c r="I56" s="1" t="s">
        <v>35</v>
      </c>
      <c r="J56" s="1"/>
      <c r="K56" s="1" t="s">
        <v>33</v>
      </c>
      <c r="L56" s="1" t="s">
        <v>36</v>
      </c>
      <c r="M56" s="1" t="s">
        <v>25</v>
      </c>
      <c r="N56" s="1"/>
      <c r="O56" s="1"/>
      <c r="P56" s="1"/>
      <c r="Q56" s="1"/>
      <c r="R56" s="1"/>
      <c r="S56" s="1"/>
      <c r="T56" s="1" t="s">
        <v>25</v>
      </c>
      <c r="U56" s="1"/>
      <c r="V56" s="1" t="s">
        <v>37</v>
      </c>
      <c r="W56" s="1" t="s">
        <v>45</v>
      </c>
      <c r="X56" s="1" t="s">
        <v>39</v>
      </c>
      <c r="Y56" s="1" t="s">
        <v>49</v>
      </c>
      <c r="Z56" s="1"/>
    </row>
    <row r="57" spans="1:26" x14ac:dyDescent="0.25">
      <c r="A57" s="1">
        <v>29</v>
      </c>
      <c r="B57" s="2">
        <v>44725</v>
      </c>
      <c r="C57" s="1" t="s">
        <v>23</v>
      </c>
      <c r="D57" s="1" t="str">
        <f>VLOOKUP(A57,RURALGENERAL,4,0)</f>
        <v>BOYACÁ</v>
      </c>
      <c r="E57" s="1" t="str">
        <f>VLOOKUP(A57,RURALGENERAL,5,0)</f>
        <v>CHIVOR</v>
      </c>
      <c r="F57" s="1" t="str">
        <f>VLOOKUP(A57,RURALGENERAL,6,0)</f>
        <v>JAGUA LA PLAYA</v>
      </c>
      <c r="G57" s="1">
        <v>65</v>
      </c>
      <c r="H57" s="1" t="s">
        <v>24</v>
      </c>
      <c r="I57" s="1" t="s">
        <v>35</v>
      </c>
      <c r="J57" s="1"/>
      <c r="K57" s="1" t="s">
        <v>27</v>
      </c>
      <c r="L57" s="1" t="s">
        <v>36</v>
      </c>
      <c r="M57" s="1" t="s">
        <v>25</v>
      </c>
      <c r="N57" s="1"/>
      <c r="O57" s="1"/>
      <c r="P57" s="1"/>
      <c r="Q57" s="1"/>
      <c r="R57" s="1"/>
      <c r="S57" s="1"/>
      <c r="T57" s="1" t="s">
        <v>25</v>
      </c>
      <c r="U57" s="1"/>
      <c r="V57" s="1" t="s">
        <v>37</v>
      </c>
      <c r="W57" s="1" t="s">
        <v>45</v>
      </c>
      <c r="X57" s="1" t="s">
        <v>39</v>
      </c>
      <c r="Y57" s="1" t="s">
        <v>51</v>
      </c>
      <c r="Z57" s="1" t="s">
        <v>57</v>
      </c>
    </row>
    <row r="58" spans="1:26" x14ac:dyDescent="0.25">
      <c r="A58" s="1">
        <v>30</v>
      </c>
      <c r="B58" s="2">
        <v>44725</v>
      </c>
      <c r="C58" s="1" t="s">
        <v>23</v>
      </c>
      <c r="D58" s="1" t="str">
        <f>VLOOKUP(A58,RURALGENERAL,4,0)</f>
        <v>BOYACÁ</v>
      </c>
      <c r="E58" s="1" t="str">
        <f>VLOOKUP(A58,RURALGENERAL,5,0)</f>
        <v>CHIVOR</v>
      </c>
      <c r="F58" s="1" t="str">
        <f>VLOOKUP(A58,RURALGENERAL,6,0)</f>
        <v>JAGUA LA PLAYA</v>
      </c>
      <c r="G58" s="1">
        <v>78</v>
      </c>
      <c r="H58" s="1" t="s">
        <v>24</v>
      </c>
      <c r="I58" s="1" t="s">
        <v>35</v>
      </c>
      <c r="J58" s="1"/>
      <c r="K58" s="1" t="s">
        <v>47</v>
      </c>
      <c r="L58" s="1" t="s">
        <v>48</v>
      </c>
      <c r="M58" s="1" t="s">
        <v>35</v>
      </c>
      <c r="N58" s="1" t="s">
        <v>17</v>
      </c>
      <c r="O58" s="1"/>
      <c r="P58" s="1"/>
      <c r="Q58" s="1"/>
      <c r="R58" s="1"/>
      <c r="S58" s="1"/>
      <c r="T58" s="1" t="s">
        <v>25</v>
      </c>
      <c r="U58" s="1"/>
      <c r="V58" s="1" t="s">
        <v>29</v>
      </c>
      <c r="W58" s="1"/>
      <c r="X58" s="1"/>
      <c r="Y58" s="1" t="s">
        <v>46</v>
      </c>
      <c r="Z58" s="1"/>
    </row>
    <row r="59" spans="1:26" x14ac:dyDescent="0.25">
      <c r="A59" s="1">
        <v>31</v>
      </c>
      <c r="B59" s="2">
        <v>44725</v>
      </c>
      <c r="C59" s="1" t="s">
        <v>23</v>
      </c>
      <c r="D59" s="1" t="str">
        <f>VLOOKUP(A59,RURALGENERAL,4,0)</f>
        <v>BOYACÁ</v>
      </c>
      <c r="E59" s="1" t="str">
        <f>VLOOKUP(A59,RURALGENERAL,5,0)</f>
        <v>CHIVOR</v>
      </c>
      <c r="F59" s="1" t="str">
        <f>VLOOKUP(A59,RURALGENERAL,6,0)</f>
        <v>JAGUA LA PLAYA</v>
      </c>
      <c r="G59" s="1">
        <v>69</v>
      </c>
      <c r="H59" s="1" t="s">
        <v>24</v>
      </c>
      <c r="I59" s="1" t="s">
        <v>35</v>
      </c>
      <c r="J59" s="1"/>
      <c r="K59" s="1" t="s">
        <v>33</v>
      </c>
      <c r="L59" s="1" t="s">
        <v>36</v>
      </c>
      <c r="M59" s="1" t="s">
        <v>35</v>
      </c>
      <c r="N59" s="1" t="s">
        <v>17</v>
      </c>
      <c r="O59" s="1"/>
      <c r="P59" s="1"/>
      <c r="Q59" s="1"/>
      <c r="R59" s="1"/>
      <c r="S59" s="1"/>
      <c r="T59" s="1" t="s">
        <v>25</v>
      </c>
      <c r="U59" s="1"/>
      <c r="V59" s="1" t="s">
        <v>29</v>
      </c>
      <c r="W59" s="1"/>
      <c r="X59" s="1"/>
      <c r="Y59" s="1" t="s">
        <v>51</v>
      </c>
      <c r="Z59" s="1" t="s">
        <v>57</v>
      </c>
    </row>
    <row r="60" spans="1:26" x14ac:dyDescent="0.25">
      <c r="A60" s="1">
        <v>31</v>
      </c>
      <c r="B60" s="2">
        <v>44725</v>
      </c>
      <c r="C60" s="1" t="s">
        <v>23</v>
      </c>
      <c r="D60" s="1" t="str">
        <f>VLOOKUP(A60,RURALGENERAL,4,0)</f>
        <v>BOYACÁ</v>
      </c>
      <c r="E60" s="1" t="str">
        <f>VLOOKUP(A60,RURALGENERAL,5,0)</f>
        <v>CHIVOR</v>
      </c>
      <c r="F60" s="1" t="str">
        <f>VLOOKUP(A60,RURALGENERAL,6,0)</f>
        <v>JAGUA LA PLAYA</v>
      </c>
      <c r="G60" s="1">
        <v>64</v>
      </c>
      <c r="H60" s="1" t="s">
        <v>31</v>
      </c>
      <c r="I60" s="1" t="s">
        <v>35</v>
      </c>
      <c r="J60" s="1"/>
      <c r="K60" s="1" t="s">
        <v>33</v>
      </c>
      <c r="L60" s="1" t="s">
        <v>36</v>
      </c>
      <c r="M60" s="1" t="s">
        <v>25</v>
      </c>
      <c r="N60" s="1"/>
      <c r="O60" s="1"/>
      <c r="P60" s="1"/>
      <c r="Q60" s="1"/>
      <c r="R60" s="1"/>
      <c r="S60" s="1"/>
      <c r="T60" s="1" t="s">
        <v>25</v>
      </c>
      <c r="U60" s="1"/>
      <c r="V60" s="1" t="s">
        <v>29</v>
      </c>
      <c r="W60" s="1"/>
      <c r="X60" s="1"/>
      <c r="Y60" s="1" t="s">
        <v>51</v>
      </c>
      <c r="Z60" s="1" t="s">
        <v>57</v>
      </c>
    </row>
    <row r="61" spans="1:26" x14ac:dyDescent="0.25">
      <c r="A61" s="1">
        <v>32</v>
      </c>
      <c r="B61" s="2">
        <v>44725</v>
      </c>
      <c r="C61" s="1" t="s">
        <v>23</v>
      </c>
      <c r="D61" s="1" t="str">
        <f>VLOOKUP(A61,RURALGENERAL,4,0)</f>
        <v>BOYACÁ</v>
      </c>
      <c r="E61" s="1" t="str">
        <f>VLOOKUP(A61,RURALGENERAL,5,0)</f>
        <v>CHIVOR</v>
      </c>
      <c r="F61" s="1" t="str">
        <f>VLOOKUP(A61,RURALGENERAL,6,0)</f>
        <v>CASCO URBANO</v>
      </c>
      <c r="G61" s="1">
        <v>64</v>
      </c>
      <c r="H61" s="1" t="s">
        <v>24</v>
      </c>
      <c r="I61" s="1" t="s">
        <v>35</v>
      </c>
      <c r="J61" s="1"/>
      <c r="K61" s="1" t="s">
        <v>27</v>
      </c>
      <c r="L61" s="1" t="s">
        <v>36</v>
      </c>
      <c r="M61" s="1" t="s">
        <v>25</v>
      </c>
      <c r="N61" s="1"/>
      <c r="O61" s="1"/>
      <c r="P61" s="1"/>
      <c r="Q61" s="1"/>
      <c r="R61" s="1"/>
      <c r="S61" s="1"/>
      <c r="T61" s="1" t="s">
        <v>25</v>
      </c>
      <c r="U61" s="1"/>
      <c r="V61" s="1" t="s">
        <v>37</v>
      </c>
      <c r="W61" s="1" t="s">
        <v>45</v>
      </c>
      <c r="X61" s="1" t="s">
        <v>39</v>
      </c>
      <c r="Y61" s="1" t="s">
        <v>51</v>
      </c>
      <c r="Z61" s="1" t="s">
        <v>57</v>
      </c>
    </row>
    <row r="62" spans="1:26" x14ac:dyDescent="0.25">
      <c r="A62" s="1">
        <v>33</v>
      </c>
      <c r="B62" s="2">
        <v>44726</v>
      </c>
      <c r="C62" s="1" t="s">
        <v>23</v>
      </c>
      <c r="D62" s="1" t="str">
        <f>VLOOKUP(A62,RURALGENERAL,4,0)</f>
        <v>BOYACÁ</v>
      </c>
      <c r="E62" s="1" t="str">
        <f>VLOOKUP(A62,RURALGENERAL,5,0)</f>
        <v>CHIVOR</v>
      </c>
      <c r="F62" s="1" t="str">
        <f>VLOOKUP(A62,RURALGENERAL,6,0)</f>
        <v>JAGUA LA PLAYA</v>
      </c>
      <c r="G62" s="1">
        <v>33</v>
      </c>
      <c r="H62" s="1" t="s">
        <v>31</v>
      </c>
      <c r="I62" s="1" t="s">
        <v>25</v>
      </c>
      <c r="J62" s="1" t="s">
        <v>32</v>
      </c>
      <c r="K62" s="1" t="s">
        <v>33</v>
      </c>
      <c r="L62" s="1" t="s">
        <v>60</v>
      </c>
      <c r="M62" s="1" t="s">
        <v>25</v>
      </c>
      <c r="N62" s="1"/>
      <c r="O62" s="1"/>
      <c r="P62" s="1"/>
      <c r="Q62" s="1"/>
      <c r="R62" s="1"/>
      <c r="S62" s="1"/>
      <c r="T62" s="1" t="s">
        <v>25</v>
      </c>
      <c r="U62" s="1"/>
      <c r="V62" s="1" t="s">
        <v>29</v>
      </c>
      <c r="W62" s="1"/>
      <c r="X62" s="1"/>
      <c r="Y62" s="1" t="s">
        <v>30</v>
      </c>
      <c r="Z62" s="1"/>
    </row>
    <row r="63" spans="1:26" x14ac:dyDescent="0.25">
      <c r="A63" s="1">
        <v>33</v>
      </c>
      <c r="B63" s="2">
        <v>44726</v>
      </c>
      <c r="C63" s="1" t="s">
        <v>23</v>
      </c>
      <c r="D63" s="1" t="str">
        <f>VLOOKUP(A63,RURALGENERAL,4,0)</f>
        <v>BOYACÁ</v>
      </c>
      <c r="E63" s="1" t="str">
        <f>VLOOKUP(A63,RURALGENERAL,5,0)</f>
        <v>CHIVOR</v>
      </c>
      <c r="F63" s="1" t="str">
        <f>VLOOKUP(A63,RURALGENERAL,6,0)</f>
        <v>JAGUA LA PLAYA</v>
      </c>
      <c r="G63" s="1">
        <v>34</v>
      </c>
      <c r="H63" s="1" t="s">
        <v>24</v>
      </c>
      <c r="I63" s="1" t="s">
        <v>35</v>
      </c>
      <c r="J63" s="1"/>
      <c r="K63" s="1" t="s">
        <v>33</v>
      </c>
      <c r="L63" s="1" t="s">
        <v>36</v>
      </c>
      <c r="M63" s="1" t="s">
        <v>25</v>
      </c>
      <c r="N63" s="1"/>
      <c r="O63" s="1"/>
      <c r="P63" s="1"/>
      <c r="Q63" s="1"/>
      <c r="R63" s="1"/>
      <c r="S63" s="1"/>
      <c r="T63" s="1" t="s">
        <v>25</v>
      </c>
      <c r="U63" s="1"/>
      <c r="V63" s="1" t="s">
        <v>37</v>
      </c>
      <c r="W63" s="1" t="s">
        <v>38</v>
      </c>
      <c r="X63" s="1" t="s">
        <v>39</v>
      </c>
      <c r="Y63" s="1" t="s">
        <v>51</v>
      </c>
      <c r="Z63" s="1" t="s">
        <v>57</v>
      </c>
    </row>
    <row r="64" spans="1:26" x14ac:dyDescent="0.25">
      <c r="A64" s="1">
        <v>33</v>
      </c>
      <c r="B64" s="2">
        <v>44726</v>
      </c>
      <c r="C64" s="1" t="s">
        <v>23</v>
      </c>
      <c r="D64" s="1" t="str">
        <f>VLOOKUP(A64,RURALGENERAL,4,0)</f>
        <v>BOYACÁ</v>
      </c>
      <c r="E64" s="1" t="str">
        <f>VLOOKUP(A64,RURALGENERAL,5,0)</f>
        <v>CHIVOR</v>
      </c>
      <c r="F64" s="1" t="str">
        <f>VLOOKUP(A64,RURALGENERAL,6,0)</f>
        <v>JAGUA LA PLAYA</v>
      </c>
      <c r="G64" s="1">
        <v>11</v>
      </c>
      <c r="H64" s="1" t="s">
        <v>24</v>
      </c>
      <c r="I64" s="1" t="s">
        <v>25</v>
      </c>
      <c r="J64" s="1" t="s">
        <v>26</v>
      </c>
      <c r="K64" s="1" t="s">
        <v>30</v>
      </c>
      <c r="L64" s="1" t="s">
        <v>28</v>
      </c>
      <c r="M64" s="1" t="s">
        <v>25</v>
      </c>
      <c r="N64" s="1"/>
      <c r="O64" s="1"/>
      <c r="P64" s="1"/>
      <c r="Q64" s="1"/>
      <c r="R64" s="1"/>
      <c r="S64" s="1"/>
      <c r="T64" s="1" t="s">
        <v>25</v>
      </c>
      <c r="U64" s="1"/>
      <c r="V64" s="1" t="s">
        <v>29</v>
      </c>
      <c r="W64" s="1"/>
      <c r="X64" s="1"/>
      <c r="Y64" s="1" t="s">
        <v>30</v>
      </c>
      <c r="Z64" s="1"/>
    </row>
    <row r="65" spans="1:26" x14ac:dyDescent="0.25">
      <c r="A65" s="1">
        <v>34</v>
      </c>
      <c r="B65" s="2">
        <v>44726</v>
      </c>
      <c r="C65" s="1" t="s">
        <v>23</v>
      </c>
      <c r="D65" s="1" t="str">
        <f>VLOOKUP(A65,RURALGENERAL,4,0)</f>
        <v>CUNDINAMARCA</v>
      </c>
      <c r="E65" s="1" t="str">
        <f>VLOOKUP(A65,RURALGENERAL,5,0)</f>
        <v>UBALA</v>
      </c>
      <c r="F65" s="1" t="str">
        <f>VLOOKUP(A65,RURALGENERAL,6,0)</f>
        <v>MUNDO NUEVO</v>
      </c>
      <c r="G65" s="1">
        <v>55</v>
      </c>
      <c r="H65" s="1" t="s">
        <v>24</v>
      </c>
      <c r="I65" s="1" t="s">
        <v>35</v>
      </c>
      <c r="J65" s="1"/>
      <c r="K65" s="1" t="s">
        <v>27</v>
      </c>
      <c r="L65" s="1" t="s">
        <v>36</v>
      </c>
      <c r="M65" s="1" t="s">
        <v>25</v>
      </c>
      <c r="N65" s="1"/>
      <c r="O65" s="1"/>
      <c r="P65" s="1"/>
      <c r="Q65" s="1"/>
      <c r="R65" s="1"/>
      <c r="S65" s="1"/>
      <c r="T65" s="1" t="s">
        <v>25</v>
      </c>
      <c r="U65" s="1"/>
      <c r="V65" s="1" t="s">
        <v>37</v>
      </c>
      <c r="W65" s="1" t="s">
        <v>45</v>
      </c>
      <c r="X65" s="1" t="s">
        <v>39</v>
      </c>
      <c r="Y65" s="1" t="s">
        <v>51</v>
      </c>
      <c r="Z65" s="1" t="s">
        <v>57</v>
      </c>
    </row>
    <row r="66" spans="1:26" x14ac:dyDescent="0.25">
      <c r="A66" s="1">
        <v>34</v>
      </c>
      <c r="B66" s="2">
        <v>44726</v>
      </c>
      <c r="C66" s="1" t="s">
        <v>23</v>
      </c>
      <c r="D66" s="1" t="str">
        <f>VLOOKUP(A66,RURALGENERAL,4,0)</f>
        <v>CUNDINAMARCA</v>
      </c>
      <c r="E66" s="1" t="str">
        <f>VLOOKUP(A66,RURALGENERAL,5,0)</f>
        <v>UBALA</v>
      </c>
      <c r="F66" s="1" t="str">
        <f>VLOOKUP(A66,RURALGENERAL,6,0)</f>
        <v>MUNDO NUEVO</v>
      </c>
      <c r="G66" s="1">
        <v>85</v>
      </c>
      <c r="H66" s="1" t="s">
        <v>31</v>
      </c>
      <c r="I66" s="1" t="s">
        <v>25</v>
      </c>
      <c r="J66" s="1" t="s">
        <v>32</v>
      </c>
      <c r="K66" s="1" t="s">
        <v>54</v>
      </c>
      <c r="L66" s="1" t="s">
        <v>62</v>
      </c>
      <c r="M66" s="1" t="s">
        <v>25</v>
      </c>
      <c r="N66" s="1"/>
      <c r="O66" s="1"/>
      <c r="P66" s="1"/>
      <c r="Q66" s="1"/>
      <c r="R66" s="1"/>
      <c r="S66" s="1"/>
      <c r="T66" s="1" t="s">
        <v>25</v>
      </c>
      <c r="U66" s="1"/>
      <c r="V66" s="1" t="s">
        <v>29</v>
      </c>
      <c r="W66" s="1"/>
      <c r="X66" s="1"/>
      <c r="Y66" s="1" t="s">
        <v>55</v>
      </c>
      <c r="Z66" s="1"/>
    </row>
    <row r="67" spans="1:26" x14ac:dyDescent="0.25">
      <c r="A67" s="1">
        <v>34</v>
      </c>
      <c r="B67" s="2">
        <v>44726</v>
      </c>
      <c r="C67" s="1" t="s">
        <v>23</v>
      </c>
      <c r="D67" s="1" t="str">
        <f>VLOOKUP(A67,RURALGENERAL,4,0)</f>
        <v>CUNDINAMARCA</v>
      </c>
      <c r="E67" s="1" t="str">
        <f>VLOOKUP(A67,RURALGENERAL,5,0)</f>
        <v>UBALA</v>
      </c>
      <c r="F67" s="1" t="str">
        <f>VLOOKUP(A67,RURALGENERAL,6,0)</f>
        <v>MUNDO NUEVO</v>
      </c>
      <c r="G67" s="1">
        <v>39</v>
      </c>
      <c r="H67" s="1" t="s">
        <v>24</v>
      </c>
      <c r="I67" s="1" t="s">
        <v>25</v>
      </c>
      <c r="J67" s="1" t="s">
        <v>26</v>
      </c>
      <c r="K67" s="1" t="s">
        <v>27</v>
      </c>
      <c r="L67" s="1" t="s">
        <v>36</v>
      </c>
      <c r="M67" s="1" t="s">
        <v>25</v>
      </c>
      <c r="N67" s="1"/>
      <c r="O67" s="1"/>
      <c r="P67" s="1"/>
      <c r="Q67" s="1"/>
      <c r="R67" s="1"/>
      <c r="S67" s="1"/>
      <c r="T67" s="1" t="s">
        <v>25</v>
      </c>
      <c r="U67" s="1"/>
      <c r="V67" s="1" t="s">
        <v>37</v>
      </c>
      <c r="W67" s="1" t="s">
        <v>45</v>
      </c>
      <c r="X67" s="1" t="s">
        <v>39</v>
      </c>
      <c r="Y67" s="1" t="s">
        <v>51</v>
      </c>
      <c r="Z67" s="1" t="s">
        <v>57</v>
      </c>
    </row>
    <row r="68" spans="1:26" x14ac:dyDescent="0.25">
      <c r="A68" s="1">
        <v>34</v>
      </c>
      <c r="B68" s="2">
        <v>44726</v>
      </c>
      <c r="C68" s="1" t="s">
        <v>23</v>
      </c>
      <c r="D68" s="1" t="str">
        <f>VLOOKUP(A68,RURALGENERAL,4,0)</f>
        <v>CUNDINAMARCA</v>
      </c>
      <c r="E68" s="1" t="str">
        <f>VLOOKUP(A68,RURALGENERAL,5,0)</f>
        <v>UBALA</v>
      </c>
      <c r="F68" s="1" t="str">
        <f>VLOOKUP(A68,RURALGENERAL,6,0)</f>
        <v>MUNDO NUEVO</v>
      </c>
      <c r="G68" s="1">
        <v>34</v>
      </c>
      <c r="H68" s="1" t="s">
        <v>24</v>
      </c>
      <c r="I68" s="1" t="s">
        <v>25</v>
      </c>
      <c r="J68" s="1" t="s">
        <v>26</v>
      </c>
      <c r="K68" s="1" t="s">
        <v>27</v>
      </c>
      <c r="L68" s="1" t="s">
        <v>36</v>
      </c>
      <c r="M68" s="1" t="s">
        <v>25</v>
      </c>
      <c r="N68" s="1"/>
      <c r="O68" s="1"/>
      <c r="P68" s="1"/>
      <c r="Q68" s="1"/>
      <c r="R68" s="1"/>
      <c r="S68" s="1"/>
      <c r="T68" s="1" t="s">
        <v>25</v>
      </c>
      <c r="U68" s="1"/>
      <c r="V68" s="1" t="s">
        <v>37</v>
      </c>
      <c r="W68" s="1" t="s">
        <v>45</v>
      </c>
      <c r="X68" s="1" t="s">
        <v>39</v>
      </c>
      <c r="Y68" s="1" t="s">
        <v>46</v>
      </c>
      <c r="Z68" s="1"/>
    </row>
    <row r="69" spans="1:26" x14ac:dyDescent="0.25">
      <c r="A69" s="1">
        <v>35</v>
      </c>
      <c r="B69" s="2">
        <v>44726</v>
      </c>
      <c r="C69" s="1" t="s">
        <v>23</v>
      </c>
      <c r="D69" s="1" t="str">
        <f>VLOOKUP(A69,RURALGENERAL,4,0)</f>
        <v>CUNDINAMARCA</v>
      </c>
      <c r="E69" s="1" t="str">
        <f>VLOOKUP(A69,RURALGENERAL,5,0)</f>
        <v>UBALA</v>
      </c>
      <c r="F69" s="1" t="str">
        <f>VLOOKUP(A69,RURALGENERAL,6,0)</f>
        <v>MUNDO NUEVO</v>
      </c>
      <c r="G69" s="1">
        <v>1</v>
      </c>
      <c r="H69" s="1" t="s">
        <v>24</v>
      </c>
      <c r="I69" s="1" t="s">
        <v>35</v>
      </c>
      <c r="J69" s="1"/>
      <c r="K69" s="1" t="s">
        <v>33</v>
      </c>
      <c r="L69" s="1" t="s">
        <v>36</v>
      </c>
      <c r="M69" s="1" t="s">
        <v>25</v>
      </c>
      <c r="N69" s="1"/>
      <c r="O69" s="1"/>
      <c r="P69" s="1"/>
      <c r="Q69" s="1"/>
      <c r="R69" s="1"/>
      <c r="S69" s="1"/>
      <c r="T69" s="1" t="s">
        <v>25</v>
      </c>
      <c r="U69" s="1"/>
      <c r="V69" s="1" t="s">
        <v>37</v>
      </c>
      <c r="W69" s="1" t="s">
        <v>45</v>
      </c>
      <c r="X69" s="1" t="s">
        <v>39</v>
      </c>
      <c r="Y69" s="1" t="s">
        <v>51</v>
      </c>
      <c r="Z69" s="1" t="s">
        <v>57</v>
      </c>
    </row>
    <row r="70" spans="1:26" x14ac:dyDescent="0.25">
      <c r="A70" s="1">
        <v>35</v>
      </c>
      <c r="B70" s="2">
        <v>44726</v>
      </c>
      <c r="C70" s="1" t="s">
        <v>23</v>
      </c>
      <c r="D70" s="1" t="str">
        <f>VLOOKUP(A70,RURALGENERAL,4,0)</f>
        <v>CUNDINAMARCA</v>
      </c>
      <c r="E70" s="1" t="str">
        <f>VLOOKUP(A70,RURALGENERAL,5,0)</f>
        <v>UBALA</v>
      </c>
      <c r="F70" s="1" t="str">
        <f>VLOOKUP(A70,RURALGENERAL,6,0)</f>
        <v>MUNDO NUEVO</v>
      </c>
      <c r="G70" s="1">
        <v>58</v>
      </c>
      <c r="H70" s="1" t="s">
        <v>31</v>
      </c>
      <c r="I70" s="1" t="s">
        <v>25</v>
      </c>
      <c r="J70" s="1" t="s">
        <v>32</v>
      </c>
      <c r="K70" s="1" t="s">
        <v>33</v>
      </c>
      <c r="L70" s="1" t="s">
        <v>36</v>
      </c>
      <c r="M70" s="1" t="s">
        <v>25</v>
      </c>
      <c r="N70" s="1"/>
      <c r="O70" s="1"/>
      <c r="P70" s="1"/>
      <c r="Q70" s="1"/>
      <c r="R70" s="1"/>
      <c r="S70" s="1"/>
      <c r="T70" s="1" t="s">
        <v>25</v>
      </c>
      <c r="U70" s="1"/>
      <c r="V70" s="1" t="s">
        <v>29</v>
      </c>
      <c r="W70" s="1"/>
      <c r="X70" s="1"/>
      <c r="Y70" s="1" t="s">
        <v>55</v>
      </c>
      <c r="Z70" s="1"/>
    </row>
    <row r="71" spans="1:26" x14ac:dyDescent="0.25">
      <c r="A71" s="1">
        <v>36</v>
      </c>
      <c r="B71" s="2">
        <v>44726</v>
      </c>
      <c r="C71" s="1" t="s">
        <v>23</v>
      </c>
      <c r="D71" s="1" t="str">
        <f>VLOOKUP(A71,RURALGENERAL,4,0)</f>
        <v>BOYACÁ</v>
      </c>
      <c r="E71" s="1" t="str">
        <f>VLOOKUP(A71,RURALGENERAL,5,0)</f>
        <v>CHIVOR</v>
      </c>
      <c r="F71" s="1" t="str">
        <f>VLOOKUP(A71,RURALGENERAL,6,0)</f>
        <v>JAGUA LA PLAYA</v>
      </c>
      <c r="G71" s="1">
        <v>24</v>
      </c>
      <c r="H71" s="1" t="s">
        <v>31</v>
      </c>
      <c r="I71" s="1" t="s">
        <v>35</v>
      </c>
      <c r="J71" s="1"/>
      <c r="K71" s="1" t="s">
        <v>27</v>
      </c>
      <c r="L71" s="1" t="s">
        <v>36</v>
      </c>
      <c r="M71" s="1" t="s">
        <v>25</v>
      </c>
      <c r="N71" s="1"/>
      <c r="O71" s="1"/>
      <c r="P71" s="1"/>
      <c r="Q71" s="1"/>
      <c r="R71" s="1"/>
      <c r="S71" s="1"/>
      <c r="T71" s="1" t="s">
        <v>25</v>
      </c>
      <c r="U71" s="1"/>
      <c r="V71" s="1" t="s">
        <v>29</v>
      </c>
      <c r="W71" s="1"/>
      <c r="X71" s="1"/>
      <c r="Y71" s="1" t="s">
        <v>58</v>
      </c>
      <c r="Z71" s="1"/>
    </row>
    <row r="72" spans="1:26" x14ac:dyDescent="0.25">
      <c r="A72" s="1">
        <v>36</v>
      </c>
      <c r="B72" s="2">
        <v>44726</v>
      </c>
      <c r="C72" s="1" t="s">
        <v>23</v>
      </c>
      <c r="D72" s="1" t="str">
        <f>VLOOKUP(A72,RURALGENERAL,4,0)</f>
        <v>BOYACÁ</v>
      </c>
      <c r="E72" s="1" t="str">
        <f>VLOOKUP(A72,RURALGENERAL,5,0)</f>
        <v>CHIVOR</v>
      </c>
      <c r="F72" s="1" t="str">
        <f>VLOOKUP(A72,RURALGENERAL,6,0)</f>
        <v>JAGUA LA PLAYA</v>
      </c>
      <c r="G72" s="1">
        <v>1</v>
      </c>
      <c r="H72" s="1" t="s">
        <v>24</v>
      </c>
      <c r="I72" s="1" t="s">
        <v>25</v>
      </c>
      <c r="J72" s="1" t="s">
        <v>26</v>
      </c>
      <c r="K72" s="1" t="s">
        <v>30</v>
      </c>
      <c r="L72" s="1" t="s">
        <v>62</v>
      </c>
      <c r="M72" s="1" t="s">
        <v>25</v>
      </c>
      <c r="N72" s="1"/>
      <c r="O72" s="1"/>
      <c r="P72" s="1"/>
      <c r="Q72" s="1"/>
      <c r="R72" s="1"/>
      <c r="S72" s="1"/>
      <c r="T72" s="1" t="s">
        <v>25</v>
      </c>
      <c r="U72" s="1"/>
      <c r="V72" s="1" t="s">
        <v>29</v>
      </c>
      <c r="W72" s="1"/>
      <c r="X72" s="1"/>
      <c r="Y72" s="1" t="s">
        <v>30</v>
      </c>
      <c r="Z72" s="1"/>
    </row>
    <row r="73" spans="1:26" x14ac:dyDescent="0.25">
      <c r="A73" s="1">
        <v>36</v>
      </c>
      <c r="B73" s="2">
        <v>44726</v>
      </c>
      <c r="C73" s="1" t="s">
        <v>23</v>
      </c>
      <c r="D73" s="1" t="str">
        <f>VLOOKUP(A73,RURALGENERAL,4,0)</f>
        <v>BOYACÁ</v>
      </c>
      <c r="E73" s="1" t="str">
        <f>VLOOKUP(A73,RURALGENERAL,5,0)</f>
        <v>CHIVOR</v>
      </c>
      <c r="F73" s="1" t="str">
        <f>VLOOKUP(A73,RURALGENERAL,6,0)</f>
        <v>JAGUA LA PLAYA</v>
      </c>
      <c r="G73" s="1">
        <v>4</v>
      </c>
      <c r="H73" s="1" t="s">
        <v>31</v>
      </c>
      <c r="I73" s="1" t="s">
        <v>25</v>
      </c>
      <c r="J73" s="1" t="s">
        <v>26</v>
      </c>
      <c r="K73" s="1" t="s">
        <v>30</v>
      </c>
      <c r="L73" s="1" t="s">
        <v>62</v>
      </c>
      <c r="M73" s="1" t="s">
        <v>25</v>
      </c>
      <c r="N73" s="1"/>
      <c r="O73" s="1"/>
      <c r="P73" s="1"/>
      <c r="Q73" s="1"/>
      <c r="R73" s="1"/>
      <c r="S73" s="1"/>
      <c r="T73" s="1" t="s">
        <v>25</v>
      </c>
      <c r="U73" s="1"/>
      <c r="V73" s="1" t="s">
        <v>29</v>
      </c>
      <c r="W73" s="1"/>
      <c r="X73" s="1"/>
      <c r="Y73" s="1" t="s">
        <v>30</v>
      </c>
      <c r="Z73" s="1"/>
    </row>
    <row r="74" spans="1:26" x14ac:dyDescent="0.25">
      <c r="A74" s="1">
        <v>36</v>
      </c>
      <c r="B74" s="2">
        <v>44726</v>
      </c>
      <c r="C74" s="1" t="s">
        <v>23</v>
      </c>
      <c r="D74" s="1" t="str">
        <f>VLOOKUP(A74,RURALGENERAL,4,0)</f>
        <v>BOYACÁ</v>
      </c>
      <c r="E74" s="1" t="str">
        <f>VLOOKUP(A74,RURALGENERAL,5,0)</f>
        <v>CHIVOR</v>
      </c>
      <c r="F74" s="1" t="str">
        <f>VLOOKUP(A74,RURALGENERAL,6,0)</f>
        <v>JAGUA LA PLAYA</v>
      </c>
      <c r="G74" s="1">
        <v>5</v>
      </c>
      <c r="H74" s="1" t="s">
        <v>31</v>
      </c>
      <c r="I74" s="1" t="s">
        <v>25</v>
      </c>
      <c r="J74" s="1" t="s">
        <v>26</v>
      </c>
      <c r="K74" s="1" t="s">
        <v>30</v>
      </c>
      <c r="L74" s="1" t="s">
        <v>62</v>
      </c>
      <c r="M74" s="1" t="s">
        <v>25</v>
      </c>
      <c r="N74" s="1"/>
      <c r="O74" s="1"/>
      <c r="P74" s="1"/>
      <c r="Q74" s="1"/>
      <c r="R74" s="1"/>
      <c r="S74" s="1"/>
      <c r="T74" s="1" t="s">
        <v>25</v>
      </c>
      <c r="U74" s="1"/>
      <c r="V74" s="1" t="s">
        <v>29</v>
      </c>
      <c r="W74" s="1"/>
      <c r="X74" s="1"/>
      <c r="Y74" s="1" t="s">
        <v>30</v>
      </c>
      <c r="Z74" s="1"/>
    </row>
    <row r="75" spans="1:26" x14ac:dyDescent="0.25">
      <c r="A75" s="1">
        <v>36</v>
      </c>
      <c r="B75" s="2">
        <v>44726</v>
      </c>
      <c r="C75" s="1" t="s">
        <v>23</v>
      </c>
      <c r="D75" s="1" t="str">
        <f>VLOOKUP(A75,RURALGENERAL,4,0)</f>
        <v>BOYACÁ</v>
      </c>
      <c r="E75" s="1" t="str">
        <f>VLOOKUP(A75,RURALGENERAL,5,0)</f>
        <v>CHIVOR</v>
      </c>
      <c r="F75" s="1" t="str">
        <f>VLOOKUP(A75,RURALGENERAL,6,0)</f>
        <v>JAGUA LA PLAYA</v>
      </c>
      <c r="G75" s="1">
        <v>43</v>
      </c>
      <c r="H75" s="1" t="s">
        <v>24</v>
      </c>
      <c r="I75" s="1" t="s">
        <v>35</v>
      </c>
      <c r="J75" s="1"/>
      <c r="K75" s="1" t="s">
        <v>33</v>
      </c>
      <c r="L75" s="1" t="s">
        <v>36</v>
      </c>
      <c r="M75" s="1" t="s">
        <v>25</v>
      </c>
      <c r="N75" s="1"/>
      <c r="O75" s="1"/>
      <c r="P75" s="1"/>
      <c r="Q75" s="1"/>
      <c r="R75" s="1"/>
      <c r="S75" s="1"/>
      <c r="T75" s="1" t="s">
        <v>25</v>
      </c>
      <c r="U75" s="1"/>
      <c r="V75" s="1" t="s">
        <v>37</v>
      </c>
      <c r="W75" s="1" t="s">
        <v>38</v>
      </c>
      <c r="X75" s="1" t="s">
        <v>39</v>
      </c>
      <c r="Y75" s="1" t="s">
        <v>46</v>
      </c>
      <c r="Z75" s="1"/>
    </row>
    <row r="76" spans="1:26" x14ac:dyDescent="0.25">
      <c r="A76" s="1">
        <v>36</v>
      </c>
      <c r="B76" s="2">
        <v>44726</v>
      </c>
      <c r="C76" s="1" t="s">
        <v>23</v>
      </c>
      <c r="D76" s="1" t="str">
        <f>VLOOKUP(A76,RURALGENERAL,4,0)</f>
        <v>BOYACÁ</v>
      </c>
      <c r="E76" s="1" t="str">
        <f>VLOOKUP(A76,RURALGENERAL,5,0)</f>
        <v>CHIVOR</v>
      </c>
      <c r="F76" s="1" t="str">
        <f>VLOOKUP(A76,RURALGENERAL,6,0)</f>
        <v>JAGUA LA PLAYA</v>
      </c>
      <c r="G76" s="1">
        <v>6</v>
      </c>
      <c r="H76" s="1" t="s">
        <v>31</v>
      </c>
      <c r="I76" s="1" t="s">
        <v>25</v>
      </c>
      <c r="J76" s="1" t="s">
        <v>26</v>
      </c>
      <c r="K76" s="1" t="s">
        <v>30</v>
      </c>
      <c r="L76" s="1" t="s">
        <v>28</v>
      </c>
      <c r="M76" s="1" t="s">
        <v>25</v>
      </c>
      <c r="N76" s="1"/>
      <c r="O76" s="1"/>
      <c r="P76" s="1"/>
      <c r="Q76" s="1"/>
      <c r="R76" s="1"/>
      <c r="S76" s="1"/>
      <c r="T76" s="1" t="s">
        <v>25</v>
      </c>
      <c r="U76" s="1"/>
      <c r="V76" s="1" t="s">
        <v>29</v>
      </c>
      <c r="W76" s="1"/>
      <c r="X76" s="1"/>
      <c r="Y76" s="1" t="s">
        <v>30</v>
      </c>
      <c r="Z76" s="1"/>
    </row>
    <row r="77" spans="1:26" x14ac:dyDescent="0.25">
      <c r="A77" s="1">
        <v>37</v>
      </c>
      <c r="B77" s="2">
        <v>44726</v>
      </c>
      <c r="C77" s="1" t="s">
        <v>23</v>
      </c>
      <c r="D77" s="1" t="str">
        <f>VLOOKUP(A77,RURALGENERAL,4,0)</f>
        <v>CUNDINAMARCA</v>
      </c>
      <c r="E77" s="1" t="str">
        <f>VLOOKUP(A77,RURALGENERAL,5,0)</f>
        <v>UBALA</v>
      </c>
      <c r="F77" s="1" t="str">
        <f>VLOOKUP(A77,RURALGENERAL,6,0)</f>
        <v>MUNDO NUEVO</v>
      </c>
      <c r="G77" s="1">
        <v>58</v>
      </c>
      <c r="H77" s="1" t="s">
        <v>31</v>
      </c>
      <c r="I77" s="1" t="s">
        <v>25</v>
      </c>
      <c r="J77" s="1" t="s">
        <v>32</v>
      </c>
      <c r="K77" s="1" t="s">
        <v>33</v>
      </c>
      <c r="L77" s="1" t="s">
        <v>36</v>
      </c>
      <c r="M77" s="1" t="s">
        <v>25</v>
      </c>
      <c r="N77" s="1"/>
      <c r="O77" s="1"/>
      <c r="P77" s="1"/>
      <c r="Q77" s="1"/>
      <c r="R77" s="1"/>
      <c r="S77" s="1"/>
      <c r="T77" s="1" t="s">
        <v>25</v>
      </c>
      <c r="U77" s="1"/>
      <c r="V77" s="1" t="s">
        <v>37</v>
      </c>
      <c r="W77" s="1" t="s">
        <v>45</v>
      </c>
      <c r="X77" s="1" t="s">
        <v>39</v>
      </c>
      <c r="Y77" s="1" t="s">
        <v>46</v>
      </c>
      <c r="Z77" s="1"/>
    </row>
    <row r="78" spans="1:26" x14ac:dyDescent="0.25">
      <c r="A78" s="1">
        <v>37</v>
      </c>
      <c r="B78" s="2">
        <v>44726</v>
      </c>
      <c r="C78" s="1" t="s">
        <v>23</v>
      </c>
      <c r="D78" s="1" t="str">
        <f>VLOOKUP(A78,RURALGENERAL,4,0)</f>
        <v>CUNDINAMARCA</v>
      </c>
      <c r="E78" s="1" t="str">
        <f>VLOOKUP(A78,RURALGENERAL,5,0)</f>
        <v>UBALA</v>
      </c>
      <c r="F78" s="1" t="str">
        <f>VLOOKUP(A78,RURALGENERAL,6,0)</f>
        <v>MUNDO NUEVO</v>
      </c>
      <c r="G78" s="1">
        <v>63</v>
      </c>
      <c r="H78" s="1" t="s">
        <v>24</v>
      </c>
      <c r="I78" s="1" t="s">
        <v>35</v>
      </c>
      <c r="J78" s="1"/>
      <c r="K78" s="1" t="s">
        <v>33</v>
      </c>
      <c r="L78" s="1" t="s">
        <v>36</v>
      </c>
      <c r="M78" s="1" t="s">
        <v>25</v>
      </c>
      <c r="N78" s="1"/>
      <c r="O78" s="1"/>
      <c r="P78" s="1"/>
      <c r="Q78" s="1"/>
      <c r="R78" s="1"/>
      <c r="S78" s="1"/>
      <c r="T78" s="1" t="s">
        <v>25</v>
      </c>
      <c r="U78" s="1"/>
      <c r="V78" s="1" t="s">
        <v>37</v>
      </c>
      <c r="W78" s="1" t="s">
        <v>38</v>
      </c>
      <c r="X78" s="1" t="s">
        <v>39</v>
      </c>
      <c r="Y78" s="1" t="s">
        <v>51</v>
      </c>
      <c r="Z78" s="1" t="s">
        <v>57</v>
      </c>
    </row>
    <row r="79" spans="1:26" x14ac:dyDescent="0.25">
      <c r="A79" s="1">
        <v>38</v>
      </c>
      <c r="B79" s="2">
        <v>44726</v>
      </c>
      <c r="C79" s="1" t="s">
        <v>23</v>
      </c>
      <c r="D79" s="1" t="str">
        <f>VLOOKUP(A79,RURALGENERAL,4,0)</f>
        <v>BOYACÁ</v>
      </c>
      <c r="E79" s="1" t="str">
        <f>VLOOKUP(A79,RURALGENERAL,5,0)</f>
        <v>CHIVOR</v>
      </c>
      <c r="F79" s="1" t="str">
        <f>VLOOKUP(A79,RURALGENERAL,6,0)</f>
        <v>JAGUA LA PLAYA</v>
      </c>
      <c r="G79" s="1">
        <v>28</v>
      </c>
      <c r="H79" s="1" t="s">
        <v>31</v>
      </c>
      <c r="I79" s="1" t="s">
        <v>35</v>
      </c>
      <c r="J79" s="1"/>
      <c r="K79" s="1" t="s">
        <v>33</v>
      </c>
      <c r="L79" s="1" t="s">
        <v>48</v>
      </c>
      <c r="M79" s="1" t="s">
        <v>25</v>
      </c>
      <c r="N79" s="1"/>
      <c r="O79" s="1"/>
      <c r="P79" s="1"/>
      <c r="Q79" s="1"/>
      <c r="R79" s="1"/>
      <c r="S79" s="1"/>
      <c r="T79" s="1" t="s">
        <v>25</v>
      </c>
      <c r="U79" s="1"/>
      <c r="V79" s="1" t="s">
        <v>29</v>
      </c>
      <c r="W79" s="1"/>
      <c r="X79" s="1"/>
      <c r="Y79" s="1" t="s">
        <v>46</v>
      </c>
      <c r="Z79" s="1"/>
    </row>
    <row r="80" spans="1:26" x14ac:dyDescent="0.25">
      <c r="A80" s="1">
        <v>38</v>
      </c>
      <c r="B80" s="2">
        <v>44726</v>
      </c>
      <c r="C80" s="1" t="s">
        <v>23</v>
      </c>
      <c r="D80" s="1" t="str">
        <f>VLOOKUP(A80,RURALGENERAL,4,0)</f>
        <v>BOYACÁ</v>
      </c>
      <c r="E80" s="1" t="str">
        <f>VLOOKUP(A80,RURALGENERAL,5,0)</f>
        <v>CHIVOR</v>
      </c>
      <c r="F80" s="1" t="str">
        <f>VLOOKUP(A80,RURALGENERAL,6,0)</f>
        <v>JAGUA LA PLAYA</v>
      </c>
      <c r="G80" s="1">
        <v>1</v>
      </c>
      <c r="H80" s="1" t="s">
        <v>24</v>
      </c>
      <c r="I80" s="1" t="s">
        <v>25</v>
      </c>
      <c r="J80" s="1" t="s">
        <v>26</v>
      </c>
      <c r="K80" s="1" t="s">
        <v>30</v>
      </c>
      <c r="L80" s="1" t="s">
        <v>62</v>
      </c>
      <c r="M80" s="1" t="s">
        <v>25</v>
      </c>
      <c r="N80" s="1"/>
      <c r="O80" s="1"/>
      <c r="P80" s="1"/>
      <c r="Q80" s="1"/>
      <c r="R80" s="1"/>
      <c r="S80" s="1"/>
      <c r="T80" s="1" t="s">
        <v>25</v>
      </c>
      <c r="U80" s="1"/>
      <c r="V80" s="1" t="s">
        <v>29</v>
      </c>
      <c r="W80" s="1"/>
      <c r="X80" s="1"/>
      <c r="Y80" s="1" t="s">
        <v>30</v>
      </c>
      <c r="Z80" s="1"/>
    </row>
    <row r="81" spans="1:26" x14ac:dyDescent="0.25">
      <c r="A81" s="1">
        <v>38</v>
      </c>
      <c r="B81" s="2">
        <v>44726</v>
      </c>
      <c r="C81" s="1" t="s">
        <v>23</v>
      </c>
      <c r="D81" s="1" t="str">
        <f>VLOOKUP(A81,RURALGENERAL,4,0)</f>
        <v>BOYACÁ</v>
      </c>
      <c r="E81" s="1" t="str">
        <f>VLOOKUP(A81,RURALGENERAL,5,0)</f>
        <v>CHIVOR</v>
      </c>
      <c r="F81" s="1" t="str">
        <f>VLOOKUP(A81,RURALGENERAL,6,0)</f>
        <v>JAGUA LA PLAYA</v>
      </c>
      <c r="G81" s="1">
        <v>13</v>
      </c>
      <c r="H81" s="1" t="s">
        <v>24</v>
      </c>
      <c r="I81" s="1" t="s">
        <v>25</v>
      </c>
      <c r="J81" s="1" t="s">
        <v>26</v>
      </c>
      <c r="K81" s="1" t="s">
        <v>30</v>
      </c>
      <c r="L81" s="1" t="s">
        <v>28</v>
      </c>
      <c r="M81" s="1" t="s">
        <v>25</v>
      </c>
      <c r="N81" s="1"/>
      <c r="O81" s="1"/>
      <c r="P81" s="1"/>
      <c r="Q81" s="1"/>
      <c r="R81" s="1"/>
      <c r="S81" s="1"/>
      <c r="T81" s="1" t="s">
        <v>25</v>
      </c>
      <c r="U81" s="1"/>
      <c r="V81" s="1" t="s">
        <v>29</v>
      </c>
      <c r="W81" s="1"/>
      <c r="X81" s="1"/>
      <c r="Y81" s="1" t="s">
        <v>30</v>
      </c>
      <c r="Z81" s="1"/>
    </row>
    <row r="82" spans="1:26" x14ac:dyDescent="0.25">
      <c r="A82" s="1">
        <v>38</v>
      </c>
      <c r="B82" s="2">
        <v>44726</v>
      </c>
      <c r="C82" s="1" t="s">
        <v>23</v>
      </c>
      <c r="D82" s="1" t="str">
        <f>VLOOKUP(A82,RURALGENERAL,4,0)</f>
        <v>BOYACÁ</v>
      </c>
      <c r="E82" s="1" t="str">
        <f>VLOOKUP(A82,RURALGENERAL,5,0)</f>
        <v>CHIVOR</v>
      </c>
      <c r="F82" s="1" t="str">
        <f>VLOOKUP(A82,RURALGENERAL,6,0)</f>
        <v>JAGUA LA PLAYA</v>
      </c>
      <c r="G82" s="1">
        <v>47</v>
      </c>
      <c r="H82" s="1" t="s">
        <v>24</v>
      </c>
      <c r="I82" s="1" t="s">
        <v>35</v>
      </c>
      <c r="J82" s="1"/>
      <c r="K82" s="1" t="s">
        <v>33</v>
      </c>
      <c r="L82" s="1" t="s">
        <v>48</v>
      </c>
      <c r="M82" s="1" t="s">
        <v>25</v>
      </c>
      <c r="N82" s="1"/>
      <c r="O82" s="1"/>
      <c r="P82" s="1"/>
      <c r="Q82" s="1"/>
      <c r="R82" s="1"/>
      <c r="S82" s="1"/>
      <c r="T82" s="1" t="s">
        <v>25</v>
      </c>
      <c r="U82" s="1"/>
      <c r="V82" s="1" t="s">
        <v>37</v>
      </c>
      <c r="W82" s="1" t="s">
        <v>38</v>
      </c>
      <c r="X82" s="1" t="s">
        <v>39</v>
      </c>
      <c r="Y82" s="1" t="s">
        <v>51</v>
      </c>
      <c r="Z82" s="1" t="s">
        <v>57</v>
      </c>
    </row>
    <row r="83" spans="1:26" x14ac:dyDescent="0.25">
      <c r="A83" s="1">
        <v>39</v>
      </c>
      <c r="B83" s="2">
        <v>44726</v>
      </c>
      <c r="C83" s="1" t="s">
        <v>23</v>
      </c>
      <c r="D83" s="1" t="str">
        <f>VLOOKUP(A83,RURALGENERAL,4,0)</f>
        <v>BOYACÁ</v>
      </c>
      <c r="E83" s="1" t="str">
        <f>VLOOKUP(A83,RURALGENERAL,5,0)</f>
        <v>CHIVOR</v>
      </c>
      <c r="F83" s="1" t="str">
        <f>VLOOKUP(A83,RURALGENERAL,6,0)</f>
        <v>JAGUA LA PLAYA</v>
      </c>
      <c r="G83" s="1">
        <v>46</v>
      </c>
      <c r="H83" s="1" t="s">
        <v>31</v>
      </c>
      <c r="I83" s="1" t="s">
        <v>35</v>
      </c>
      <c r="J83" s="1"/>
      <c r="K83" s="1" t="s">
        <v>27</v>
      </c>
      <c r="L83" s="1"/>
      <c r="M83" s="1" t="s">
        <v>25</v>
      </c>
      <c r="N83" s="1"/>
      <c r="O83" s="1"/>
      <c r="P83" s="1"/>
      <c r="Q83" s="1"/>
      <c r="R83" s="1"/>
      <c r="S83" s="1"/>
      <c r="T83" s="1" t="s">
        <v>25</v>
      </c>
      <c r="U83" s="1"/>
      <c r="V83" s="1" t="s">
        <v>37</v>
      </c>
      <c r="W83" s="1" t="s">
        <v>38</v>
      </c>
      <c r="X83" s="1" t="s">
        <v>39</v>
      </c>
      <c r="Y83" s="1" t="s">
        <v>46</v>
      </c>
      <c r="Z83" s="1"/>
    </row>
    <row r="84" spans="1:26" x14ac:dyDescent="0.25">
      <c r="A84" s="1">
        <v>39</v>
      </c>
      <c r="B84" s="2">
        <v>44726</v>
      </c>
      <c r="C84" s="1" t="s">
        <v>23</v>
      </c>
      <c r="D84" s="1" t="str">
        <f>VLOOKUP(A84,RURALGENERAL,4,0)</f>
        <v>BOYACÁ</v>
      </c>
      <c r="E84" s="1" t="str">
        <f>VLOOKUP(A84,RURALGENERAL,5,0)</f>
        <v>CHIVOR</v>
      </c>
      <c r="F84" s="1" t="str">
        <f>VLOOKUP(A84,RURALGENERAL,6,0)</f>
        <v>JAGUA LA PLAYA</v>
      </c>
      <c r="G84" s="1">
        <v>26</v>
      </c>
      <c r="H84" s="1" t="s">
        <v>24</v>
      </c>
      <c r="I84" s="1" t="s">
        <v>25</v>
      </c>
      <c r="J84" s="1" t="s">
        <v>26</v>
      </c>
      <c r="K84" s="1" t="s">
        <v>27</v>
      </c>
      <c r="L84" s="1" t="s">
        <v>48</v>
      </c>
      <c r="M84" s="1" t="s">
        <v>25</v>
      </c>
      <c r="N84" s="1"/>
      <c r="O84" s="1"/>
      <c r="P84" s="1"/>
      <c r="Q84" s="1"/>
      <c r="R84" s="1"/>
      <c r="S84" s="1"/>
      <c r="T84" s="1" t="s">
        <v>25</v>
      </c>
      <c r="U84" s="1"/>
      <c r="V84" s="1" t="s">
        <v>37</v>
      </c>
      <c r="W84" s="1" t="s">
        <v>45</v>
      </c>
      <c r="X84" s="1" t="s">
        <v>39</v>
      </c>
      <c r="Y84" s="1" t="s">
        <v>51</v>
      </c>
      <c r="Z84" s="1" t="s">
        <v>57</v>
      </c>
    </row>
    <row r="85" spans="1:26" x14ac:dyDescent="0.25">
      <c r="A85" s="1">
        <v>40</v>
      </c>
      <c r="B85" s="2">
        <v>44726</v>
      </c>
      <c r="C85" s="1" t="s">
        <v>23</v>
      </c>
      <c r="D85" s="1" t="str">
        <f>VLOOKUP(A85,RURALGENERAL,4,0)</f>
        <v>CUNDINAMARCA</v>
      </c>
      <c r="E85" s="1" t="str">
        <f>VLOOKUP(A85,RURALGENERAL,5,0)</f>
        <v>UBALA</v>
      </c>
      <c r="F85" s="1" t="str">
        <f>VLOOKUP(A85,RURALGENERAL,6,0)</f>
        <v>MUNDO NUEVO</v>
      </c>
      <c r="G85" s="1">
        <v>76</v>
      </c>
      <c r="H85" s="1" t="s">
        <v>24</v>
      </c>
      <c r="I85" s="1" t="s">
        <v>35</v>
      </c>
      <c r="J85" s="1"/>
      <c r="K85" s="1" t="s">
        <v>33</v>
      </c>
      <c r="L85" s="1" t="s">
        <v>36</v>
      </c>
      <c r="M85" s="1" t="s">
        <v>25</v>
      </c>
      <c r="N85" s="1"/>
      <c r="O85" s="1"/>
      <c r="P85" s="1"/>
      <c r="Q85" s="1"/>
      <c r="R85" s="1"/>
      <c r="S85" s="1"/>
      <c r="T85" s="1" t="s">
        <v>25</v>
      </c>
      <c r="U85" s="1"/>
      <c r="V85" s="1" t="s">
        <v>29</v>
      </c>
      <c r="W85" s="1"/>
      <c r="X85" s="1"/>
      <c r="Y85" s="1" t="s">
        <v>55</v>
      </c>
      <c r="Z85" s="1"/>
    </row>
    <row r="86" spans="1:26" x14ac:dyDescent="0.25">
      <c r="A86" s="1">
        <v>40</v>
      </c>
      <c r="B86" s="2">
        <v>44726</v>
      </c>
      <c r="C86" s="1" t="s">
        <v>23</v>
      </c>
      <c r="D86" s="1" t="str">
        <f>VLOOKUP(A86,RURALGENERAL,4,0)</f>
        <v>CUNDINAMARCA</v>
      </c>
      <c r="E86" s="1" t="str">
        <f>VLOOKUP(A86,RURALGENERAL,5,0)</f>
        <v>UBALA</v>
      </c>
      <c r="F86" s="1" t="str">
        <f>VLOOKUP(A86,RURALGENERAL,6,0)</f>
        <v>MUNDO NUEVO</v>
      </c>
      <c r="G86" s="1">
        <v>69</v>
      </c>
      <c r="H86" s="1" t="s">
        <v>31</v>
      </c>
      <c r="I86" s="1" t="s">
        <v>35</v>
      </c>
      <c r="J86" s="1"/>
      <c r="K86" s="1" t="s">
        <v>33</v>
      </c>
      <c r="L86" s="1" t="s">
        <v>36</v>
      </c>
      <c r="M86" s="1" t="s">
        <v>25</v>
      </c>
      <c r="N86" s="1"/>
      <c r="O86" s="1"/>
      <c r="P86" s="1"/>
      <c r="Q86" s="1"/>
      <c r="R86" s="1"/>
      <c r="S86" s="1"/>
      <c r="T86" s="1" t="s">
        <v>25</v>
      </c>
      <c r="U86" s="1"/>
      <c r="V86" s="1" t="s">
        <v>29</v>
      </c>
      <c r="W86" s="1"/>
      <c r="X86" s="1"/>
      <c r="Y86" s="1" t="s">
        <v>55</v>
      </c>
      <c r="Z86" s="1"/>
    </row>
    <row r="87" spans="1:26" x14ac:dyDescent="0.25">
      <c r="A87" s="1">
        <v>41</v>
      </c>
      <c r="B87" s="2">
        <v>44726</v>
      </c>
      <c r="C87" s="1" t="s">
        <v>23</v>
      </c>
      <c r="D87" s="1" t="str">
        <f>VLOOKUP(A87,RURALGENERAL,4,0)</f>
        <v>CUNDINAMARCA</v>
      </c>
      <c r="E87" s="1" t="str">
        <f>VLOOKUP(A87,RURALGENERAL,5,0)</f>
        <v>UBALA</v>
      </c>
      <c r="F87" s="1" t="str">
        <f>VLOOKUP(A87,RURALGENERAL,6,0)</f>
        <v>MUNDO NUEVO</v>
      </c>
      <c r="G87" s="1">
        <v>63</v>
      </c>
      <c r="H87" s="1" t="s">
        <v>24</v>
      </c>
      <c r="I87" s="1" t="s">
        <v>35</v>
      </c>
      <c r="J87" s="1"/>
      <c r="K87" s="1" t="s">
        <v>27</v>
      </c>
      <c r="L87" s="1" t="s">
        <v>36</v>
      </c>
      <c r="M87" s="1" t="s">
        <v>25</v>
      </c>
      <c r="N87" s="1"/>
      <c r="O87" s="1"/>
      <c r="P87" s="1"/>
      <c r="Q87" s="1"/>
      <c r="R87" s="1"/>
      <c r="S87" s="1"/>
      <c r="T87" s="1" t="s">
        <v>25</v>
      </c>
      <c r="U87" s="1"/>
      <c r="V87" s="1" t="s">
        <v>37</v>
      </c>
      <c r="W87" s="1" t="s">
        <v>45</v>
      </c>
      <c r="X87" s="1" t="s">
        <v>39</v>
      </c>
      <c r="Y87" s="1" t="s">
        <v>46</v>
      </c>
      <c r="Z87" s="1"/>
    </row>
    <row r="88" spans="1:26" x14ac:dyDescent="0.25">
      <c r="A88" s="1">
        <v>42</v>
      </c>
      <c r="B88" s="2">
        <v>44726</v>
      </c>
      <c r="C88" s="1" t="s">
        <v>23</v>
      </c>
      <c r="D88" s="1" t="str">
        <f>VLOOKUP(A88,RURALGENERAL,4,0)</f>
        <v>CUNDINAMARCA</v>
      </c>
      <c r="E88" s="1" t="str">
        <f>VLOOKUP(A88,RURALGENERAL,5,0)</f>
        <v>UBALA</v>
      </c>
      <c r="F88" s="1" t="str">
        <f>VLOOKUP(A88,RURALGENERAL,6,0)</f>
        <v>MUNDO NUEVO</v>
      </c>
      <c r="G88" s="1">
        <v>58</v>
      </c>
      <c r="H88" s="1" t="s">
        <v>24</v>
      </c>
      <c r="I88" s="1" t="s">
        <v>35</v>
      </c>
      <c r="J88" s="1"/>
      <c r="K88" s="1" t="s">
        <v>40</v>
      </c>
      <c r="L88" s="1" t="s">
        <v>48</v>
      </c>
      <c r="M88" s="1" t="s">
        <v>25</v>
      </c>
      <c r="N88" s="1"/>
      <c r="O88" s="1"/>
      <c r="P88" s="1"/>
      <c r="Q88" s="1"/>
      <c r="R88" s="1"/>
      <c r="S88" s="1"/>
      <c r="T88" s="1" t="s">
        <v>25</v>
      </c>
      <c r="U88" s="1"/>
      <c r="V88" s="1" t="s">
        <v>29</v>
      </c>
      <c r="W88" s="1"/>
      <c r="X88" s="1"/>
      <c r="Y88" s="1" t="s">
        <v>51</v>
      </c>
      <c r="Z88" s="1" t="s">
        <v>57</v>
      </c>
    </row>
    <row r="89" spans="1:26" ht="30" x14ac:dyDescent="0.25">
      <c r="A89" s="1">
        <v>43</v>
      </c>
      <c r="B89" s="2">
        <v>44727</v>
      </c>
      <c r="C89" s="1" t="s">
        <v>23</v>
      </c>
      <c r="D89" s="1" t="str">
        <f>VLOOKUP(A89,RURALGENERAL,4,0)</f>
        <v>BOYACÁ</v>
      </c>
      <c r="E89" s="1" t="str">
        <f>VLOOKUP(A89,RURALGENERAL,5,0)</f>
        <v>CHIVOR</v>
      </c>
      <c r="F89" s="1" t="str">
        <f>VLOOKUP(A89,RURALGENERAL,6,0)</f>
        <v>GUALI</v>
      </c>
      <c r="G89" s="1">
        <v>30</v>
      </c>
      <c r="H89" s="1" t="s">
        <v>24</v>
      </c>
      <c r="I89" s="1" t="s">
        <v>25</v>
      </c>
      <c r="J89" s="1" t="s">
        <v>26</v>
      </c>
      <c r="K89" s="1" t="s">
        <v>27</v>
      </c>
      <c r="L89" s="1" t="s">
        <v>48</v>
      </c>
      <c r="M89" s="1" t="s">
        <v>25</v>
      </c>
      <c r="N89" s="1"/>
      <c r="O89" s="1"/>
      <c r="P89" s="1"/>
      <c r="Q89" s="1"/>
      <c r="R89" s="1"/>
      <c r="S89" s="1"/>
      <c r="T89" s="1" t="s">
        <v>25</v>
      </c>
      <c r="U89" s="1"/>
      <c r="V89" s="1" t="s">
        <v>37</v>
      </c>
      <c r="W89" s="1" t="s">
        <v>45</v>
      </c>
      <c r="X89" s="1" t="s">
        <v>39</v>
      </c>
      <c r="Y89" s="1" t="s">
        <v>49</v>
      </c>
      <c r="Z89" s="1"/>
    </row>
    <row r="90" spans="1:26" ht="30" x14ac:dyDescent="0.25">
      <c r="A90" s="1">
        <v>43</v>
      </c>
      <c r="B90" s="2">
        <v>44727</v>
      </c>
      <c r="C90" s="1" t="s">
        <v>23</v>
      </c>
      <c r="D90" s="1" t="str">
        <f>VLOOKUP(A90,RURALGENERAL,4,0)</f>
        <v>BOYACÁ</v>
      </c>
      <c r="E90" s="1" t="str">
        <f>VLOOKUP(A90,RURALGENERAL,5,0)</f>
        <v>CHIVOR</v>
      </c>
      <c r="F90" s="1" t="str">
        <f>VLOOKUP(A90,RURALGENERAL,6,0)</f>
        <v>GUALI</v>
      </c>
      <c r="G90" s="1">
        <v>68</v>
      </c>
      <c r="H90" s="1" t="s">
        <v>24</v>
      </c>
      <c r="I90" s="1" t="s">
        <v>35</v>
      </c>
      <c r="J90" s="1"/>
      <c r="K90" s="1" t="s">
        <v>33</v>
      </c>
      <c r="L90" s="1" t="s">
        <v>36</v>
      </c>
      <c r="M90" s="1" t="s">
        <v>35</v>
      </c>
      <c r="N90" s="1" t="s">
        <v>17</v>
      </c>
      <c r="O90" s="1"/>
      <c r="P90" s="1"/>
      <c r="Q90" s="1"/>
      <c r="R90" s="1"/>
      <c r="S90" s="1"/>
      <c r="T90" s="1" t="s">
        <v>25</v>
      </c>
      <c r="U90" s="1"/>
      <c r="V90" s="1" t="s">
        <v>37</v>
      </c>
      <c r="W90" s="1" t="s">
        <v>45</v>
      </c>
      <c r="X90" s="1" t="s">
        <v>39</v>
      </c>
      <c r="Y90" s="1" t="s">
        <v>49</v>
      </c>
      <c r="Z90" s="1"/>
    </row>
    <row r="91" spans="1:26" x14ac:dyDescent="0.25">
      <c r="A91" s="1">
        <v>43</v>
      </c>
      <c r="B91" s="2">
        <v>44727</v>
      </c>
      <c r="C91" s="1" t="s">
        <v>23</v>
      </c>
      <c r="D91" s="1" t="str">
        <f>VLOOKUP(A91,RURALGENERAL,4,0)</f>
        <v>BOYACÁ</v>
      </c>
      <c r="E91" s="1" t="str">
        <f>VLOOKUP(A91,RURALGENERAL,5,0)</f>
        <v>CHIVOR</v>
      </c>
      <c r="F91" s="1" t="str">
        <f>VLOOKUP(A91,RURALGENERAL,6,0)</f>
        <v>GUALI</v>
      </c>
      <c r="G91" s="1">
        <v>60</v>
      </c>
      <c r="H91" s="1" t="s">
        <v>31</v>
      </c>
      <c r="I91" s="1" t="s">
        <v>25</v>
      </c>
      <c r="J91" s="1" t="s">
        <v>32</v>
      </c>
      <c r="K91" s="1" t="s">
        <v>33</v>
      </c>
      <c r="L91" s="1" t="s">
        <v>36</v>
      </c>
      <c r="M91" s="1" t="s">
        <v>25</v>
      </c>
      <c r="N91" s="1"/>
      <c r="O91" s="1"/>
      <c r="P91" s="1"/>
      <c r="Q91" s="1"/>
      <c r="R91" s="1"/>
      <c r="S91" s="1"/>
      <c r="T91" s="1" t="s">
        <v>25</v>
      </c>
      <c r="U91" s="1"/>
      <c r="V91" s="1" t="s">
        <v>29</v>
      </c>
      <c r="W91" s="1"/>
      <c r="X91" s="1"/>
      <c r="Y91" s="1" t="s">
        <v>30</v>
      </c>
      <c r="Z91" s="1"/>
    </row>
    <row r="92" spans="1:26" x14ac:dyDescent="0.25">
      <c r="A92" s="1">
        <v>43</v>
      </c>
      <c r="B92" s="2">
        <v>44727</v>
      </c>
      <c r="C92" s="1" t="s">
        <v>23</v>
      </c>
      <c r="D92" s="1" t="str">
        <f>VLOOKUP(A92,RURALGENERAL,4,0)</f>
        <v>BOYACÁ</v>
      </c>
      <c r="E92" s="1" t="str">
        <f>VLOOKUP(A92,RURALGENERAL,5,0)</f>
        <v>CHIVOR</v>
      </c>
      <c r="F92" s="1" t="str">
        <f>VLOOKUP(A92,RURALGENERAL,6,0)</f>
        <v>GUALI</v>
      </c>
      <c r="G92" s="1">
        <v>14</v>
      </c>
      <c r="H92" s="1" t="s">
        <v>24</v>
      </c>
      <c r="I92" s="1" t="s">
        <v>25</v>
      </c>
      <c r="J92" s="1" t="s">
        <v>63</v>
      </c>
      <c r="K92" s="1" t="s">
        <v>30</v>
      </c>
      <c r="L92" s="1" t="s">
        <v>28</v>
      </c>
      <c r="M92" s="1" t="s">
        <v>25</v>
      </c>
      <c r="N92" s="1"/>
      <c r="O92" s="1"/>
      <c r="P92" s="1"/>
      <c r="Q92" s="1"/>
      <c r="R92" s="1"/>
      <c r="S92" s="1"/>
      <c r="T92" s="1" t="s">
        <v>25</v>
      </c>
      <c r="U92" s="1"/>
      <c r="V92" s="1" t="s">
        <v>29</v>
      </c>
      <c r="W92" s="1"/>
      <c r="X92" s="1"/>
      <c r="Y92" s="1" t="s">
        <v>30</v>
      </c>
      <c r="Z92" s="1"/>
    </row>
    <row r="93" spans="1:26" x14ac:dyDescent="0.25">
      <c r="A93" s="1">
        <v>43</v>
      </c>
      <c r="B93" s="2">
        <v>44727</v>
      </c>
      <c r="C93" s="1" t="s">
        <v>23</v>
      </c>
      <c r="D93" s="1" t="str">
        <f>VLOOKUP(A93,RURALGENERAL,4,0)</f>
        <v>BOYACÁ</v>
      </c>
      <c r="E93" s="1" t="str">
        <f>VLOOKUP(A93,RURALGENERAL,5,0)</f>
        <v>CHIVOR</v>
      </c>
      <c r="F93" s="1" t="str">
        <f>VLOOKUP(A93,RURALGENERAL,6,0)</f>
        <v>GUALI</v>
      </c>
      <c r="G93" s="1">
        <v>11</v>
      </c>
      <c r="H93" s="1" t="s">
        <v>24</v>
      </c>
      <c r="I93" s="1" t="s">
        <v>25</v>
      </c>
      <c r="J93" s="1" t="s">
        <v>26</v>
      </c>
      <c r="K93" s="1" t="s">
        <v>30</v>
      </c>
      <c r="L93" s="1" t="s">
        <v>28</v>
      </c>
      <c r="M93" s="1" t="s">
        <v>25</v>
      </c>
      <c r="N93" s="1"/>
      <c r="O93" s="1"/>
      <c r="P93" s="1"/>
      <c r="Q93" s="1"/>
      <c r="R93" s="1"/>
      <c r="S93" s="1"/>
      <c r="T93" s="1" t="s">
        <v>25</v>
      </c>
      <c r="U93" s="1"/>
      <c r="V93" s="1" t="s">
        <v>29</v>
      </c>
      <c r="W93" s="1"/>
      <c r="X93" s="1"/>
      <c r="Y93" s="1" t="s">
        <v>30</v>
      </c>
      <c r="Z93" s="1"/>
    </row>
    <row r="94" spans="1:26" x14ac:dyDescent="0.25">
      <c r="A94" s="1">
        <v>43</v>
      </c>
      <c r="B94" s="2">
        <v>44727</v>
      </c>
      <c r="C94" s="1" t="s">
        <v>23</v>
      </c>
      <c r="D94" s="1" t="str">
        <f>VLOOKUP(A94,RURALGENERAL,4,0)</f>
        <v>BOYACÁ</v>
      </c>
      <c r="E94" s="1" t="str">
        <f>VLOOKUP(A94,RURALGENERAL,5,0)</f>
        <v>CHIVOR</v>
      </c>
      <c r="F94" s="1" t="str">
        <f>VLOOKUP(A94,RURALGENERAL,6,0)</f>
        <v>GUALI</v>
      </c>
      <c r="G94" s="1">
        <v>11</v>
      </c>
      <c r="H94" s="1" t="s">
        <v>24</v>
      </c>
      <c r="I94" s="1" t="s">
        <v>25</v>
      </c>
      <c r="J94" s="1" t="s">
        <v>63</v>
      </c>
      <c r="K94" s="1" t="s">
        <v>30</v>
      </c>
      <c r="L94" s="1" t="s">
        <v>28</v>
      </c>
      <c r="M94" s="1" t="s">
        <v>25</v>
      </c>
      <c r="N94" s="1"/>
      <c r="O94" s="1"/>
      <c r="P94" s="1"/>
      <c r="Q94" s="1"/>
      <c r="R94" s="1"/>
      <c r="S94" s="1"/>
      <c r="T94" s="1" t="s">
        <v>25</v>
      </c>
      <c r="U94" s="1"/>
      <c r="V94" s="1" t="s">
        <v>29</v>
      </c>
      <c r="W94" s="1"/>
      <c r="X94" s="1"/>
      <c r="Y94" s="1" t="s">
        <v>30</v>
      </c>
      <c r="Z94" s="1"/>
    </row>
    <row r="95" spans="1:26" x14ac:dyDescent="0.25">
      <c r="A95" s="1">
        <v>43</v>
      </c>
      <c r="B95" s="2">
        <v>44727</v>
      </c>
      <c r="C95" s="1" t="s">
        <v>23</v>
      </c>
      <c r="D95" s="1" t="str">
        <f>VLOOKUP(A95,RURALGENERAL,4,0)</f>
        <v>BOYACÁ</v>
      </c>
      <c r="E95" s="1" t="str">
        <f>VLOOKUP(A95,RURALGENERAL,5,0)</f>
        <v>CHIVOR</v>
      </c>
      <c r="F95" s="1" t="str">
        <f>VLOOKUP(A95,RURALGENERAL,6,0)</f>
        <v>GUALI</v>
      </c>
      <c r="G95" s="1">
        <v>8</v>
      </c>
      <c r="H95" s="1" t="s">
        <v>24</v>
      </c>
      <c r="I95" s="1" t="s">
        <v>25</v>
      </c>
      <c r="J95" s="1" t="s">
        <v>63</v>
      </c>
      <c r="K95" s="1" t="s">
        <v>30</v>
      </c>
      <c r="L95" s="1" t="s">
        <v>28</v>
      </c>
      <c r="M95" s="1" t="s">
        <v>25</v>
      </c>
      <c r="N95" s="1"/>
      <c r="O95" s="1"/>
      <c r="P95" s="1"/>
      <c r="Q95" s="1"/>
      <c r="R95" s="1"/>
      <c r="S95" s="1"/>
      <c r="T95" s="1" t="s">
        <v>25</v>
      </c>
      <c r="U95" s="1"/>
      <c r="V95" s="1" t="s">
        <v>29</v>
      </c>
      <c r="W95" s="1"/>
      <c r="X95" s="1"/>
      <c r="Y95" s="1" t="s">
        <v>30</v>
      </c>
      <c r="Z95" s="1"/>
    </row>
    <row r="96" spans="1:26" x14ac:dyDescent="0.25">
      <c r="A96" s="1">
        <v>44</v>
      </c>
      <c r="B96" s="2">
        <v>44727</v>
      </c>
      <c r="C96" s="1" t="s">
        <v>23</v>
      </c>
      <c r="D96" s="1" t="str">
        <f>VLOOKUP(A96,RURALGENERAL,4,0)</f>
        <v>BOYACÁ</v>
      </c>
      <c r="E96" s="1" t="str">
        <f>VLOOKUP(A96,RURALGENERAL,5,0)</f>
        <v>CHIVOR</v>
      </c>
      <c r="F96" s="1" t="str">
        <f>VLOOKUP(A96,RURALGENERAL,6,0)</f>
        <v>CAMOYO</v>
      </c>
      <c r="G96" s="1">
        <v>74</v>
      </c>
      <c r="H96" s="1" t="s">
        <v>24</v>
      </c>
      <c r="I96" s="1" t="s">
        <v>35</v>
      </c>
      <c r="J96" s="1"/>
      <c r="K96" s="1" t="s">
        <v>40</v>
      </c>
      <c r="L96" s="1" t="s">
        <v>36</v>
      </c>
      <c r="M96" s="1" t="s">
        <v>35</v>
      </c>
      <c r="N96" s="1" t="s">
        <v>17</v>
      </c>
      <c r="O96" s="1"/>
      <c r="P96" s="1"/>
      <c r="Q96" s="1"/>
      <c r="R96" s="1"/>
      <c r="S96" s="1"/>
      <c r="T96" s="1" t="s">
        <v>25</v>
      </c>
      <c r="U96" s="1"/>
      <c r="V96" s="1" t="s">
        <v>29</v>
      </c>
      <c r="W96" s="1"/>
      <c r="X96" s="1"/>
      <c r="Y96" s="1" t="s">
        <v>55</v>
      </c>
      <c r="Z96" s="1"/>
    </row>
    <row r="97" spans="1:26" x14ac:dyDescent="0.25">
      <c r="A97" s="1">
        <v>44</v>
      </c>
      <c r="B97" s="2">
        <v>44727</v>
      </c>
      <c r="C97" s="1" t="s">
        <v>23</v>
      </c>
      <c r="D97" s="1" t="str">
        <f>VLOOKUP(A97,RURALGENERAL,4,0)</f>
        <v>BOYACÁ</v>
      </c>
      <c r="E97" s="1" t="str">
        <f>VLOOKUP(A97,RURALGENERAL,5,0)</f>
        <v>CHIVOR</v>
      </c>
      <c r="F97" s="1" t="str">
        <f>VLOOKUP(A97,RURALGENERAL,6,0)</f>
        <v>CAMOYO</v>
      </c>
      <c r="G97" s="1">
        <v>73</v>
      </c>
      <c r="H97" s="1" t="s">
        <v>31</v>
      </c>
      <c r="I97" s="1" t="s">
        <v>35</v>
      </c>
      <c r="J97" s="1"/>
      <c r="K97" s="1" t="s">
        <v>40</v>
      </c>
      <c r="L97" s="1" t="s">
        <v>36</v>
      </c>
      <c r="M97" s="1" t="s">
        <v>25</v>
      </c>
      <c r="N97" s="1"/>
      <c r="O97" s="1"/>
      <c r="P97" s="1"/>
      <c r="Q97" s="1"/>
      <c r="R97" s="1"/>
      <c r="S97" s="1"/>
      <c r="T97" s="1" t="s">
        <v>25</v>
      </c>
      <c r="U97" s="1"/>
      <c r="V97" s="1" t="s">
        <v>37</v>
      </c>
      <c r="W97" s="1" t="s">
        <v>45</v>
      </c>
      <c r="X97" s="1" t="s">
        <v>39</v>
      </c>
      <c r="Y97" s="1" t="s">
        <v>55</v>
      </c>
      <c r="Z97" s="1"/>
    </row>
    <row r="98" spans="1:26" ht="30" x14ac:dyDescent="0.25">
      <c r="A98" s="1">
        <v>45</v>
      </c>
      <c r="B98" s="2">
        <v>44727</v>
      </c>
      <c r="C98" s="1" t="s">
        <v>23</v>
      </c>
      <c r="D98" s="1" t="str">
        <f>VLOOKUP(A98,RURALGENERAL,4,0)</f>
        <v>BOYACÁ</v>
      </c>
      <c r="E98" s="1" t="str">
        <f>VLOOKUP(A98,RURALGENERAL,5,0)</f>
        <v>CHIVOR</v>
      </c>
      <c r="F98" s="1" t="str">
        <f>VLOOKUP(A98,RURALGENERAL,6,0)</f>
        <v>CAMOYO</v>
      </c>
      <c r="G98" s="1">
        <v>36</v>
      </c>
      <c r="H98" s="1" t="s">
        <v>31</v>
      </c>
      <c r="I98" s="1" t="s">
        <v>35</v>
      </c>
      <c r="J98" s="1"/>
      <c r="K98" s="1" t="s">
        <v>33</v>
      </c>
      <c r="L98" s="1" t="s">
        <v>36</v>
      </c>
      <c r="M98" s="1" t="s">
        <v>25</v>
      </c>
      <c r="N98" s="1"/>
      <c r="O98" s="1"/>
      <c r="P98" s="1"/>
      <c r="Q98" s="1"/>
      <c r="R98" s="1"/>
      <c r="S98" s="1"/>
      <c r="T98" s="1" t="s">
        <v>25</v>
      </c>
      <c r="U98" s="1"/>
      <c r="V98" s="1" t="s">
        <v>37</v>
      </c>
      <c r="W98" s="1" t="s">
        <v>45</v>
      </c>
      <c r="X98" s="1" t="s">
        <v>39</v>
      </c>
      <c r="Y98" s="1" t="s">
        <v>49</v>
      </c>
      <c r="Z98" s="1"/>
    </row>
    <row r="99" spans="1:26" ht="30" x14ac:dyDescent="0.25">
      <c r="A99" s="1">
        <v>45</v>
      </c>
      <c r="B99" s="2">
        <v>44727</v>
      </c>
      <c r="C99" s="1" t="s">
        <v>23</v>
      </c>
      <c r="D99" s="1" t="str">
        <f>VLOOKUP(A99,RURALGENERAL,4,0)</f>
        <v>BOYACÁ</v>
      </c>
      <c r="E99" s="1" t="str">
        <f>VLOOKUP(A99,RURALGENERAL,5,0)</f>
        <v>CHIVOR</v>
      </c>
      <c r="F99" s="1" t="str">
        <f>VLOOKUP(A99,RURALGENERAL,6,0)</f>
        <v>CAMOYO</v>
      </c>
      <c r="G99" s="1">
        <v>47</v>
      </c>
      <c r="H99" s="1" t="s">
        <v>24</v>
      </c>
      <c r="I99" s="1" t="s">
        <v>35</v>
      </c>
      <c r="J99" s="1"/>
      <c r="K99" s="1" t="s">
        <v>33</v>
      </c>
      <c r="L99" s="1" t="s">
        <v>36</v>
      </c>
      <c r="M99" s="1" t="s">
        <v>25</v>
      </c>
      <c r="N99" s="1"/>
      <c r="O99" s="1"/>
      <c r="P99" s="1"/>
      <c r="Q99" s="1"/>
      <c r="R99" s="1"/>
      <c r="S99" s="1"/>
      <c r="T99" s="1" t="s">
        <v>25</v>
      </c>
      <c r="U99" s="1"/>
      <c r="V99" s="1" t="s">
        <v>37</v>
      </c>
      <c r="W99" s="1" t="s">
        <v>45</v>
      </c>
      <c r="X99" s="1" t="s">
        <v>39</v>
      </c>
      <c r="Y99" s="1" t="s">
        <v>49</v>
      </c>
      <c r="Z99" s="1"/>
    </row>
    <row r="100" spans="1:26" x14ac:dyDescent="0.25">
      <c r="A100" s="1">
        <v>45</v>
      </c>
      <c r="B100" s="2">
        <v>44727</v>
      </c>
      <c r="C100" s="1" t="s">
        <v>23</v>
      </c>
      <c r="D100" s="1" t="str">
        <f>VLOOKUP(A100,RURALGENERAL,4,0)</f>
        <v>BOYACÁ</v>
      </c>
      <c r="E100" s="1" t="str">
        <f>VLOOKUP(A100,RURALGENERAL,5,0)</f>
        <v>CHIVOR</v>
      </c>
      <c r="F100" s="1" t="str">
        <f>VLOOKUP(A100,RURALGENERAL,6,0)</f>
        <v>CAMOYO</v>
      </c>
      <c r="G100" s="1">
        <v>13</v>
      </c>
      <c r="H100" s="1" t="s">
        <v>24</v>
      </c>
      <c r="I100" s="1" t="s">
        <v>25</v>
      </c>
      <c r="J100" s="1" t="s">
        <v>26</v>
      </c>
      <c r="K100" s="1" t="s">
        <v>30</v>
      </c>
      <c r="L100" s="1" t="s">
        <v>28</v>
      </c>
      <c r="M100" s="1" t="s">
        <v>25</v>
      </c>
      <c r="N100" s="1"/>
      <c r="O100" s="1"/>
      <c r="P100" s="1"/>
      <c r="Q100" s="1"/>
      <c r="R100" s="1"/>
      <c r="S100" s="1"/>
      <c r="T100" s="1" t="s">
        <v>25</v>
      </c>
      <c r="U100" s="1"/>
      <c r="V100" s="1" t="s">
        <v>29</v>
      </c>
      <c r="W100" s="1"/>
      <c r="X100" s="1"/>
      <c r="Y100" s="1" t="s">
        <v>30</v>
      </c>
      <c r="Z100" s="1"/>
    </row>
    <row r="101" spans="1:26" x14ac:dyDescent="0.25">
      <c r="A101" s="1">
        <v>45</v>
      </c>
      <c r="B101" s="2">
        <v>44727</v>
      </c>
      <c r="C101" s="1" t="s">
        <v>23</v>
      </c>
      <c r="D101" s="1" t="str">
        <f>VLOOKUP(A101,RURALGENERAL,4,0)</f>
        <v>BOYACÁ</v>
      </c>
      <c r="E101" s="1" t="str">
        <f>VLOOKUP(A101,RURALGENERAL,5,0)</f>
        <v>CHIVOR</v>
      </c>
      <c r="F101" s="1" t="str">
        <f>VLOOKUP(A101,RURALGENERAL,6,0)</f>
        <v>CAMOYO</v>
      </c>
      <c r="G101" s="1">
        <v>11</v>
      </c>
      <c r="H101" s="1" t="s">
        <v>24</v>
      </c>
      <c r="I101" s="1" t="s">
        <v>25</v>
      </c>
      <c r="J101" s="1" t="s">
        <v>26</v>
      </c>
      <c r="K101" s="1" t="s">
        <v>30</v>
      </c>
      <c r="L101" s="1" t="s">
        <v>28</v>
      </c>
      <c r="M101" s="1" t="s">
        <v>25</v>
      </c>
      <c r="N101" s="1"/>
      <c r="O101" s="1"/>
      <c r="P101" s="1"/>
      <c r="Q101" s="1"/>
      <c r="R101" s="1"/>
      <c r="S101" s="1"/>
      <c r="T101" s="1" t="s">
        <v>25</v>
      </c>
      <c r="U101" s="1"/>
      <c r="V101" s="1" t="s">
        <v>29</v>
      </c>
      <c r="W101" s="1"/>
      <c r="X101" s="1"/>
      <c r="Y101" s="1" t="s">
        <v>30</v>
      </c>
      <c r="Z101" s="1"/>
    </row>
    <row r="102" spans="1:26" x14ac:dyDescent="0.25">
      <c r="A102" s="1">
        <v>45</v>
      </c>
      <c r="B102" s="2">
        <v>44727</v>
      </c>
      <c r="C102" s="1" t="s">
        <v>23</v>
      </c>
      <c r="D102" s="1" t="str">
        <f>VLOOKUP(A102,RURALGENERAL,4,0)</f>
        <v>BOYACÁ</v>
      </c>
      <c r="E102" s="1" t="str">
        <f>VLOOKUP(A102,RURALGENERAL,5,0)</f>
        <v>CHIVOR</v>
      </c>
      <c r="F102" s="1" t="str">
        <f>VLOOKUP(A102,RURALGENERAL,6,0)</f>
        <v>CAMOYO</v>
      </c>
      <c r="G102" s="1">
        <v>8</v>
      </c>
      <c r="H102" s="1" t="s">
        <v>24</v>
      </c>
      <c r="I102" s="1" t="s">
        <v>25</v>
      </c>
      <c r="J102" s="1" t="s">
        <v>26</v>
      </c>
      <c r="K102" s="1" t="s">
        <v>30</v>
      </c>
      <c r="L102" s="1" t="s">
        <v>28</v>
      </c>
      <c r="M102" s="1" t="s">
        <v>25</v>
      </c>
      <c r="N102" s="1"/>
      <c r="O102" s="1"/>
      <c r="P102" s="1"/>
      <c r="Q102" s="1"/>
      <c r="R102" s="1"/>
      <c r="S102" s="1"/>
      <c r="T102" s="1" t="s">
        <v>25</v>
      </c>
      <c r="U102" s="1"/>
      <c r="V102" s="1" t="s">
        <v>29</v>
      </c>
      <c r="W102" s="1"/>
      <c r="X102" s="1"/>
      <c r="Y102" s="1" t="s">
        <v>30</v>
      </c>
      <c r="Z102" s="1"/>
    </row>
    <row r="103" spans="1:26" x14ac:dyDescent="0.25">
      <c r="A103" s="1">
        <v>46</v>
      </c>
      <c r="B103" s="2">
        <v>44727</v>
      </c>
      <c r="C103" s="1" t="s">
        <v>23</v>
      </c>
      <c r="D103" s="1" t="str">
        <f>VLOOKUP(A103,RURALGENERAL,4,0)</f>
        <v>BOYACÁ</v>
      </c>
      <c r="E103" s="1" t="str">
        <f>VLOOKUP(A103,RURALGENERAL,5,0)</f>
        <v>CHIVOR</v>
      </c>
      <c r="F103" s="1" t="str">
        <f>VLOOKUP(A103,RURALGENERAL,6,0)</f>
        <v>CASCO URBANO</v>
      </c>
      <c r="G103" s="1">
        <v>70</v>
      </c>
      <c r="H103" s="1" t="s">
        <v>24</v>
      </c>
      <c r="I103" s="1" t="s">
        <v>35</v>
      </c>
      <c r="J103" s="1"/>
      <c r="K103" s="1" t="s">
        <v>27</v>
      </c>
      <c r="L103" s="1" t="s">
        <v>62</v>
      </c>
      <c r="M103" s="1" t="s">
        <v>35</v>
      </c>
      <c r="N103" s="1" t="s">
        <v>17</v>
      </c>
      <c r="O103" s="1"/>
      <c r="P103" s="1"/>
      <c r="Q103" s="1"/>
      <c r="R103" s="1"/>
      <c r="S103" s="1"/>
      <c r="T103" s="1" t="s">
        <v>25</v>
      </c>
      <c r="U103" s="1"/>
      <c r="V103" s="1" t="s">
        <v>29</v>
      </c>
      <c r="W103" s="1"/>
      <c r="X103" s="1"/>
      <c r="Y103" s="1" t="s">
        <v>51</v>
      </c>
      <c r="Z103" s="1" t="s">
        <v>52</v>
      </c>
    </row>
    <row r="104" spans="1:26" x14ac:dyDescent="0.25">
      <c r="A104" s="1">
        <v>47</v>
      </c>
      <c r="B104" s="2">
        <v>44727</v>
      </c>
      <c r="C104" s="1" t="s">
        <v>23</v>
      </c>
      <c r="D104" s="1" t="str">
        <f>VLOOKUP(A104,RURALGENERAL,4,0)</f>
        <v>BOYACÁ</v>
      </c>
      <c r="E104" s="1" t="str">
        <f>VLOOKUP(A104,RURALGENERAL,5,0)</f>
        <v>CHIVOR</v>
      </c>
      <c r="F104" s="1" t="str">
        <f>VLOOKUP(A104,RURALGENERAL,6,0)</f>
        <v>CASCO URBANO</v>
      </c>
      <c r="G104" s="1">
        <v>70</v>
      </c>
      <c r="H104" s="1" t="s">
        <v>24</v>
      </c>
      <c r="I104" s="1" t="s">
        <v>35</v>
      </c>
      <c r="J104" s="1"/>
      <c r="K104" s="1" t="s">
        <v>27</v>
      </c>
      <c r="L104" s="1" t="s">
        <v>62</v>
      </c>
      <c r="M104" s="1" t="s">
        <v>35</v>
      </c>
      <c r="N104" s="1" t="s">
        <v>17</v>
      </c>
      <c r="O104" s="1"/>
      <c r="P104" s="1"/>
      <c r="Q104" s="1"/>
      <c r="R104" s="1"/>
      <c r="S104" s="1"/>
      <c r="T104" s="1" t="s">
        <v>25</v>
      </c>
      <c r="U104" s="1"/>
      <c r="V104" s="1" t="s">
        <v>29</v>
      </c>
      <c r="W104" s="1"/>
      <c r="X104" s="1"/>
      <c r="Y104" s="1" t="s">
        <v>51</v>
      </c>
      <c r="Z104" s="1" t="s">
        <v>52</v>
      </c>
    </row>
    <row r="105" spans="1:26" ht="30" x14ac:dyDescent="0.25">
      <c r="A105" s="1">
        <v>48</v>
      </c>
      <c r="B105" s="2">
        <v>44727</v>
      </c>
      <c r="C105" s="1" t="s">
        <v>23</v>
      </c>
      <c r="D105" s="1" t="str">
        <f>VLOOKUP(A105,RURALGENERAL,4,0)</f>
        <v>BOYACÁ</v>
      </c>
      <c r="E105" s="1" t="str">
        <f>VLOOKUP(A105,RURALGENERAL,5,0)</f>
        <v>CHIVOR</v>
      </c>
      <c r="F105" s="1" t="str">
        <f>VLOOKUP(A105,RURALGENERAL,6,0)</f>
        <v>CAMOYO</v>
      </c>
      <c r="G105" s="1">
        <v>62</v>
      </c>
      <c r="H105" s="1" t="s">
        <v>24</v>
      </c>
      <c r="I105" s="1" t="s">
        <v>35</v>
      </c>
      <c r="J105" s="1"/>
      <c r="K105" s="1" t="s">
        <v>40</v>
      </c>
      <c r="L105" s="1" t="s">
        <v>36</v>
      </c>
      <c r="M105" s="1" t="s">
        <v>35</v>
      </c>
      <c r="N105" s="1" t="s">
        <v>17</v>
      </c>
      <c r="O105" s="1"/>
      <c r="P105" s="1"/>
      <c r="Q105" s="1"/>
      <c r="R105" s="1"/>
      <c r="S105" s="1"/>
      <c r="T105" s="1" t="s">
        <v>25</v>
      </c>
      <c r="U105" s="1"/>
      <c r="V105" s="1" t="s">
        <v>37</v>
      </c>
      <c r="W105" s="1" t="s">
        <v>45</v>
      </c>
      <c r="X105" s="1" t="s">
        <v>39</v>
      </c>
      <c r="Y105" s="1" t="s">
        <v>49</v>
      </c>
      <c r="Z105" s="1"/>
    </row>
    <row r="106" spans="1:26" ht="30" x14ac:dyDescent="0.25">
      <c r="A106" s="1">
        <v>48</v>
      </c>
      <c r="B106" s="2">
        <v>44727</v>
      </c>
      <c r="C106" s="1" t="s">
        <v>23</v>
      </c>
      <c r="D106" s="1" t="str">
        <f>VLOOKUP(A106,RURALGENERAL,4,0)</f>
        <v>BOYACÁ</v>
      </c>
      <c r="E106" s="1" t="str">
        <f>VLOOKUP(A106,RURALGENERAL,5,0)</f>
        <v>CHIVOR</v>
      </c>
      <c r="F106" s="1" t="str">
        <f>VLOOKUP(A106,RURALGENERAL,6,0)</f>
        <v>CAMOYO</v>
      </c>
      <c r="G106" s="1">
        <v>58</v>
      </c>
      <c r="H106" s="1" t="s">
        <v>31</v>
      </c>
      <c r="I106" s="1" t="s">
        <v>25</v>
      </c>
      <c r="J106" s="1" t="s">
        <v>32</v>
      </c>
      <c r="K106" s="1" t="s">
        <v>40</v>
      </c>
      <c r="L106" s="1" t="s">
        <v>36</v>
      </c>
      <c r="M106" s="1" t="s">
        <v>25</v>
      </c>
      <c r="N106" s="1"/>
      <c r="O106" s="1"/>
      <c r="P106" s="1"/>
      <c r="Q106" s="1"/>
      <c r="R106" s="1"/>
      <c r="S106" s="1"/>
      <c r="T106" s="1" t="s">
        <v>25</v>
      </c>
      <c r="U106" s="1"/>
      <c r="V106" s="1" t="s">
        <v>37</v>
      </c>
      <c r="W106" s="1" t="s">
        <v>45</v>
      </c>
      <c r="X106" s="1" t="s">
        <v>39</v>
      </c>
      <c r="Y106" s="1" t="s">
        <v>49</v>
      </c>
      <c r="Z106" s="1"/>
    </row>
    <row r="107" spans="1:26" x14ac:dyDescent="0.25">
      <c r="A107" s="1">
        <v>48</v>
      </c>
      <c r="B107" s="2">
        <v>44727</v>
      </c>
      <c r="C107" s="1" t="s">
        <v>23</v>
      </c>
      <c r="D107" s="1" t="str">
        <f>VLOOKUP(A107,RURALGENERAL,4,0)</f>
        <v>BOYACÁ</v>
      </c>
      <c r="E107" s="1" t="str">
        <f>VLOOKUP(A107,RURALGENERAL,5,0)</f>
        <v>CHIVOR</v>
      </c>
      <c r="F107" s="1" t="str">
        <f>VLOOKUP(A107,RURALGENERAL,6,0)</f>
        <v>CAMOYO</v>
      </c>
      <c r="G107" s="1">
        <v>23</v>
      </c>
      <c r="H107" s="1" t="s">
        <v>24</v>
      </c>
      <c r="I107" s="1" t="s">
        <v>25</v>
      </c>
      <c r="J107" s="1" t="s">
        <v>26</v>
      </c>
      <c r="K107" s="1" t="s">
        <v>27</v>
      </c>
      <c r="L107" s="1" t="s">
        <v>48</v>
      </c>
      <c r="M107" s="1" t="s">
        <v>25</v>
      </c>
      <c r="N107" s="1"/>
      <c r="O107" s="1"/>
      <c r="P107" s="1"/>
      <c r="Q107" s="1"/>
      <c r="R107" s="1"/>
      <c r="S107" s="1"/>
      <c r="T107" s="1" t="s">
        <v>25</v>
      </c>
      <c r="U107" s="1"/>
      <c r="V107" s="1" t="s">
        <v>29</v>
      </c>
      <c r="W107" s="1"/>
      <c r="X107" s="1"/>
      <c r="Y107" s="1" t="s">
        <v>46</v>
      </c>
      <c r="Z107" s="1"/>
    </row>
    <row r="108" spans="1:26" ht="30" x14ac:dyDescent="0.25">
      <c r="A108" s="1">
        <v>49</v>
      </c>
      <c r="B108" s="2">
        <v>44727</v>
      </c>
      <c r="C108" s="1" t="s">
        <v>23</v>
      </c>
      <c r="D108" s="1" t="str">
        <f>VLOOKUP(A108,RURALGENERAL,4,0)</f>
        <v>BOYACÁ</v>
      </c>
      <c r="E108" s="1" t="str">
        <f>VLOOKUP(A108,RURALGENERAL,5,0)</f>
        <v>CHIVOR</v>
      </c>
      <c r="F108" s="1" t="str">
        <f>VLOOKUP(A108,RURALGENERAL,6,0)</f>
        <v>CAMOYO</v>
      </c>
      <c r="G108" s="1">
        <v>62</v>
      </c>
      <c r="H108" s="1" t="s">
        <v>24</v>
      </c>
      <c r="I108" s="1" t="s">
        <v>35</v>
      </c>
      <c r="J108" s="1"/>
      <c r="K108" s="1" t="s">
        <v>40</v>
      </c>
      <c r="L108" s="1" t="s">
        <v>36</v>
      </c>
      <c r="M108" s="1" t="s">
        <v>35</v>
      </c>
      <c r="N108" s="1" t="s">
        <v>17</v>
      </c>
      <c r="O108" s="1"/>
      <c r="P108" s="1"/>
      <c r="Q108" s="1"/>
      <c r="R108" s="1"/>
      <c r="S108" s="1"/>
      <c r="T108" s="1" t="s">
        <v>25</v>
      </c>
      <c r="U108" s="1"/>
      <c r="V108" s="1" t="s">
        <v>37</v>
      </c>
      <c r="W108" s="1" t="s">
        <v>45</v>
      </c>
      <c r="X108" s="1" t="s">
        <v>39</v>
      </c>
      <c r="Y108" s="1" t="s">
        <v>49</v>
      </c>
      <c r="Z108" s="1"/>
    </row>
    <row r="109" spans="1:26" ht="30" x14ac:dyDescent="0.25">
      <c r="A109" s="1">
        <v>49</v>
      </c>
      <c r="B109" s="2">
        <v>44727</v>
      </c>
      <c r="C109" s="1" t="s">
        <v>23</v>
      </c>
      <c r="D109" s="1" t="str">
        <f>VLOOKUP(A109,RURALGENERAL,4,0)</f>
        <v>BOYACÁ</v>
      </c>
      <c r="E109" s="1" t="str">
        <f>VLOOKUP(A109,RURALGENERAL,5,0)</f>
        <v>CHIVOR</v>
      </c>
      <c r="F109" s="1" t="str">
        <f>VLOOKUP(A109,RURALGENERAL,6,0)</f>
        <v>CAMOYO</v>
      </c>
      <c r="G109" s="1">
        <v>58</v>
      </c>
      <c r="H109" s="1" t="s">
        <v>31</v>
      </c>
      <c r="I109" s="1" t="s">
        <v>25</v>
      </c>
      <c r="J109" s="1" t="s">
        <v>32</v>
      </c>
      <c r="K109" s="1" t="s">
        <v>40</v>
      </c>
      <c r="L109" s="1" t="s">
        <v>36</v>
      </c>
      <c r="M109" s="1" t="s">
        <v>25</v>
      </c>
      <c r="N109" s="1"/>
      <c r="O109" s="1"/>
      <c r="P109" s="1"/>
      <c r="Q109" s="1"/>
      <c r="R109" s="1"/>
      <c r="S109" s="1"/>
      <c r="T109" s="1" t="s">
        <v>25</v>
      </c>
      <c r="U109" s="1"/>
      <c r="V109" s="1" t="s">
        <v>37</v>
      </c>
      <c r="W109" s="1" t="s">
        <v>45</v>
      </c>
      <c r="X109" s="1" t="s">
        <v>39</v>
      </c>
      <c r="Y109" s="1" t="s">
        <v>49</v>
      </c>
      <c r="Z109" s="1"/>
    </row>
    <row r="110" spans="1:26" x14ac:dyDescent="0.25">
      <c r="A110" s="1">
        <v>49</v>
      </c>
      <c r="B110" s="2">
        <v>44727</v>
      </c>
      <c r="C110" s="1" t="s">
        <v>23</v>
      </c>
      <c r="D110" s="1" t="str">
        <f>VLOOKUP(A110,RURALGENERAL,4,0)</f>
        <v>BOYACÁ</v>
      </c>
      <c r="E110" s="1" t="str">
        <f>VLOOKUP(A110,RURALGENERAL,5,0)</f>
        <v>CHIVOR</v>
      </c>
      <c r="F110" s="1" t="str">
        <f>VLOOKUP(A110,RURALGENERAL,6,0)</f>
        <v>CAMOYO</v>
      </c>
      <c r="G110" s="1">
        <v>23</v>
      </c>
      <c r="H110" s="1" t="s">
        <v>24</v>
      </c>
      <c r="I110" s="1" t="s">
        <v>25</v>
      </c>
      <c r="J110" s="1" t="s">
        <v>26</v>
      </c>
      <c r="K110" s="1" t="s">
        <v>27</v>
      </c>
      <c r="L110" s="1" t="s">
        <v>48</v>
      </c>
      <c r="M110" s="1" t="s">
        <v>25</v>
      </c>
      <c r="N110" s="1"/>
      <c r="O110" s="1"/>
      <c r="P110" s="1"/>
      <c r="Q110" s="1"/>
      <c r="R110" s="1"/>
      <c r="S110" s="1"/>
      <c r="T110" s="1" t="s">
        <v>25</v>
      </c>
      <c r="U110" s="1"/>
      <c r="V110" s="1" t="s">
        <v>29</v>
      </c>
      <c r="W110" s="1"/>
      <c r="X110" s="1"/>
      <c r="Y110" s="1" t="s">
        <v>46</v>
      </c>
      <c r="Z110" s="1"/>
    </row>
    <row r="111" spans="1:26" ht="30" x14ac:dyDescent="0.25">
      <c r="A111" s="1">
        <v>50</v>
      </c>
      <c r="B111" s="2">
        <v>44727</v>
      </c>
      <c r="C111" s="1" t="s">
        <v>23</v>
      </c>
      <c r="D111" s="1" t="str">
        <f>VLOOKUP(A111,RURALGENERAL,4,0)</f>
        <v>BOYACÁ</v>
      </c>
      <c r="E111" s="1" t="str">
        <f>VLOOKUP(A111,RURALGENERAL,5,0)</f>
        <v>CHIVOR</v>
      </c>
      <c r="F111" s="1" t="str">
        <f>VLOOKUP(A111,RURALGENERAL,6,0)</f>
        <v>CAMOYO</v>
      </c>
      <c r="G111" s="1">
        <v>30</v>
      </c>
      <c r="H111" s="1" t="s">
        <v>31</v>
      </c>
      <c r="I111" s="1" t="s">
        <v>35</v>
      </c>
      <c r="J111" s="1"/>
      <c r="K111" s="1" t="s">
        <v>33</v>
      </c>
      <c r="L111" s="1" t="s">
        <v>60</v>
      </c>
      <c r="M111" s="1" t="s">
        <v>25</v>
      </c>
      <c r="N111" s="1"/>
      <c r="O111" s="1"/>
      <c r="P111" s="1"/>
      <c r="Q111" s="1"/>
      <c r="R111" s="1"/>
      <c r="S111" s="1"/>
      <c r="T111" s="1" t="s">
        <v>25</v>
      </c>
      <c r="U111" s="1"/>
      <c r="V111" s="1" t="s">
        <v>37</v>
      </c>
      <c r="W111" s="1" t="s">
        <v>45</v>
      </c>
      <c r="X111" s="1" t="s">
        <v>39</v>
      </c>
      <c r="Y111" s="1" t="s">
        <v>49</v>
      </c>
      <c r="Z111" s="1"/>
    </row>
    <row r="112" spans="1:26" ht="30" x14ac:dyDescent="0.25">
      <c r="A112" s="1">
        <v>50</v>
      </c>
      <c r="B112" s="2">
        <v>44727</v>
      </c>
      <c r="C112" s="1" t="s">
        <v>23</v>
      </c>
      <c r="D112" s="1" t="str">
        <f>VLOOKUP(A112,RURALGENERAL,4,0)</f>
        <v>BOYACÁ</v>
      </c>
      <c r="E112" s="1" t="str">
        <f>VLOOKUP(A112,RURALGENERAL,5,0)</f>
        <v>CHIVOR</v>
      </c>
      <c r="F112" s="1" t="str">
        <f>VLOOKUP(A112,RURALGENERAL,6,0)</f>
        <v>CAMOYO</v>
      </c>
      <c r="G112" s="1">
        <v>35</v>
      </c>
      <c r="H112" s="1" t="s">
        <v>24</v>
      </c>
      <c r="I112" s="1" t="s">
        <v>35</v>
      </c>
      <c r="J112" s="1"/>
      <c r="K112" s="1" t="s">
        <v>33</v>
      </c>
      <c r="L112" s="1" t="s">
        <v>48</v>
      </c>
      <c r="M112" s="1" t="s">
        <v>25</v>
      </c>
      <c r="N112" s="1"/>
      <c r="O112" s="1"/>
      <c r="P112" s="1"/>
      <c r="Q112" s="1"/>
      <c r="R112" s="1"/>
      <c r="S112" s="1"/>
      <c r="T112" s="1" t="s">
        <v>25</v>
      </c>
      <c r="U112" s="1"/>
      <c r="V112" s="1" t="s">
        <v>37</v>
      </c>
      <c r="W112" s="1" t="s">
        <v>45</v>
      </c>
      <c r="X112" s="1" t="s">
        <v>39</v>
      </c>
      <c r="Y112" s="1" t="s">
        <v>49</v>
      </c>
      <c r="Z112" s="1"/>
    </row>
    <row r="113" spans="1:26" ht="30" x14ac:dyDescent="0.25">
      <c r="A113" s="1">
        <v>51</v>
      </c>
      <c r="B113" s="2">
        <v>44727</v>
      </c>
      <c r="C113" s="1" t="s">
        <v>23</v>
      </c>
      <c r="D113" s="1" t="str">
        <f>VLOOKUP(A113,RURALGENERAL,4,0)</f>
        <v>BOYACÁ</v>
      </c>
      <c r="E113" s="1" t="str">
        <f>VLOOKUP(A113,RURALGENERAL,5,0)</f>
        <v>CHIVOR</v>
      </c>
      <c r="F113" s="1" t="str">
        <f>VLOOKUP(A113,RURALGENERAL,6,0)</f>
        <v>CAMOYO</v>
      </c>
      <c r="G113" s="1">
        <v>30</v>
      </c>
      <c r="H113" s="1" t="s">
        <v>31</v>
      </c>
      <c r="I113" s="1" t="s">
        <v>35</v>
      </c>
      <c r="J113" s="1"/>
      <c r="K113" s="1" t="s">
        <v>33</v>
      </c>
      <c r="L113" s="1" t="s">
        <v>60</v>
      </c>
      <c r="M113" s="1" t="s">
        <v>25</v>
      </c>
      <c r="N113" s="1"/>
      <c r="O113" s="1"/>
      <c r="P113" s="1"/>
      <c r="Q113" s="1"/>
      <c r="R113" s="1"/>
      <c r="S113" s="1"/>
      <c r="T113" s="1" t="s">
        <v>25</v>
      </c>
      <c r="U113" s="1"/>
      <c r="V113" s="1" t="s">
        <v>37</v>
      </c>
      <c r="W113" s="1" t="s">
        <v>45</v>
      </c>
      <c r="X113" s="1" t="s">
        <v>39</v>
      </c>
      <c r="Y113" s="1" t="s">
        <v>49</v>
      </c>
      <c r="Z113" s="1"/>
    </row>
    <row r="114" spans="1:26" ht="30" x14ac:dyDescent="0.25">
      <c r="A114" s="1">
        <v>51</v>
      </c>
      <c r="B114" s="2">
        <v>44727</v>
      </c>
      <c r="C114" s="1" t="s">
        <v>23</v>
      </c>
      <c r="D114" s="1" t="str">
        <f>VLOOKUP(A114,RURALGENERAL,4,0)</f>
        <v>BOYACÁ</v>
      </c>
      <c r="E114" s="1" t="str">
        <f>VLOOKUP(A114,RURALGENERAL,5,0)</f>
        <v>CHIVOR</v>
      </c>
      <c r="F114" s="1" t="str">
        <f>VLOOKUP(A114,RURALGENERAL,6,0)</f>
        <v>CAMOYO</v>
      </c>
      <c r="G114" s="1">
        <v>35</v>
      </c>
      <c r="H114" s="1" t="s">
        <v>24</v>
      </c>
      <c r="I114" s="1" t="s">
        <v>35</v>
      </c>
      <c r="J114" s="1"/>
      <c r="K114" s="1" t="s">
        <v>33</v>
      </c>
      <c r="L114" s="1" t="s">
        <v>48</v>
      </c>
      <c r="M114" s="1" t="s">
        <v>25</v>
      </c>
      <c r="N114" s="1"/>
      <c r="O114" s="1"/>
      <c r="P114" s="1"/>
      <c r="Q114" s="1"/>
      <c r="R114" s="1"/>
      <c r="S114" s="1"/>
      <c r="T114" s="1" t="s">
        <v>25</v>
      </c>
      <c r="U114" s="1"/>
      <c r="V114" s="1" t="s">
        <v>37</v>
      </c>
      <c r="W114" s="1" t="s">
        <v>45</v>
      </c>
      <c r="X114" s="1" t="s">
        <v>39</v>
      </c>
      <c r="Y114" s="1" t="s">
        <v>49</v>
      </c>
      <c r="Z114" s="1"/>
    </row>
    <row r="115" spans="1:26" x14ac:dyDescent="0.25">
      <c r="A115" s="1">
        <v>52</v>
      </c>
      <c r="B115" s="2">
        <v>44727</v>
      </c>
      <c r="C115" s="1" t="s">
        <v>23</v>
      </c>
      <c r="D115" s="1" t="str">
        <f>VLOOKUP(A115,RURALGENERAL,4,0)</f>
        <v>BOYACÁ</v>
      </c>
      <c r="E115" s="1" t="str">
        <f>VLOOKUP(A115,RURALGENERAL,5,0)</f>
        <v>CHIVOR</v>
      </c>
      <c r="F115" s="1" t="str">
        <f>VLOOKUP(A115,RURALGENERAL,6,0)</f>
        <v>CAMOYO</v>
      </c>
      <c r="G115" s="1">
        <v>40</v>
      </c>
      <c r="H115" s="1" t="s">
        <v>31</v>
      </c>
      <c r="I115" s="1" t="s">
        <v>25</v>
      </c>
      <c r="J115" s="1" t="s">
        <v>32</v>
      </c>
      <c r="K115" s="1" t="s">
        <v>33</v>
      </c>
      <c r="L115" s="1" t="s">
        <v>48</v>
      </c>
      <c r="M115" s="1" t="s">
        <v>25</v>
      </c>
      <c r="N115" s="1"/>
      <c r="O115" s="1"/>
      <c r="P115" s="1"/>
      <c r="Q115" s="1"/>
      <c r="R115" s="1"/>
      <c r="S115" s="1"/>
      <c r="T115" s="1" t="s">
        <v>25</v>
      </c>
      <c r="U115" s="1"/>
      <c r="V115" s="1" t="s">
        <v>29</v>
      </c>
      <c r="W115" s="1"/>
      <c r="X115" s="1"/>
      <c r="Y115" s="1"/>
      <c r="Z115" s="1"/>
    </row>
    <row r="116" spans="1:26" x14ac:dyDescent="0.25">
      <c r="A116" s="1">
        <v>52</v>
      </c>
      <c r="B116" s="2">
        <v>44727</v>
      </c>
      <c r="C116" s="1" t="s">
        <v>23</v>
      </c>
      <c r="D116" s="1" t="str">
        <f>VLOOKUP(A116,RURALGENERAL,4,0)</f>
        <v>BOYACÁ</v>
      </c>
      <c r="E116" s="1" t="str">
        <f>VLOOKUP(A116,RURALGENERAL,5,0)</f>
        <v>CHIVOR</v>
      </c>
      <c r="F116" s="1" t="str">
        <f>VLOOKUP(A116,RURALGENERAL,6,0)</f>
        <v>CAMOYO</v>
      </c>
      <c r="G116" s="1">
        <v>40</v>
      </c>
      <c r="H116" s="1" t="s">
        <v>24</v>
      </c>
      <c r="I116" s="1" t="s">
        <v>35</v>
      </c>
      <c r="J116" s="1"/>
      <c r="K116" s="1" t="s">
        <v>33</v>
      </c>
      <c r="L116" s="1" t="s">
        <v>48</v>
      </c>
      <c r="M116" s="1" t="s">
        <v>25</v>
      </c>
      <c r="N116" s="1"/>
      <c r="O116" s="1"/>
      <c r="P116" s="1"/>
      <c r="Q116" s="1"/>
      <c r="R116" s="1"/>
      <c r="S116" s="1"/>
      <c r="T116" s="1" t="s">
        <v>25</v>
      </c>
      <c r="U116" s="1"/>
      <c r="V116" s="1" t="s">
        <v>37</v>
      </c>
      <c r="W116" s="1" t="s">
        <v>38</v>
      </c>
      <c r="X116" s="1" t="s">
        <v>42</v>
      </c>
      <c r="Y116" s="1" t="s">
        <v>43</v>
      </c>
      <c r="Z116" s="1"/>
    </row>
    <row r="117" spans="1:26" x14ac:dyDescent="0.25">
      <c r="A117" s="1">
        <v>52</v>
      </c>
      <c r="B117" s="2">
        <v>44727</v>
      </c>
      <c r="C117" s="1" t="s">
        <v>23</v>
      </c>
      <c r="D117" s="1" t="str">
        <f>VLOOKUP(A117,RURALGENERAL,4,0)</f>
        <v>BOYACÁ</v>
      </c>
      <c r="E117" s="1" t="str">
        <f>VLOOKUP(A117,RURALGENERAL,5,0)</f>
        <v>CHIVOR</v>
      </c>
      <c r="F117" s="1" t="str">
        <f>VLOOKUP(A117,RURALGENERAL,6,0)</f>
        <v>CAMOYO</v>
      </c>
      <c r="G117" s="1">
        <v>18</v>
      </c>
      <c r="H117" s="1" t="s">
        <v>24</v>
      </c>
      <c r="I117" s="1" t="s">
        <v>25</v>
      </c>
      <c r="J117" s="1" t="s">
        <v>26</v>
      </c>
      <c r="K117" s="1" t="s">
        <v>27</v>
      </c>
      <c r="L117" s="1" t="s">
        <v>48</v>
      </c>
      <c r="M117" s="1" t="s">
        <v>25</v>
      </c>
      <c r="N117" s="1"/>
      <c r="O117" s="1"/>
      <c r="P117" s="1"/>
      <c r="Q117" s="1"/>
      <c r="R117" s="1"/>
      <c r="S117" s="1"/>
      <c r="T117" s="1" t="s">
        <v>25</v>
      </c>
      <c r="U117" s="1"/>
      <c r="V117" s="1" t="s">
        <v>29</v>
      </c>
      <c r="W117" s="1"/>
      <c r="X117" s="1"/>
      <c r="Y117" s="1"/>
      <c r="Z117" s="1"/>
    </row>
    <row r="118" spans="1:26" x14ac:dyDescent="0.25">
      <c r="A118" s="1">
        <v>52</v>
      </c>
      <c r="B118" s="2">
        <v>44727</v>
      </c>
      <c r="C118" s="1" t="s">
        <v>23</v>
      </c>
      <c r="D118" s="1" t="str">
        <f>VLOOKUP(A118,RURALGENERAL,4,0)</f>
        <v>BOYACÁ</v>
      </c>
      <c r="E118" s="1" t="str">
        <f>VLOOKUP(A118,RURALGENERAL,5,0)</f>
        <v>CHIVOR</v>
      </c>
      <c r="F118" s="1" t="str">
        <f>VLOOKUP(A118,RURALGENERAL,6,0)</f>
        <v>CAMOYO</v>
      </c>
      <c r="G118" s="1">
        <v>12</v>
      </c>
      <c r="H118" s="1" t="s">
        <v>31</v>
      </c>
      <c r="I118" s="1" t="s">
        <v>25</v>
      </c>
      <c r="J118" s="1" t="s">
        <v>26</v>
      </c>
      <c r="K118" s="1" t="s">
        <v>27</v>
      </c>
      <c r="L118" s="1" t="s">
        <v>28</v>
      </c>
      <c r="M118" s="1" t="s">
        <v>25</v>
      </c>
      <c r="N118" s="1"/>
      <c r="O118" s="1"/>
      <c r="P118" s="1"/>
      <c r="Q118" s="1"/>
      <c r="R118" s="1"/>
      <c r="S118" s="1"/>
      <c r="T118" s="1" t="s">
        <v>25</v>
      </c>
      <c r="U118" s="1"/>
      <c r="V118" s="1" t="s">
        <v>29</v>
      </c>
      <c r="W118" s="1"/>
      <c r="X118" s="1"/>
      <c r="Y118" s="1" t="s">
        <v>30</v>
      </c>
      <c r="Z118" s="1"/>
    </row>
    <row r="119" spans="1:26" x14ac:dyDescent="0.25">
      <c r="A119" s="1">
        <v>52</v>
      </c>
      <c r="B119" s="2">
        <v>44727</v>
      </c>
      <c r="C119" s="1" t="s">
        <v>23</v>
      </c>
      <c r="D119" s="1" t="str">
        <f>VLOOKUP(A119,RURALGENERAL,4,0)</f>
        <v>BOYACÁ</v>
      </c>
      <c r="E119" s="1" t="str">
        <f>VLOOKUP(A119,RURALGENERAL,5,0)</f>
        <v>CHIVOR</v>
      </c>
      <c r="F119" s="1" t="str">
        <f>VLOOKUP(A119,RURALGENERAL,6,0)</f>
        <v>CAMOYO</v>
      </c>
      <c r="G119" s="1">
        <v>1</v>
      </c>
      <c r="H119" s="1" t="s">
        <v>24</v>
      </c>
      <c r="I119" s="1" t="s">
        <v>25</v>
      </c>
      <c r="J119" s="1" t="s">
        <v>26</v>
      </c>
      <c r="K119" s="1" t="s">
        <v>30</v>
      </c>
      <c r="L119" s="1" t="s">
        <v>62</v>
      </c>
      <c r="M119" s="1" t="s">
        <v>25</v>
      </c>
      <c r="N119" s="1"/>
      <c r="O119" s="1"/>
      <c r="P119" s="1"/>
      <c r="Q119" s="1"/>
      <c r="R119" s="1"/>
      <c r="S119" s="1"/>
      <c r="T119" s="1" t="s">
        <v>25</v>
      </c>
      <c r="U119" s="1"/>
      <c r="V119" s="1" t="s">
        <v>29</v>
      </c>
      <c r="W119" s="1"/>
      <c r="X119" s="1"/>
      <c r="Y119" s="1" t="s">
        <v>30</v>
      </c>
      <c r="Z119" s="1"/>
    </row>
    <row r="120" spans="1:26" x14ac:dyDescent="0.25">
      <c r="A120" s="1">
        <v>53</v>
      </c>
      <c r="B120" s="2">
        <v>44727</v>
      </c>
      <c r="C120" s="1" t="s">
        <v>23</v>
      </c>
      <c r="D120" s="1" t="str">
        <f>VLOOKUP(A120,RURALGENERAL,4,0)</f>
        <v>BOYACÁ</v>
      </c>
      <c r="E120" s="1" t="str">
        <f>VLOOKUP(A120,RURALGENERAL,5,0)</f>
        <v>CHIVOR</v>
      </c>
      <c r="F120" s="1" t="str">
        <f>VLOOKUP(A120,RURALGENERAL,6,0)</f>
        <v>CAMOYO</v>
      </c>
      <c r="G120" s="1">
        <v>40</v>
      </c>
      <c r="H120" s="1" t="s">
        <v>31</v>
      </c>
      <c r="I120" s="1" t="s">
        <v>25</v>
      </c>
      <c r="J120" s="1" t="s">
        <v>32</v>
      </c>
      <c r="K120" s="1" t="s">
        <v>33</v>
      </c>
      <c r="L120" s="1" t="s">
        <v>48</v>
      </c>
      <c r="M120" s="1" t="s">
        <v>25</v>
      </c>
      <c r="N120" s="1"/>
      <c r="O120" s="1"/>
      <c r="P120" s="1"/>
      <c r="Q120" s="1"/>
      <c r="R120" s="1"/>
      <c r="S120" s="1"/>
      <c r="T120" s="1" t="s">
        <v>25</v>
      </c>
      <c r="U120" s="1"/>
      <c r="V120" s="1" t="s">
        <v>29</v>
      </c>
      <c r="W120" s="1"/>
      <c r="X120" s="1"/>
      <c r="Y120" s="1"/>
      <c r="Z120" s="1"/>
    </row>
    <row r="121" spans="1:26" x14ac:dyDescent="0.25">
      <c r="A121" s="1">
        <v>53</v>
      </c>
      <c r="B121" s="2">
        <v>44727</v>
      </c>
      <c r="C121" s="1" t="s">
        <v>23</v>
      </c>
      <c r="D121" s="1" t="str">
        <f>VLOOKUP(A121,RURALGENERAL,4,0)</f>
        <v>BOYACÁ</v>
      </c>
      <c r="E121" s="1" t="str">
        <f>VLOOKUP(A121,RURALGENERAL,5,0)</f>
        <v>CHIVOR</v>
      </c>
      <c r="F121" s="1" t="str">
        <f>VLOOKUP(A121,RURALGENERAL,6,0)</f>
        <v>CAMOYO</v>
      </c>
      <c r="G121" s="1">
        <v>40</v>
      </c>
      <c r="H121" s="1" t="s">
        <v>24</v>
      </c>
      <c r="I121" s="1" t="s">
        <v>35</v>
      </c>
      <c r="J121" s="1"/>
      <c r="K121" s="1" t="s">
        <v>33</v>
      </c>
      <c r="L121" s="1" t="s">
        <v>48</v>
      </c>
      <c r="M121" s="1" t="s">
        <v>25</v>
      </c>
      <c r="N121" s="1"/>
      <c r="O121" s="1"/>
      <c r="P121" s="1"/>
      <c r="Q121" s="1"/>
      <c r="R121" s="1"/>
      <c r="S121" s="1"/>
      <c r="T121" s="1" t="s">
        <v>25</v>
      </c>
      <c r="U121" s="1"/>
      <c r="V121" s="1" t="s">
        <v>37</v>
      </c>
      <c r="W121" s="1" t="s">
        <v>38</v>
      </c>
      <c r="X121" s="1" t="s">
        <v>42</v>
      </c>
      <c r="Y121" s="1" t="s">
        <v>43</v>
      </c>
      <c r="Z121" s="1"/>
    </row>
    <row r="122" spans="1:26" x14ac:dyDescent="0.25">
      <c r="A122" s="1">
        <v>53</v>
      </c>
      <c r="B122" s="2">
        <v>44727</v>
      </c>
      <c r="C122" s="1" t="s">
        <v>23</v>
      </c>
      <c r="D122" s="1" t="str">
        <f>VLOOKUP(A122,RURALGENERAL,4,0)</f>
        <v>BOYACÁ</v>
      </c>
      <c r="E122" s="1" t="str">
        <f>VLOOKUP(A122,RURALGENERAL,5,0)</f>
        <v>CHIVOR</v>
      </c>
      <c r="F122" s="1" t="str">
        <f>VLOOKUP(A122,RURALGENERAL,6,0)</f>
        <v>CAMOYO</v>
      </c>
      <c r="G122" s="1">
        <v>18</v>
      </c>
      <c r="H122" s="1" t="s">
        <v>24</v>
      </c>
      <c r="I122" s="1" t="s">
        <v>25</v>
      </c>
      <c r="J122" s="1" t="s">
        <v>26</v>
      </c>
      <c r="K122" s="1" t="s">
        <v>27</v>
      </c>
      <c r="L122" s="1" t="s">
        <v>48</v>
      </c>
      <c r="M122" s="1" t="s">
        <v>25</v>
      </c>
      <c r="N122" s="1"/>
      <c r="O122" s="1"/>
      <c r="P122" s="1"/>
      <c r="Q122" s="1"/>
      <c r="R122" s="1"/>
      <c r="S122" s="1"/>
      <c r="T122" s="1" t="s">
        <v>25</v>
      </c>
      <c r="U122" s="1"/>
      <c r="V122" s="1" t="s">
        <v>29</v>
      </c>
      <c r="W122" s="1"/>
      <c r="X122" s="1"/>
      <c r="Y122" s="1"/>
      <c r="Z122" s="1"/>
    </row>
    <row r="123" spans="1:26" x14ac:dyDescent="0.25">
      <c r="A123" s="1">
        <v>53</v>
      </c>
      <c r="B123" s="2">
        <v>44727</v>
      </c>
      <c r="C123" s="1" t="s">
        <v>23</v>
      </c>
      <c r="D123" s="1" t="str">
        <f>VLOOKUP(A123,RURALGENERAL,4,0)</f>
        <v>BOYACÁ</v>
      </c>
      <c r="E123" s="1" t="str">
        <f>VLOOKUP(A123,RURALGENERAL,5,0)</f>
        <v>CHIVOR</v>
      </c>
      <c r="F123" s="1" t="str">
        <f>VLOOKUP(A123,RURALGENERAL,6,0)</f>
        <v>CAMOYO</v>
      </c>
      <c r="G123" s="1">
        <v>12</v>
      </c>
      <c r="H123" s="1" t="s">
        <v>31</v>
      </c>
      <c r="I123" s="1" t="s">
        <v>25</v>
      </c>
      <c r="J123" s="1" t="s">
        <v>26</v>
      </c>
      <c r="K123" s="1" t="s">
        <v>27</v>
      </c>
      <c r="L123" s="1" t="s">
        <v>28</v>
      </c>
      <c r="M123" s="1" t="s">
        <v>25</v>
      </c>
      <c r="N123" s="1"/>
      <c r="O123" s="1"/>
      <c r="P123" s="1"/>
      <c r="Q123" s="1"/>
      <c r="R123" s="1"/>
      <c r="S123" s="1"/>
      <c r="T123" s="1" t="s">
        <v>25</v>
      </c>
      <c r="U123" s="1"/>
      <c r="V123" s="1" t="s">
        <v>29</v>
      </c>
      <c r="W123" s="1"/>
      <c r="X123" s="1"/>
      <c r="Y123" s="1" t="s">
        <v>30</v>
      </c>
      <c r="Z123" s="1"/>
    </row>
    <row r="124" spans="1:26" x14ac:dyDescent="0.25">
      <c r="A124" s="1">
        <v>53</v>
      </c>
      <c r="B124" s="2">
        <v>44727</v>
      </c>
      <c r="C124" s="1" t="s">
        <v>23</v>
      </c>
      <c r="D124" s="1" t="str">
        <f>VLOOKUP(A124,RURALGENERAL,4,0)</f>
        <v>BOYACÁ</v>
      </c>
      <c r="E124" s="1" t="str">
        <f>VLOOKUP(A124,RURALGENERAL,5,0)</f>
        <v>CHIVOR</v>
      </c>
      <c r="F124" s="1" t="str">
        <f>VLOOKUP(A124,RURALGENERAL,6,0)</f>
        <v>CAMOYO</v>
      </c>
      <c r="G124" s="1">
        <v>1</v>
      </c>
      <c r="H124" s="1" t="s">
        <v>24</v>
      </c>
      <c r="I124" s="1" t="s">
        <v>25</v>
      </c>
      <c r="J124" s="1" t="s">
        <v>26</v>
      </c>
      <c r="K124" s="1" t="s">
        <v>30</v>
      </c>
      <c r="L124" s="1" t="s">
        <v>62</v>
      </c>
      <c r="M124" s="1" t="s">
        <v>25</v>
      </c>
      <c r="N124" s="1"/>
      <c r="O124" s="1"/>
      <c r="P124" s="1"/>
      <c r="Q124" s="1"/>
      <c r="R124" s="1"/>
      <c r="S124" s="1"/>
      <c r="T124" s="1" t="s">
        <v>25</v>
      </c>
      <c r="U124" s="1"/>
      <c r="V124" s="1" t="s">
        <v>29</v>
      </c>
      <c r="W124" s="1"/>
      <c r="X124" s="1"/>
      <c r="Y124" s="1" t="s">
        <v>30</v>
      </c>
      <c r="Z124" s="1"/>
    </row>
    <row r="125" spans="1:26" x14ac:dyDescent="0.25">
      <c r="A125" s="1">
        <v>54</v>
      </c>
      <c r="B125" s="2">
        <v>44727</v>
      </c>
      <c r="C125" s="1" t="s">
        <v>23</v>
      </c>
      <c r="D125" s="1" t="str">
        <f>VLOOKUP(A125,RURALGENERAL,4,0)</f>
        <v>BOYACÁ</v>
      </c>
      <c r="E125" s="1" t="str">
        <f>VLOOKUP(A125,RURALGENERAL,5,0)</f>
        <v>CHIVOR</v>
      </c>
      <c r="F125" s="1" t="str">
        <f>VLOOKUP(A125,RURALGENERAL,6,0)</f>
        <v>CAMOYO</v>
      </c>
      <c r="G125" s="1">
        <v>45</v>
      </c>
      <c r="H125" s="1" t="s">
        <v>24</v>
      </c>
      <c r="I125" s="1" t="s">
        <v>35</v>
      </c>
      <c r="J125" s="1"/>
      <c r="K125" s="1" t="s">
        <v>27</v>
      </c>
      <c r="L125" s="1" t="s">
        <v>36</v>
      </c>
      <c r="M125" s="1" t="s">
        <v>25</v>
      </c>
      <c r="N125" s="1"/>
      <c r="O125" s="1"/>
      <c r="P125" s="1"/>
      <c r="Q125" s="1"/>
      <c r="R125" s="1"/>
      <c r="S125" s="1"/>
      <c r="T125" s="1" t="s">
        <v>25</v>
      </c>
      <c r="U125" s="1"/>
      <c r="V125" s="1" t="s">
        <v>37</v>
      </c>
      <c r="W125" s="1" t="s">
        <v>45</v>
      </c>
      <c r="X125" s="1" t="s">
        <v>39</v>
      </c>
      <c r="Y125" s="1" t="s">
        <v>46</v>
      </c>
      <c r="Z125" s="1"/>
    </row>
    <row r="126" spans="1:26" x14ac:dyDescent="0.25">
      <c r="A126" s="1">
        <v>54</v>
      </c>
      <c r="B126" s="2">
        <v>44727</v>
      </c>
      <c r="C126" s="1" t="s">
        <v>23</v>
      </c>
      <c r="D126" s="1" t="str">
        <f>VLOOKUP(A126,RURALGENERAL,4,0)</f>
        <v>BOYACÁ</v>
      </c>
      <c r="E126" s="1" t="str">
        <f>VLOOKUP(A126,RURALGENERAL,5,0)</f>
        <v>CHIVOR</v>
      </c>
      <c r="F126" s="1" t="str">
        <f>VLOOKUP(A126,RURALGENERAL,6,0)</f>
        <v>CAMOYO</v>
      </c>
      <c r="G126" s="1">
        <v>72</v>
      </c>
      <c r="H126" s="1" t="s">
        <v>31</v>
      </c>
      <c r="I126" s="1" t="s">
        <v>25</v>
      </c>
      <c r="J126" s="1" t="s">
        <v>32</v>
      </c>
      <c r="K126" s="1" t="s">
        <v>54</v>
      </c>
      <c r="L126" s="1" t="s">
        <v>36</v>
      </c>
      <c r="M126" s="1" t="s">
        <v>25</v>
      </c>
      <c r="N126" s="1"/>
      <c r="O126" s="1"/>
      <c r="P126" s="1"/>
      <c r="Q126" s="1"/>
      <c r="R126" s="1"/>
      <c r="S126" s="1"/>
      <c r="T126" s="1" t="s">
        <v>25</v>
      </c>
      <c r="U126" s="1"/>
      <c r="V126" s="1" t="s">
        <v>29</v>
      </c>
      <c r="W126" s="1"/>
      <c r="X126" s="1"/>
      <c r="Y126" s="1" t="s">
        <v>55</v>
      </c>
      <c r="Z126" s="1"/>
    </row>
    <row r="127" spans="1:26" x14ac:dyDescent="0.25">
      <c r="A127" s="1">
        <v>55</v>
      </c>
      <c r="B127" s="2">
        <v>44727</v>
      </c>
      <c r="C127" s="1" t="s">
        <v>23</v>
      </c>
      <c r="D127" s="1" t="str">
        <f>VLOOKUP(A127,RURALGENERAL,4,0)</f>
        <v>BOYACÁ</v>
      </c>
      <c r="E127" s="1" t="str">
        <f>VLOOKUP(A127,RURALGENERAL,5,0)</f>
        <v>CHIVOR</v>
      </c>
      <c r="F127" s="1" t="str">
        <f>VLOOKUP(A127,RURALGENERAL,6,0)</f>
        <v>JAGUA LA PLAYA</v>
      </c>
      <c r="G127" s="1">
        <v>45</v>
      </c>
      <c r="H127" s="1" t="s">
        <v>24</v>
      </c>
      <c r="I127" s="1" t="s">
        <v>35</v>
      </c>
      <c r="J127" s="1"/>
      <c r="K127" s="1" t="s">
        <v>27</v>
      </c>
      <c r="L127" s="1" t="s">
        <v>36</v>
      </c>
      <c r="M127" s="1" t="s">
        <v>25</v>
      </c>
      <c r="N127" s="1"/>
      <c r="O127" s="1"/>
      <c r="P127" s="1"/>
      <c r="Q127" s="1"/>
      <c r="R127" s="1"/>
      <c r="S127" s="1"/>
      <c r="T127" s="1" t="s">
        <v>25</v>
      </c>
      <c r="U127" s="1"/>
      <c r="V127" s="1" t="s">
        <v>37</v>
      </c>
      <c r="W127" s="1" t="s">
        <v>45</v>
      </c>
      <c r="X127" s="1" t="s">
        <v>39</v>
      </c>
      <c r="Y127" s="1" t="s">
        <v>46</v>
      </c>
      <c r="Z127" s="1"/>
    </row>
    <row r="128" spans="1:26" x14ac:dyDescent="0.25">
      <c r="A128" s="1">
        <v>55</v>
      </c>
      <c r="B128" s="2">
        <v>44727</v>
      </c>
      <c r="C128" s="1" t="s">
        <v>23</v>
      </c>
      <c r="D128" s="1" t="str">
        <f>VLOOKUP(A128,RURALGENERAL,4,0)</f>
        <v>BOYACÁ</v>
      </c>
      <c r="E128" s="1" t="str">
        <f>VLOOKUP(A128,RURALGENERAL,5,0)</f>
        <v>CHIVOR</v>
      </c>
      <c r="F128" s="1" t="str">
        <f>VLOOKUP(A128,RURALGENERAL,6,0)</f>
        <v>JAGUA LA PLAYA</v>
      </c>
      <c r="G128" s="1">
        <v>72</v>
      </c>
      <c r="H128" s="1" t="s">
        <v>31</v>
      </c>
      <c r="I128" s="1" t="s">
        <v>25</v>
      </c>
      <c r="J128" s="1" t="s">
        <v>32</v>
      </c>
      <c r="K128" s="1" t="s">
        <v>54</v>
      </c>
      <c r="L128" s="1" t="s">
        <v>36</v>
      </c>
      <c r="M128" s="1" t="s">
        <v>25</v>
      </c>
      <c r="N128" s="1"/>
      <c r="O128" s="1"/>
      <c r="P128" s="1"/>
      <c r="Q128" s="1"/>
      <c r="R128" s="1"/>
      <c r="S128" s="1"/>
      <c r="T128" s="1" t="s">
        <v>25</v>
      </c>
      <c r="U128" s="1"/>
      <c r="V128" s="1" t="s">
        <v>29</v>
      </c>
      <c r="W128" s="1"/>
      <c r="X128" s="1"/>
      <c r="Y128" s="1" t="s">
        <v>55</v>
      </c>
      <c r="Z128" s="1"/>
    </row>
    <row r="129" spans="1:26" ht="30" x14ac:dyDescent="0.25">
      <c r="A129" s="1">
        <v>56</v>
      </c>
      <c r="B129" s="2">
        <v>44727</v>
      </c>
      <c r="C129" s="1" t="s">
        <v>23</v>
      </c>
      <c r="D129" s="1" t="str">
        <f>VLOOKUP(A129,RURALGENERAL,4,0)</f>
        <v>BOYACÁ</v>
      </c>
      <c r="E129" s="1" t="str">
        <f>VLOOKUP(A129,RURALGENERAL,5,0)</f>
        <v>CHIVOR</v>
      </c>
      <c r="F129" s="1" t="str">
        <f>VLOOKUP(A129,RURALGENERAL,6,0)</f>
        <v>JAGUA LA PLAYA</v>
      </c>
      <c r="G129" s="1">
        <v>56</v>
      </c>
      <c r="H129" s="1" t="s">
        <v>31</v>
      </c>
      <c r="I129" s="1" t="s">
        <v>35</v>
      </c>
      <c r="J129" s="1"/>
      <c r="K129" s="1" t="s">
        <v>54</v>
      </c>
      <c r="L129" s="1" t="s">
        <v>36</v>
      </c>
      <c r="M129" s="1" t="s">
        <v>35</v>
      </c>
      <c r="N129" s="1"/>
      <c r="O129" s="1"/>
      <c r="P129" s="1"/>
      <c r="Q129" s="1"/>
      <c r="R129" s="1"/>
      <c r="S129" s="1"/>
      <c r="T129" s="1" t="s">
        <v>25</v>
      </c>
      <c r="U129" s="1"/>
      <c r="V129" s="1" t="s">
        <v>37</v>
      </c>
      <c r="W129" s="1" t="s">
        <v>45</v>
      </c>
      <c r="X129" s="1" t="s">
        <v>39</v>
      </c>
      <c r="Y129" s="1" t="s">
        <v>49</v>
      </c>
      <c r="Z129" s="1"/>
    </row>
    <row r="130" spans="1:26" x14ac:dyDescent="0.25">
      <c r="A130" s="1">
        <v>57</v>
      </c>
      <c r="B130" s="2">
        <v>44727</v>
      </c>
      <c r="C130" s="1" t="s">
        <v>23</v>
      </c>
      <c r="D130" s="1" t="str">
        <f>VLOOKUP(A130,RURALGENERAL,4,0)</f>
        <v>BOYACÁ</v>
      </c>
      <c r="E130" s="1" t="str">
        <f>VLOOKUP(A130,RURALGENERAL,5,0)</f>
        <v>CHIVOR</v>
      </c>
      <c r="F130" s="1" t="str">
        <f>VLOOKUP(A130,RURALGENERAL,6,0)</f>
        <v>JAGUA LA PLAYA</v>
      </c>
      <c r="G130" s="1">
        <v>50</v>
      </c>
      <c r="H130" s="1" t="s">
        <v>31</v>
      </c>
      <c r="I130" s="1" t="s">
        <v>25</v>
      </c>
      <c r="J130" s="1" t="s">
        <v>32</v>
      </c>
      <c r="K130" s="1" t="s">
        <v>40</v>
      </c>
      <c r="L130" s="1" t="s">
        <v>36</v>
      </c>
      <c r="M130" s="1" t="s">
        <v>25</v>
      </c>
      <c r="N130" s="1"/>
      <c r="O130" s="1"/>
      <c r="P130" s="1"/>
      <c r="Q130" s="1"/>
      <c r="R130" s="1"/>
      <c r="S130" s="1"/>
      <c r="T130" s="1" t="s">
        <v>25</v>
      </c>
      <c r="U130" s="1"/>
      <c r="V130" s="1" t="s">
        <v>29</v>
      </c>
      <c r="W130" s="1"/>
      <c r="X130" s="1"/>
      <c r="Y130" s="1" t="s">
        <v>55</v>
      </c>
      <c r="Z130" s="1"/>
    </row>
    <row r="131" spans="1:26" x14ac:dyDescent="0.25">
      <c r="A131" s="1">
        <v>57</v>
      </c>
      <c r="B131" s="2">
        <v>44727</v>
      </c>
      <c r="C131" s="1" t="s">
        <v>23</v>
      </c>
      <c r="D131" s="1" t="str">
        <f>VLOOKUP(A131,RURALGENERAL,4,0)</f>
        <v>BOYACÁ</v>
      </c>
      <c r="E131" s="1" t="str">
        <f>VLOOKUP(A131,RURALGENERAL,5,0)</f>
        <v>CHIVOR</v>
      </c>
      <c r="F131" s="1" t="str">
        <f>VLOOKUP(A131,RURALGENERAL,6,0)</f>
        <v>JAGUA LA PLAYA</v>
      </c>
      <c r="G131" s="1">
        <v>55</v>
      </c>
      <c r="H131" s="1" t="s">
        <v>24</v>
      </c>
      <c r="I131" s="1" t="s">
        <v>35</v>
      </c>
      <c r="J131" s="1"/>
      <c r="K131" s="1" t="s">
        <v>40</v>
      </c>
      <c r="L131" s="1" t="s">
        <v>36</v>
      </c>
      <c r="M131" s="1" t="s">
        <v>25</v>
      </c>
      <c r="N131" s="1"/>
      <c r="O131" s="1"/>
      <c r="P131" s="1"/>
      <c r="Q131" s="1"/>
      <c r="R131" s="1"/>
      <c r="S131" s="1"/>
      <c r="T131" s="1" t="s">
        <v>25</v>
      </c>
      <c r="U131" s="1"/>
      <c r="V131" s="1" t="s">
        <v>37</v>
      </c>
      <c r="W131" s="1" t="s">
        <v>45</v>
      </c>
      <c r="X131" s="1" t="s">
        <v>39</v>
      </c>
      <c r="Y131" s="1" t="s">
        <v>46</v>
      </c>
      <c r="Z131" s="1"/>
    </row>
    <row r="132" spans="1:26" x14ac:dyDescent="0.25">
      <c r="A132" s="1">
        <v>57</v>
      </c>
      <c r="B132" s="2">
        <v>44727</v>
      </c>
      <c r="C132" s="1" t="s">
        <v>23</v>
      </c>
      <c r="D132" s="1" t="str">
        <f>VLOOKUP(A132,RURALGENERAL,4,0)</f>
        <v>BOYACÁ</v>
      </c>
      <c r="E132" s="1" t="str">
        <f>VLOOKUP(A132,RURALGENERAL,5,0)</f>
        <v>CHIVOR</v>
      </c>
      <c r="F132" s="1" t="str">
        <f>VLOOKUP(A132,RURALGENERAL,6,0)</f>
        <v>JAGUA LA PLAYA</v>
      </c>
      <c r="G132" s="1">
        <v>34</v>
      </c>
      <c r="H132" s="1" t="s">
        <v>31</v>
      </c>
      <c r="I132" s="1" t="s">
        <v>25</v>
      </c>
      <c r="J132" s="1" t="s">
        <v>26</v>
      </c>
      <c r="K132" s="1" t="s">
        <v>27</v>
      </c>
      <c r="L132" s="1" t="s">
        <v>62</v>
      </c>
      <c r="M132" s="1" t="s">
        <v>35</v>
      </c>
      <c r="N132" s="1"/>
      <c r="O132" s="1"/>
      <c r="P132" s="1"/>
      <c r="Q132" s="1"/>
      <c r="R132" s="1"/>
      <c r="S132" s="1"/>
      <c r="T132" s="1" t="s">
        <v>25</v>
      </c>
      <c r="U132" s="1"/>
      <c r="V132" s="1" t="s">
        <v>29</v>
      </c>
      <c r="W132" s="1"/>
      <c r="X132" s="1"/>
      <c r="Y132" s="1" t="s">
        <v>30</v>
      </c>
      <c r="Z132" s="1"/>
    </row>
    <row r="133" spans="1:26" x14ac:dyDescent="0.25">
      <c r="A133" s="1">
        <v>57</v>
      </c>
      <c r="B133" s="2">
        <v>44727</v>
      </c>
      <c r="C133" s="1" t="s">
        <v>23</v>
      </c>
      <c r="D133" s="1" t="str">
        <f>VLOOKUP(A133,RURALGENERAL,4,0)</f>
        <v>BOYACÁ</v>
      </c>
      <c r="E133" s="1" t="str">
        <f>VLOOKUP(A133,RURALGENERAL,5,0)</f>
        <v>CHIVOR</v>
      </c>
      <c r="F133" s="1" t="str">
        <f>VLOOKUP(A133,RURALGENERAL,6,0)</f>
        <v>JAGUA LA PLAYA</v>
      </c>
      <c r="G133" s="1">
        <v>20</v>
      </c>
      <c r="H133" s="1" t="s">
        <v>31</v>
      </c>
      <c r="I133" s="1" t="s">
        <v>25</v>
      </c>
      <c r="J133" s="1" t="s">
        <v>26</v>
      </c>
      <c r="K133" s="1" t="s">
        <v>27</v>
      </c>
      <c r="L133" s="1" t="s">
        <v>48</v>
      </c>
      <c r="M133" s="1" t="s">
        <v>25</v>
      </c>
      <c r="N133" s="1"/>
      <c r="O133" s="1"/>
      <c r="P133" s="1"/>
      <c r="Q133" s="1"/>
      <c r="R133" s="1"/>
      <c r="S133" s="1"/>
      <c r="T133" s="1" t="s">
        <v>25</v>
      </c>
      <c r="U133" s="1"/>
      <c r="V133" s="1" t="s">
        <v>29</v>
      </c>
      <c r="W133" s="1"/>
      <c r="X133" s="1"/>
      <c r="Y133" s="1"/>
      <c r="Z133" s="1"/>
    </row>
    <row r="134" spans="1:26" x14ac:dyDescent="0.25">
      <c r="A134" s="1">
        <v>58</v>
      </c>
      <c r="B134" s="2">
        <v>44727</v>
      </c>
      <c r="C134" s="1" t="s">
        <v>23</v>
      </c>
      <c r="D134" s="1" t="str">
        <f>VLOOKUP(A134,RURALGENERAL,4,0)</f>
        <v>BOYACÁ</v>
      </c>
      <c r="E134" s="1" t="str">
        <f>VLOOKUP(A134,RURALGENERAL,5,0)</f>
        <v>CHIVOR</v>
      </c>
      <c r="F134" s="1" t="str">
        <f>VLOOKUP(A134,RURALGENERAL,6,0)</f>
        <v>JAGUA LA PLAYA</v>
      </c>
      <c r="G134" s="1">
        <v>33</v>
      </c>
      <c r="H134" s="1" t="s">
        <v>31</v>
      </c>
      <c r="I134" s="1" t="s">
        <v>25</v>
      </c>
      <c r="J134" s="1" t="s">
        <v>32</v>
      </c>
      <c r="K134" s="1" t="s">
        <v>40</v>
      </c>
      <c r="L134" s="1" t="s">
        <v>48</v>
      </c>
      <c r="M134" s="1" t="s">
        <v>25</v>
      </c>
      <c r="N134" s="1"/>
      <c r="O134" s="1"/>
      <c r="P134" s="1"/>
      <c r="Q134" s="1"/>
      <c r="R134" s="1"/>
      <c r="S134" s="1"/>
      <c r="T134" s="1" t="s">
        <v>25</v>
      </c>
      <c r="U134" s="1"/>
      <c r="V134" s="1" t="s">
        <v>29</v>
      </c>
      <c r="W134" s="1"/>
      <c r="X134" s="1"/>
      <c r="Y134" s="1" t="s">
        <v>30</v>
      </c>
      <c r="Z134" s="1"/>
    </row>
    <row r="135" spans="1:26" x14ac:dyDescent="0.25">
      <c r="A135" s="1">
        <v>58</v>
      </c>
      <c r="B135" s="2">
        <v>44727</v>
      </c>
      <c r="C135" s="1" t="s">
        <v>23</v>
      </c>
      <c r="D135" s="1" t="str">
        <f>VLOOKUP(A135,RURALGENERAL,4,0)</f>
        <v>BOYACÁ</v>
      </c>
      <c r="E135" s="1" t="str">
        <f>VLOOKUP(A135,RURALGENERAL,5,0)</f>
        <v>CHIVOR</v>
      </c>
      <c r="F135" s="1" t="str">
        <f>VLOOKUP(A135,RURALGENERAL,6,0)</f>
        <v>JAGUA LA PLAYA</v>
      </c>
      <c r="G135" s="1">
        <v>38</v>
      </c>
      <c r="H135" s="1" t="s">
        <v>24</v>
      </c>
      <c r="I135" s="1" t="s">
        <v>35</v>
      </c>
      <c r="J135" s="1"/>
      <c r="K135" s="1" t="s">
        <v>40</v>
      </c>
      <c r="L135" s="1" t="s">
        <v>48</v>
      </c>
      <c r="M135" s="1" t="s">
        <v>25</v>
      </c>
      <c r="N135" s="1"/>
      <c r="O135" s="1"/>
      <c r="P135" s="1"/>
      <c r="Q135" s="1"/>
      <c r="R135" s="1"/>
      <c r="S135" s="1"/>
      <c r="T135" s="1" t="s">
        <v>25</v>
      </c>
      <c r="U135" s="1"/>
      <c r="V135" s="1" t="s">
        <v>29</v>
      </c>
      <c r="W135" s="1"/>
      <c r="X135" s="1"/>
      <c r="Y135" s="1"/>
      <c r="Z135" s="1"/>
    </row>
    <row r="136" spans="1:26" x14ac:dyDescent="0.25">
      <c r="A136" s="1">
        <v>58</v>
      </c>
      <c r="B136" s="2">
        <v>44727</v>
      </c>
      <c r="C136" s="1" t="s">
        <v>23</v>
      </c>
      <c r="D136" s="1" t="str">
        <f>VLOOKUP(A136,RURALGENERAL,4,0)</f>
        <v>BOYACÁ</v>
      </c>
      <c r="E136" s="1" t="str">
        <f>VLOOKUP(A136,RURALGENERAL,5,0)</f>
        <v>CHIVOR</v>
      </c>
      <c r="F136" s="1" t="str">
        <f>VLOOKUP(A136,RURALGENERAL,6,0)</f>
        <v>JAGUA LA PLAYA</v>
      </c>
      <c r="G136" s="1">
        <v>12</v>
      </c>
      <c r="H136" s="1" t="s">
        <v>31</v>
      </c>
      <c r="I136" s="1" t="s">
        <v>25</v>
      </c>
      <c r="J136" s="1" t="s">
        <v>26</v>
      </c>
      <c r="K136" s="1" t="s">
        <v>30</v>
      </c>
      <c r="L136" s="1" t="s">
        <v>28</v>
      </c>
      <c r="M136" s="1" t="s">
        <v>25</v>
      </c>
      <c r="N136" s="1"/>
      <c r="O136" s="1"/>
      <c r="P136" s="1"/>
      <c r="Q136" s="1"/>
      <c r="R136" s="1"/>
      <c r="S136" s="1"/>
      <c r="T136" s="1" t="s">
        <v>25</v>
      </c>
      <c r="U136" s="1"/>
      <c r="V136" s="1" t="s">
        <v>29</v>
      </c>
      <c r="W136" s="1"/>
      <c r="X136" s="1"/>
      <c r="Y136" s="1" t="s">
        <v>30</v>
      </c>
      <c r="Z136" s="1"/>
    </row>
    <row r="137" spans="1:26" x14ac:dyDescent="0.25">
      <c r="A137" s="1">
        <v>58</v>
      </c>
      <c r="B137" s="2">
        <v>44727</v>
      </c>
      <c r="C137" s="1" t="s">
        <v>23</v>
      </c>
      <c r="D137" s="1" t="str">
        <f>VLOOKUP(A137,RURALGENERAL,4,0)</f>
        <v>BOYACÁ</v>
      </c>
      <c r="E137" s="1" t="str">
        <f>VLOOKUP(A137,RURALGENERAL,5,0)</f>
        <v>CHIVOR</v>
      </c>
      <c r="F137" s="1" t="str">
        <f>VLOOKUP(A137,RURALGENERAL,6,0)</f>
        <v>JAGUA LA PLAYA</v>
      </c>
      <c r="G137" s="1">
        <v>9</v>
      </c>
      <c r="H137" s="1" t="s">
        <v>31</v>
      </c>
      <c r="I137" s="1" t="s">
        <v>25</v>
      </c>
      <c r="J137" s="1" t="s">
        <v>26</v>
      </c>
      <c r="K137" s="1" t="s">
        <v>30</v>
      </c>
      <c r="L137" s="1" t="s">
        <v>28</v>
      </c>
      <c r="M137" s="1" t="s">
        <v>25</v>
      </c>
      <c r="N137" s="1"/>
      <c r="O137" s="1"/>
      <c r="P137" s="1"/>
      <c r="Q137" s="1"/>
      <c r="R137" s="1"/>
      <c r="S137" s="1"/>
      <c r="T137" s="1" t="s">
        <v>25</v>
      </c>
      <c r="U137" s="1"/>
      <c r="V137" s="1" t="s">
        <v>29</v>
      </c>
      <c r="W137" s="1"/>
      <c r="X137" s="1"/>
      <c r="Y137" s="1" t="s">
        <v>30</v>
      </c>
      <c r="Z137" s="1"/>
    </row>
    <row r="138" spans="1:26" x14ac:dyDescent="0.25">
      <c r="A138" s="1">
        <v>59</v>
      </c>
      <c r="B138" s="2">
        <v>44727</v>
      </c>
      <c r="C138" s="1" t="s">
        <v>23</v>
      </c>
      <c r="D138" s="1" t="str">
        <f>VLOOKUP(A138,RURALGENERAL,4,0)</f>
        <v>BOYACÁ</v>
      </c>
      <c r="E138" s="1" t="str">
        <f>VLOOKUP(A138,RURALGENERAL,5,0)</f>
        <v>CHIVOR</v>
      </c>
      <c r="F138" s="1" t="str">
        <f>VLOOKUP(A138,RURALGENERAL,6,0)</f>
        <v>JAGUA LA PLAYA</v>
      </c>
      <c r="G138" s="1">
        <v>63</v>
      </c>
      <c r="H138" s="1" t="s">
        <v>31</v>
      </c>
      <c r="I138" s="1" t="s">
        <v>25</v>
      </c>
      <c r="J138" s="1" t="s">
        <v>32</v>
      </c>
      <c r="K138" s="1" t="s">
        <v>40</v>
      </c>
      <c r="L138" s="1" t="s">
        <v>41</v>
      </c>
      <c r="M138" s="1" t="s">
        <v>25</v>
      </c>
      <c r="N138" s="1"/>
      <c r="O138" s="1"/>
      <c r="P138" s="1"/>
      <c r="Q138" s="1"/>
      <c r="R138" s="1"/>
      <c r="S138" s="1"/>
      <c r="T138" s="1" t="s">
        <v>25</v>
      </c>
      <c r="U138" s="1"/>
      <c r="V138" s="1" t="s">
        <v>29</v>
      </c>
      <c r="W138" s="1"/>
      <c r="X138" s="1"/>
      <c r="Y138" s="1" t="s">
        <v>51</v>
      </c>
      <c r="Z138" s="1" t="s">
        <v>64</v>
      </c>
    </row>
    <row r="139" spans="1:26" x14ac:dyDescent="0.25">
      <c r="A139" s="1">
        <v>59</v>
      </c>
      <c r="B139" s="2">
        <v>44727</v>
      </c>
      <c r="C139" s="1" t="s">
        <v>23</v>
      </c>
      <c r="D139" s="1" t="str">
        <f>VLOOKUP(A139,RURALGENERAL,4,0)</f>
        <v>BOYACÁ</v>
      </c>
      <c r="E139" s="1" t="str">
        <f>VLOOKUP(A139,RURALGENERAL,5,0)</f>
        <v>CHIVOR</v>
      </c>
      <c r="F139" s="1" t="str">
        <f>VLOOKUP(A139,RURALGENERAL,6,0)</f>
        <v>JAGUA LA PLAYA</v>
      </c>
      <c r="G139" s="1">
        <v>59</v>
      </c>
      <c r="H139" s="1" t="s">
        <v>24</v>
      </c>
      <c r="I139" s="1" t="s">
        <v>35</v>
      </c>
      <c r="J139" s="1"/>
      <c r="K139" s="1" t="s">
        <v>40</v>
      </c>
      <c r="L139" s="1" t="s">
        <v>48</v>
      </c>
      <c r="M139" s="1" t="s">
        <v>25</v>
      </c>
      <c r="N139" s="1"/>
      <c r="O139" s="1"/>
      <c r="P139" s="1"/>
      <c r="Q139" s="1"/>
      <c r="R139" s="1"/>
      <c r="S139" s="1"/>
      <c r="T139" s="1" t="s">
        <v>25</v>
      </c>
      <c r="U139" s="1"/>
      <c r="V139" s="1" t="s">
        <v>37</v>
      </c>
      <c r="W139" s="1" t="s">
        <v>45</v>
      </c>
      <c r="X139" s="1" t="s">
        <v>39</v>
      </c>
      <c r="Y139" s="1" t="s">
        <v>46</v>
      </c>
      <c r="Z139" s="1"/>
    </row>
    <row r="140" spans="1:26" x14ac:dyDescent="0.25">
      <c r="A140" s="1">
        <v>60</v>
      </c>
      <c r="B140" s="2">
        <v>44727</v>
      </c>
      <c r="C140" s="1" t="s">
        <v>23</v>
      </c>
      <c r="D140" s="1" t="str">
        <f>VLOOKUP(A140,RURALGENERAL,4,0)</f>
        <v>BOYACÁ</v>
      </c>
      <c r="E140" s="1" t="str">
        <f>VLOOKUP(A140,RURALGENERAL,5,0)</f>
        <v>CHIVOR</v>
      </c>
      <c r="F140" s="1" t="str">
        <f>VLOOKUP(A140,RURALGENERAL,6,0)</f>
        <v>JAGUA LA PLAYA</v>
      </c>
      <c r="G140" s="1">
        <v>91</v>
      </c>
      <c r="H140" s="1" t="s">
        <v>31</v>
      </c>
      <c r="I140" s="1" t="s">
        <v>25</v>
      </c>
      <c r="J140" s="1" t="s">
        <v>59</v>
      </c>
      <c r="K140" s="1" t="s">
        <v>54</v>
      </c>
      <c r="L140" s="1" t="s">
        <v>36</v>
      </c>
      <c r="M140" s="1" t="s">
        <v>25</v>
      </c>
      <c r="N140" s="1"/>
      <c r="O140" s="1"/>
      <c r="P140" s="1"/>
      <c r="Q140" s="1"/>
      <c r="R140" s="1"/>
      <c r="S140" s="1"/>
      <c r="T140" s="1" t="s">
        <v>25</v>
      </c>
      <c r="U140" s="1"/>
      <c r="V140" s="1" t="s">
        <v>29</v>
      </c>
      <c r="W140" s="1"/>
      <c r="X140" s="1"/>
      <c r="Y140" s="1" t="s">
        <v>55</v>
      </c>
      <c r="Z140" s="1"/>
    </row>
    <row r="141" spans="1:26" x14ac:dyDescent="0.25">
      <c r="A141" s="1">
        <v>60</v>
      </c>
      <c r="B141" s="2">
        <v>44727</v>
      </c>
      <c r="C141" s="1" t="s">
        <v>23</v>
      </c>
      <c r="D141" s="1" t="str">
        <f>VLOOKUP(A141,RURALGENERAL,4,0)</f>
        <v>BOYACÁ</v>
      </c>
      <c r="E141" s="1" t="str">
        <f>VLOOKUP(A141,RURALGENERAL,5,0)</f>
        <v>CHIVOR</v>
      </c>
      <c r="F141" s="1" t="str">
        <f>VLOOKUP(A141,RURALGENERAL,6,0)</f>
        <v>JAGUA LA PLAYA</v>
      </c>
      <c r="G141" s="1">
        <v>55</v>
      </c>
      <c r="H141" s="1" t="s">
        <v>24</v>
      </c>
      <c r="I141" s="1" t="s">
        <v>35</v>
      </c>
      <c r="J141" s="1"/>
      <c r="K141" s="1" t="s">
        <v>27</v>
      </c>
      <c r="L141" s="1" t="s">
        <v>36</v>
      </c>
      <c r="M141" s="1" t="s">
        <v>35</v>
      </c>
      <c r="N141" s="1" t="s">
        <v>17</v>
      </c>
      <c r="O141" s="1"/>
      <c r="P141" s="1"/>
      <c r="Q141" s="1"/>
      <c r="R141" s="1"/>
      <c r="S141" s="1"/>
      <c r="T141" s="1" t="s">
        <v>25</v>
      </c>
      <c r="U141" s="1"/>
      <c r="V141" s="1" t="s">
        <v>29</v>
      </c>
      <c r="W141" s="1"/>
      <c r="X141" s="1"/>
      <c r="Y141" s="1" t="s">
        <v>55</v>
      </c>
      <c r="Z141" s="1"/>
    </row>
    <row r="142" spans="1:26" ht="30" x14ac:dyDescent="0.25">
      <c r="A142" s="1">
        <v>61</v>
      </c>
      <c r="B142" s="2">
        <v>44727</v>
      </c>
      <c r="C142" s="1" t="s">
        <v>23</v>
      </c>
      <c r="D142" s="1" t="str">
        <f>VLOOKUP(A142,RURALGENERAL,4,0)</f>
        <v>BOYACÁ</v>
      </c>
      <c r="E142" s="1" t="str">
        <f>VLOOKUP(A142,RURALGENERAL,5,0)</f>
        <v>CHIVOR</v>
      </c>
      <c r="F142" s="1" t="str">
        <f>VLOOKUP(A142,RURALGENERAL,6,0)</f>
        <v>CASCO URBANO</v>
      </c>
      <c r="G142" s="1">
        <v>45</v>
      </c>
      <c r="H142" s="1" t="s">
        <v>31</v>
      </c>
      <c r="I142" s="1" t="s">
        <v>35</v>
      </c>
      <c r="J142" s="1"/>
      <c r="K142" s="1" t="s">
        <v>33</v>
      </c>
      <c r="L142" s="1" t="s">
        <v>48</v>
      </c>
      <c r="M142" s="1" t="s">
        <v>25</v>
      </c>
      <c r="N142" s="1"/>
      <c r="O142" s="1"/>
      <c r="P142" s="1"/>
      <c r="Q142" s="1"/>
      <c r="R142" s="1"/>
      <c r="S142" s="1"/>
      <c r="T142" s="1" t="s">
        <v>25</v>
      </c>
      <c r="U142" s="1"/>
      <c r="V142" s="1" t="s">
        <v>37</v>
      </c>
      <c r="W142" s="1" t="s">
        <v>45</v>
      </c>
      <c r="X142" s="1" t="s">
        <v>39</v>
      </c>
      <c r="Y142" s="1" t="s">
        <v>49</v>
      </c>
      <c r="Z142" s="1"/>
    </row>
    <row r="143" spans="1:26" x14ac:dyDescent="0.25">
      <c r="A143" s="1">
        <v>61</v>
      </c>
      <c r="B143" s="2">
        <v>44727</v>
      </c>
      <c r="C143" s="1" t="s">
        <v>23</v>
      </c>
      <c r="D143" s="1" t="str">
        <f>VLOOKUP(A143,RURALGENERAL,4,0)</f>
        <v>BOYACÁ</v>
      </c>
      <c r="E143" s="1" t="str">
        <f>VLOOKUP(A143,RURALGENERAL,5,0)</f>
        <v>CHIVOR</v>
      </c>
      <c r="F143" s="1" t="str">
        <f>VLOOKUP(A143,RURALGENERAL,6,0)</f>
        <v>CASCO URBANO</v>
      </c>
      <c r="G143" s="1">
        <v>55</v>
      </c>
      <c r="H143" s="1" t="s">
        <v>24</v>
      </c>
      <c r="I143" s="1" t="s">
        <v>35</v>
      </c>
      <c r="J143" s="1"/>
      <c r="K143" s="1" t="s">
        <v>33</v>
      </c>
      <c r="L143" s="1" t="s">
        <v>48</v>
      </c>
      <c r="M143" s="1" t="s">
        <v>25</v>
      </c>
      <c r="N143" s="1"/>
      <c r="O143" s="1"/>
      <c r="P143" s="1"/>
      <c r="Q143" s="1"/>
      <c r="R143" s="1"/>
      <c r="S143" s="1"/>
      <c r="T143" s="1" t="s">
        <v>25</v>
      </c>
      <c r="U143" s="1"/>
      <c r="V143" s="1" t="s">
        <v>37</v>
      </c>
      <c r="W143" s="1" t="s">
        <v>45</v>
      </c>
      <c r="X143" s="1" t="s">
        <v>39</v>
      </c>
      <c r="Y143" s="1" t="s">
        <v>46</v>
      </c>
      <c r="Z143" s="1"/>
    </row>
    <row r="144" spans="1:26" ht="30" x14ac:dyDescent="0.25">
      <c r="A144" s="1">
        <v>65</v>
      </c>
      <c r="B144" s="2">
        <v>44728</v>
      </c>
      <c r="C144" s="1" t="s">
        <v>23</v>
      </c>
      <c r="D144" s="1" t="str">
        <f>VLOOKUP(A144,RURALGENERAL,4,0)</f>
        <v>BOYACÁ</v>
      </c>
      <c r="E144" s="1" t="str">
        <f>VLOOKUP(A144,RURALGENERAL,5,0)</f>
        <v>CHIVOR</v>
      </c>
      <c r="F144" s="1" t="str">
        <f>VLOOKUP(A144,RURALGENERAL,6,0)</f>
        <v>SAN FRANCISCO</v>
      </c>
      <c r="G144" s="1">
        <v>42</v>
      </c>
      <c r="H144" s="1" t="s">
        <v>31</v>
      </c>
      <c r="I144" s="1" t="s">
        <v>35</v>
      </c>
      <c r="J144" s="1"/>
      <c r="K144" s="1" t="s">
        <v>33</v>
      </c>
      <c r="L144" s="1" t="s">
        <v>36</v>
      </c>
      <c r="M144" s="1" t="s">
        <v>25</v>
      </c>
      <c r="N144" s="1"/>
      <c r="O144" s="1"/>
      <c r="P144" s="1"/>
      <c r="Q144" s="1"/>
      <c r="R144" s="1"/>
      <c r="S144" s="1"/>
      <c r="T144" s="1" t="s">
        <v>25</v>
      </c>
      <c r="U144" s="1"/>
      <c r="V144" s="1" t="s">
        <v>37</v>
      </c>
      <c r="W144" s="1" t="s">
        <v>45</v>
      </c>
      <c r="X144" s="1" t="s">
        <v>39</v>
      </c>
      <c r="Y144" s="1" t="s">
        <v>49</v>
      </c>
      <c r="Z144" s="1"/>
    </row>
    <row r="145" spans="1:26" x14ac:dyDescent="0.25">
      <c r="A145" s="1">
        <v>65</v>
      </c>
      <c r="B145" s="2">
        <v>44728</v>
      </c>
      <c r="C145" s="1" t="s">
        <v>23</v>
      </c>
      <c r="D145" s="1" t="str">
        <f>VLOOKUP(A145,RURALGENERAL,4,0)</f>
        <v>BOYACÁ</v>
      </c>
      <c r="E145" s="1" t="str">
        <f>VLOOKUP(A145,RURALGENERAL,5,0)</f>
        <v>CHIVOR</v>
      </c>
      <c r="F145" s="1" t="str">
        <f>VLOOKUP(A145,RURALGENERAL,6,0)</f>
        <v>SAN FRANCISCO</v>
      </c>
      <c r="G145" s="1">
        <v>44</v>
      </c>
      <c r="H145" s="1" t="s">
        <v>24</v>
      </c>
      <c r="I145" s="1" t="s">
        <v>35</v>
      </c>
      <c r="J145" s="1"/>
      <c r="K145" s="1" t="s">
        <v>33</v>
      </c>
      <c r="L145" s="1" t="s">
        <v>36</v>
      </c>
      <c r="M145" s="1" t="s">
        <v>25</v>
      </c>
      <c r="N145" s="1"/>
      <c r="O145" s="1"/>
      <c r="P145" s="1"/>
      <c r="Q145" s="1"/>
      <c r="R145" s="1"/>
      <c r="S145" s="1"/>
      <c r="T145" s="1" t="s">
        <v>25</v>
      </c>
      <c r="U145" s="1"/>
      <c r="V145" s="1" t="s">
        <v>37</v>
      </c>
      <c r="W145" s="1" t="s">
        <v>45</v>
      </c>
      <c r="X145" s="1" t="s">
        <v>39</v>
      </c>
      <c r="Y145" s="1" t="s">
        <v>51</v>
      </c>
      <c r="Z145" s="1" t="s">
        <v>57</v>
      </c>
    </row>
    <row r="146" spans="1:26" x14ac:dyDescent="0.25">
      <c r="A146" s="1">
        <v>65</v>
      </c>
      <c r="B146" s="2">
        <v>44728</v>
      </c>
      <c r="C146" s="1" t="s">
        <v>23</v>
      </c>
      <c r="D146" s="1" t="str">
        <f>VLOOKUP(A146,RURALGENERAL,4,0)</f>
        <v>BOYACÁ</v>
      </c>
      <c r="E146" s="1" t="str">
        <f>VLOOKUP(A146,RURALGENERAL,5,0)</f>
        <v>CHIVOR</v>
      </c>
      <c r="F146" s="1" t="str">
        <f>VLOOKUP(A146,RURALGENERAL,6,0)</f>
        <v>SAN FRANCISCO</v>
      </c>
      <c r="G146" s="1">
        <v>17</v>
      </c>
      <c r="H146" s="1" t="s">
        <v>24</v>
      </c>
      <c r="I146" s="1" t="s">
        <v>25</v>
      </c>
      <c r="J146" s="1" t="s">
        <v>26</v>
      </c>
      <c r="K146" s="1" t="s">
        <v>27</v>
      </c>
      <c r="L146" s="1" t="s">
        <v>28</v>
      </c>
      <c r="M146" s="1" t="s">
        <v>25</v>
      </c>
      <c r="N146" s="1"/>
      <c r="O146" s="1"/>
      <c r="P146" s="1"/>
      <c r="Q146" s="1"/>
      <c r="R146" s="1"/>
      <c r="S146" s="1"/>
      <c r="T146" s="1" t="s">
        <v>25</v>
      </c>
      <c r="U146" s="1"/>
      <c r="V146" s="1" t="s">
        <v>29</v>
      </c>
      <c r="W146" s="1"/>
      <c r="X146" s="1"/>
      <c r="Y146" s="1" t="s">
        <v>30</v>
      </c>
      <c r="Z146" s="1"/>
    </row>
    <row r="147" spans="1:26" x14ac:dyDescent="0.25">
      <c r="A147" s="1">
        <v>65</v>
      </c>
      <c r="B147" s="2">
        <v>44728</v>
      </c>
      <c r="C147" s="1" t="s">
        <v>23</v>
      </c>
      <c r="D147" s="1" t="str">
        <f>VLOOKUP(A147,RURALGENERAL,4,0)</f>
        <v>BOYACÁ</v>
      </c>
      <c r="E147" s="1" t="str">
        <f>VLOOKUP(A147,RURALGENERAL,5,0)</f>
        <v>CHIVOR</v>
      </c>
      <c r="F147" s="1" t="str">
        <f>VLOOKUP(A147,RURALGENERAL,6,0)</f>
        <v>SAN FRANCISCO</v>
      </c>
      <c r="G147" s="1">
        <v>16</v>
      </c>
      <c r="H147" s="1" t="s">
        <v>31</v>
      </c>
      <c r="I147" s="1" t="s">
        <v>25</v>
      </c>
      <c r="J147" s="1" t="s">
        <v>26</v>
      </c>
      <c r="K147" s="1" t="s">
        <v>27</v>
      </c>
      <c r="L147" s="1" t="s">
        <v>28</v>
      </c>
      <c r="M147" s="1" t="s">
        <v>25</v>
      </c>
      <c r="N147" s="1"/>
      <c r="O147" s="1"/>
      <c r="P147" s="1"/>
      <c r="Q147" s="1"/>
      <c r="R147" s="1"/>
      <c r="S147" s="1"/>
      <c r="T147" s="1" t="s">
        <v>25</v>
      </c>
      <c r="U147" s="1"/>
      <c r="V147" s="1" t="s">
        <v>29</v>
      </c>
      <c r="W147" s="1"/>
      <c r="X147" s="1"/>
      <c r="Y147" s="1" t="s">
        <v>30</v>
      </c>
      <c r="Z147" s="1"/>
    </row>
    <row r="148" spans="1:26" x14ac:dyDescent="0.25">
      <c r="A148" s="1">
        <v>65</v>
      </c>
      <c r="B148" s="2">
        <v>44728</v>
      </c>
      <c r="C148" s="1" t="s">
        <v>23</v>
      </c>
      <c r="D148" s="1" t="str">
        <f>VLOOKUP(A148,RURALGENERAL,4,0)</f>
        <v>BOYACÁ</v>
      </c>
      <c r="E148" s="1" t="str">
        <f>VLOOKUP(A148,RURALGENERAL,5,0)</f>
        <v>CHIVOR</v>
      </c>
      <c r="F148" s="1" t="str">
        <f>VLOOKUP(A148,RURALGENERAL,6,0)</f>
        <v>SAN FRANCISCO</v>
      </c>
      <c r="G148" s="1">
        <v>14</v>
      </c>
      <c r="H148" s="1" t="s">
        <v>31</v>
      </c>
      <c r="I148" s="1" t="s">
        <v>25</v>
      </c>
      <c r="J148" s="1" t="s">
        <v>26</v>
      </c>
      <c r="K148" s="1" t="s">
        <v>30</v>
      </c>
      <c r="L148" s="1" t="s">
        <v>28</v>
      </c>
      <c r="M148" s="1" t="s">
        <v>25</v>
      </c>
      <c r="N148" s="1"/>
      <c r="O148" s="1"/>
      <c r="P148" s="1"/>
      <c r="Q148" s="1"/>
      <c r="R148" s="1"/>
      <c r="S148" s="1"/>
      <c r="T148" s="1" t="s">
        <v>25</v>
      </c>
      <c r="U148" s="1"/>
      <c r="V148" s="1" t="s">
        <v>29</v>
      </c>
      <c r="W148" s="1"/>
      <c r="X148" s="1"/>
      <c r="Y148" s="1" t="s">
        <v>30</v>
      </c>
      <c r="Z148" s="1"/>
    </row>
    <row r="149" spans="1:26" x14ac:dyDescent="0.25">
      <c r="A149" s="1">
        <v>65</v>
      </c>
      <c r="B149" s="2">
        <v>44728</v>
      </c>
      <c r="C149" s="1" t="s">
        <v>23</v>
      </c>
      <c r="D149" s="1" t="str">
        <f>VLOOKUP(A149,RURALGENERAL,4,0)</f>
        <v>BOYACÁ</v>
      </c>
      <c r="E149" s="1" t="str">
        <f>VLOOKUP(A149,RURALGENERAL,5,0)</f>
        <v>CHIVOR</v>
      </c>
      <c r="F149" s="1" t="str">
        <f>VLOOKUP(A149,RURALGENERAL,6,0)</f>
        <v>SAN FRANCISCO</v>
      </c>
      <c r="G149" s="1">
        <v>9</v>
      </c>
      <c r="H149" s="1" t="s">
        <v>31</v>
      </c>
      <c r="I149" s="1" t="s">
        <v>25</v>
      </c>
      <c r="J149" s="1" t="s">
        <v>26</v>
      </c>
      <c r="K149" s="1" t="s">
        <v>30</v>
      </c>
      <c r="L149" s="1" t="s">
        <v>28</v>
      </c>
      <c r="M149" s="1" t="s">
        <v>25</v>
      </c>
      <c r="N149" s="1"/>
      <c r="O149" s="1"/>
      <c r="P149" s="1"/>
      <c r="Q149" s="1"/>
      <c r="R149" s="1"/>
      <c r="S149" s="1"/>
      <c r="T149" s="1" t="s">
        <v>25</v>
      </c>
      <c r="U149" s="1"/>
      <c r="V149" s="1" t="s">
        <v>29</v>
      </c>
      <c r="W149" s="1"/>
      <c r="X149" s="1"/>
      <c r="Y149" s="1" t="s">
        <v>30</v>
      </c>
      <c r="Z149" s="1"/>
    </row>
    <row r="150" spans="1:26" x14ac:dyDescent="0.25">
      <c r="A150" s="1">
        <v>66</v>
      </c>
      <c r="B150" s="2">
        <v>44728</v>
      </c>
      <c r="C150" s="1" t="s">
        <v>23</v>
      </c>
      <c r="D150" s="1" t="str">
        <f>VLOOKUP(A150,RURALGENERAL,4,0)</f>
        <v>BOYACÁ</v>
      </c>
      <c r="E150" s="1" t="str">
        <f>VLOOKUP(A150,RURALGENERAL,5,0)</f>
        <v>CHIVOR</v>
      </c>
      <c r="F150" s="1" t="str">
        <f>VLOOKUP(A150,RURALGENERAL,6,0)</f>
        <v>ALIMENTOS</v>
      </c>
      <c r="G150" s="1">
        <v>84</v>
      </c>
      <c r="H150" s="1" t="s">
        <v>31</v>
      </c>
      <c r="I150" s="1" t="s">
        <v>35</v>
      </c>
      <c r="J150" s="1"/>
      <c r="K150" s="1" t="s">
        <v>40</v>
      </c>
      <c r="L150" s="1" t="s">
        <v>36</v>
      </c>
      <c r="M150" s="1" t="s">
        <v>35</v>
      </c>
      <c r="N150" s="1" t="s">
        <v>17</v>
      </c>
      <c r="O150" s="1"/>
      <c r="P150" s="1"/>
      <c r="Q150" s="1"/>
      <c r="R150" s="1"/>
      <c r="S150" s="1"/>
      <c r="T150" s="1" t="s">
        <v>25</v>
      </c>
      <c r="U150" s="1"/>
      <c r="V150" s="1" t="s">
        <v>29</v>
      </c>
      <c r="W150" s="1"/>
      <c r="X150" s="1"/>
      <c r="Y150" s="1" t="s">
        <v>55</v>
      </c>
      <c r="Z150" s="1"/>
    </row>
    <row r="151" spans="1:26" x14ac:dyDescent="0.25">
      <c r="A151" s="1">
        <v>66</v>
      </c>
      <c r="B151" s="2">
        <v>44728</v>
      </c>
      <c r="C151" s="1" t="s">
        <v>23</v>
      </c>
      <c r="D151" s="1" t="str">
        <f>VLOOKUP(A151,RURALGENERAL,4,0)</f>
        <v>BOYACÁ</v>
      </c>
      <c r="E151" s="1" t="str">
        <f>VLOOKUP(A151,RURALGENERAL,5,0)</f>
        <v>CHIVOR</v>
      </c>
      <c r="F151" s="1" t="str">
        <f>VLOOKUP(A151,RURALGENERAL,6,0)</f>
        <v>ALIMENTOS</v>
      </c>
      <c r="G151" s="1">
        <v>76</v>
      </c>
      <c r="H151" s="1" t="s">
        <v>24</v>
      </c>
      <c r="I151" s="1" t="s">
        <v>35</v>
      </c>
      <c r="J151" s="1"/>
      <c r="K151" s="1" t="s">
        <v>40</v>
      </c>
      <c r="L151" s="1" t="s">
        <v>36</v>
      </c>
      <c r="M151" s="1" t="s">
        <v>25</v>
      </c>
      <c r="N151" s="1"/>
      <c r="O151" s="1"/>
      <c r="P151" s="1"/>
      <c r="Q151" s="1"/>
      <c r="R151" s="1"/>
      <c r="S151" s="1"/>
      <c r="T151" s="1" t="s">
        <v>25</v>
      </c>
      <c r="U151" s="1"/>
      <c r="V151" s="1" t="s">
        <v>37</v>
      </c>
      <c r="W151" s="1" t="s">
        <v>45</v>
      </c>
      <c r="X151" s="1" t="s">
        <v>39</v>
      </c>
      <c r="Y151" s="1" t="s">
        <v>55</v>
      </c>
      <c r="Z151" s="1"/>
    </row>
    <row r="152" spans="1:26" x14ac:dyDescent="0.25">
      <c r="A152" s="1">
        <v>67</v>
      </c>
      <c r="B152" s="2">
        <v>44728</v>
      </c>
      <c r="C152" s="1" t="s">
        <v>23</v>
      </c>
      <c r="D152" s="1" t="str">
        <f>VLOOKUP(A152,RURALGENERAL,4,0)</f>
        <v>BOYACÁ</v>
      </c>
      <c r="E152" s="1" t="str">
        <f>VLOOKUP(A152,RURALGENERAL,5,0)</f>
        <v>CHIVOR</v>
      </c>
      <c r="F152" s="1" t="str">
        <f>VLOOKUP(A152,RURALGENERAL,6,0)</f>
        <v>GUALI</v>
      </c>
      <c r="G152" s="1">
        <v>46</v>
      </c>
      <c r="H152" s="1" t="s">
        <v>24</v>
      </c>
      <c r="I152" s="1" t="s">
        <v>35</v>
      </c>
      <c r="J152" s="1"/>
      <c r="K152" s="1" t="s">
        <v>27</v>
      </c>
      <c r="L152" s="1" t="s">
        <v>36</v>
      </c>
      <c r="M152" s="1" t="s">
        <v>25</v>
      </c>
      <c r="N152" s="1"/>
      <c r="O152" s="1"/>
      <c r="P152" s="1"/>
      <c r="Q152" s="1"/>
      <c r="R152" s="1"/>
      <c r="S152" s="1"/>
      <c r="T152" s="1" t="s">
        <v>25</v>
      </c>
      <c r="U152" s="1"/>
      <c r="V152" s="1" t="s">
        <v>37</v>
      </c>
      <c r="W152" s="1" t="s">
        <v>45</v>
      </c>
      <c r="X152" s="1" t="s">
        <v>39</v>
      </c>
      <c r="Y152" s="1" t="s">
        <v>51</v>
      </c>
      <c r="Z152" s="1" t="s">
        <v>57</v>
      </c>
    </row>
    <row r="153" spans="1:26" x14ac:dyDescent="0.25">
      <c r="A153" s="1">
        <v>67</v>
      </c>
      <c r="B153" s="2">
        <v>44728</v>
      </c>
      <c r="C153" s="1" t="s">
        <v>23</v>
      </c>
      <c r="D153" s="1" t="str">
        <f>VLOOKUP(A153,RURALGENERAL,4,0)</f>
        <v>BOYACÁ</v>
      </c>
      <c r="E153" s="1" t="str">
        <f>VLOOKUP(A153,RURALGENERAL,5,0)</f>
        <v>CHIVOR</v>
      </c>
      <c r="F153" s="1" t="str">
        <f>VLOOKUP(A153,RURALGENERAL,6,0)</f>
        <v>GUALI</v>
      </c>
      <c r="G153" s="1">
        <v>38</v>
      </c>
      <c r="H153" s="1" t="s">
        <v>31</v>
      </c>
      <c r="I153" s="1" t="s">
        <v>25</v>
      </c>
      <c r="J153" s="1" t="s">
        <v>32</v>
      </c>
      <c r="K153" s="1"/>
      <c r="L153" s="1" t="s">
        <v>48</v>
      </c>
      <c r="M153" s="1" t="s">
        <v>25</v>
      </c>
      <c r="N153" s="1"/>
      <c r="O153" s="1"/>
      <c r="P153" s="1"/>
      <c r="Q153" s="1"/>
      <c r="R153" s="1"/>
      <c r="S153" s="1"/>
      <c r="T153" s="1" t="s">
        <v>25</v>
      </c>
      <c r="U153" s="1"/>
      <c r="V153" s="1" t="s">
        <v>29</v>
      </c>
      <c r="W153" s="1"/>
      <c r="X153" s="1"/>
      <c r="Y153" s="1"/>
      <c r="Z153" s="1"/>
    </row>
    <row r="154" spans="1:26" x14ac:dyDescent="0.25">
      <c r="A154" s="1">
        <v>67</v>
      </c>
      <c r="B154" s="2">
        <v>44728</v>
      </c>
      <c r="C154" s="1" t="s">
        <v>23</v>
      </c>
      <c r="D154" s="1" t="str">
        <f>VLOOKUP(A154,RURALGENERAL,4,0)</f>
        <v>BOYACÁ</v>
      </c>
      <c r="E154" s="1" t="str">
        <f>VLOOKUP(A154,RURALGENERAL,5,0)</f>
        <v>CHIVOR</v>
      </c>
      <c r="F154" s="1" t="str">
        <f>VLOOKUP(A154,RURALGENERAL,6,0)</f>
        <v>GUALI</v>
      </c>
      <c r="G154" s="1">
        <v>9</v>
      </c>
      <c r="H154" s="1" t="s">
        <v>31</v>
      </c>
      <c r="I154" s="1" t="s">
        <v>25</v>
      </c>
      <c r="J154" s="1" t="s">
        <v>26</v>
      </c>
      <c r="K154" s="1" t="s">
        <v>30</v>
      </c>
      <c r="L154" s="1" t="s">
        <v>28</v>
      </c>
      <c r="M154" s="1" t="s">
        <v>25</v>
      </c>
      <c r="N154" s="1"/>
      <c r="O154" s="1"/>
      <c r="P154" s="1"/>
      <c r="Q154" s="1"/>
      <c r="R154" s="1"/>
      <c r="S154" s="1"/>
      <c r="T154" s="1" t="s">
        <v>25</v>
      </c>
      <c r="U154" s="1"/>
      <c r="V154" s="1" t="s">
        <v>29</v>
      </c>
      <c r="W154" s="1"/>
      <c r="X154" s="1"/>
      <c r="Y154" s="1" t="s">
        <v>30</v>
      </c>
      <c r="Z154" s="1"/>
    </row>
    <row r="155" spans="1:26" x14ac:dyDescent="0.25">
      <c r="A155" s="1">
        <v>67</v>
      </c>
      <c r="B155" s="2">
        <v>44728</v>
      </c>
      <c r="C155" s="1" t="s">
        <v>23</v>
      </c>
      <c r="D155" s="1" t="str">
        <f>VLOOKUP(A155,RURALGENERAL,4,0)</f>
        <v>BOYACÁ</v>
      </c>
      <c r="E155" s="1" t="str">
        <f>VLOOKUP(A155,RURALGENERAL,5,0)</f>
        <v>CHIVOR</v>
      </c>
      <c r="F155" s="1" t="str">
        <f>VLOOKUP(A155,RURALGENERAL,6,0)</f>
        <v>GUALI</v>
      </c>
      <c r="G155" s="1">
        <v>19</v>
      </c>
      <c r="H155" s="1" t="s">
        <v>31</v>
      </c>
      <c r="I155" s="1" t="s">
        <v>25</v>
      </c>
      <c r="J155" s="1" t="s">
        <v>26</v>
      </c>
      <c r="K155" s="1" t="s">
        <v>27</v>
      </c>
      <c r="L155" s="1" t="s">
        <v>48</v>
      </c>
      <c r="M155" s="1" t="s">
        <v>25</v>
      </c>
      <c r="N155" s="1"/>
      <c r="O155" s="1"/>
      <c r="P155" s="1"/>
      <c r="Q155" s="1"/>
      <c r="R155" s="1"/>
      <c r="S155" s="1"/>
      <c r="T155" s="1" t="s">
        <v>25</v>
      </c>
      <c r="U155" s="1"/>
      <c r="V155" s="1" t="s">
        <v>29</v>
      </c>
      <c r="W155" s="1"/>
      <c r="X155" s="1"/>
      <c r="Y155" s="1"/>
      <c r="Z155" s="1"/>
    </row>
    <row r="156" spans="1:26" ht="30" x14ac:dyDescent="0.25">
      <c r="A156" s="1">
        <v>68</v>
      </c>
      <c r="B156" s="2">
        <v>44728</v>
      </c>
      <c r="C156" s="1" t="s">
        <v>23</v>
      </c>
      <c r="D156" s="1" t="str">
        <f>VLOOKUP(A156,RURALGENERAL,4,0)</f>
        <v>BOYACÁ</v>
      </c>
      <c r="E156" s="1" t="str">
        <f>VLOOKUP(A156,RURALGENERAL,5,0)</f>
        <v>CHIVOR</v>
      </c>
      <c r="F156" s="1" t="str">
        <f>VLOOKUP(A156,RURALGENERAL,6,0)</f>
        <v>GUALI</v>
      </c>
      <c r="G156" s="1">
        <v>56</v>
      </c>
      <c r="H156" s="1" t="s">
        <v>31</v>
      </c>
      <c r="I156" s="1" t="s">
        <v>35</v>
      </c>
      <c r="J156" s="1"/>
      <c r="K156" s="1" t="s">
        <v>33</v>
      </c>
      <c r="L156" s="1" t="s">
        <v>36</v>
      </c>
      <c r="M156" s="1" t="s">
        <v>25</v>
      </c>
      <c r="N156" s="1"/>
      <c r="O156" s="1"/>
      <c r="P156" s="1"/>
      <c r="Q156" s="1"/>
      <c r="R156" s="1"/>
      <c r="S156" s="1"/>
      <c r="T156" s="1" t="s">
        <v>25</v>
      </c>
      <c r="U156" s="1"/>
      <c r="V156" s="1" t="s">
        <v>29</v>
      </c>
      <c r="W156" s="1"/>
      <c r="X156" s="1"/>
      <c r="Y156" s="1" t="s">
        <v>49</v>
      </c>
      <c r="Z156" s="1"/>
    </row>
    <row r="157" spans="1:26" x14ac:dyDescent="0.25">
      <c r="A157" s="1">
        <v>68</v>
      </c>
      <c r="B157" s="2">
        <v>44728</v>
      </c>
      <c r="C157" s="1" t="s">
        <v>23</v>
      </c>
      <c r="D157" s="1" t="str">
        <f>VLOOKUP(A157,RURALGENERAL,4,0)</f>
        <v>BOYACÁ</v>
      </c>
      <c r="E157" s="1" t="str">
        <f>VLOOKUP(A157,RURALGENERAL,5,0)</f>
        <v>CHIVOR</v>
      </c>
      <c r="F157" s="1" t="str">
        <f>VLOOKUP(A157,RURALGENERAL,6,0)</f>
        <v>GUALI</v>
      </c>
      <c r="G157" s="1">
        <v>76</v>
      </c>
      <c r="H157" s="1" t="s">
        <v>31</v>
      </c>
      <c r="I157" s="1" t="s">
        <v>25</v>
      </c>
      <c r="J157" s="1" t="s">
        <v>59</v>
      </c>
      <c r="K157" s="1" t="s">
        <v>54</v>
      </c>
      <c r="L157" s="1" t="s">
        <v>36</v>
      </c>
      <c r="M157" s="1" t="s">
        <v>25</v>
      </c>
      <c r="N157" s="1"/>
      <c r="O157" s="1"/>
      <c r="P157" s="1"/>
      <c r="Q157" s="1"/>
      <c r="R157" s="1"/>
      <c r="S157" s="1"/>
      <c r="T157" s="1" t="s">
        <v>25</v>
      </c>
      <c r="U157" s="1"/>
      <c r="V157" s="1" t="s">
        <v>29</v>
      </c>
      <c r="W157" s="1"/>
      <c r="X157" s="1"/>
      <c r="Y157" s="1" t="s">
        <v>55</v>
      </c>
      <c r="Z157" s="1"/>
    </row>
    <row r="158" spans="1:26" x14ac:dyDescent="0.25">
      <c r="A158" s="1">
        <v>68</v>
      </c>
      <c r="B158" s="2">
        <v>44728</v>
      </c>
      <c r="C158" s="1" t="s">
        <v>23</v>
      </c>
      <c r="D158" s="1" t="str">
        <f>VLOOKUP(A158,RURALGENERAL,4,0)</f>
        <v>BOYACÁ</v>
      </c>
      <c r="E158" s="1" t="str">
        <f>VLOOKUP(A158,RURALGENERAL,5,0)</f>
        <v>CHIVOR</v>
      </c>
      <c r="F158" s="1" t="str">
        <f>VLOOKUP(A158,RURALGENERAL,6,0)</f>
        <v>GUALI</v>
      </c>
      <c r="G158" s="1">
        <v>50</v>
      </c>
      <c r="H158" s="1" t="s">
        <v>24</v>
      </c>
      <c r="I158" s="1" t="s">
        <v>25</v>
      </c>
      <c r="J158" s="1" t="s">
        <v>44</v>
      </c>
      <c r="K158" s="1" t="s">
        <v>33</v>
      </c>
      <c r="L158" s="1" t="s">
        <v>36</v>
      </c>
      <c r="M158" s="1" t="s">
        <v>25</v>
      </c>
      <c r="N158" s="1"/>
      <c r="O158" s="1"/>
      <c r="P158" s="1"/>
      <c r="Q158" s="1"/>
      <c r="R158" s="1"/>
      <c r="S158" s="1"/>
      <c r="T158" s="1" t="s">
        <v>25</v>
      </c>
      <c r="U158" s="1"/>
      <c r="V158" s="1" t="s">
        <v>37</v>
      </c>
      <c r="W158" s="1" t="s">
        <v>45</v>
      </c>
      <c r="X158" s="1" t="s">
        <v>39</v>
      </c>
      <c r="Y158" s="1" t="s">
        <v>46</v>
      </c>
      <c r="Z158" s="1"/>
    </row>
    <row r="159" spans="1:26" x14ac:dyDescent="0.25">
      <c r="A159" s="1">
        <v>68</v>
      </c>
      <c r="B159" s="2">
        <v>44728</v>
      </c>
      <c r="C159" s="1" t="s">
        <v>23</v>
      </c>
      <c r="D159" s="1" t="str">
        <f>VLOOKUP(A159,RURALGENERAL,4,0)</f>
        <v>BOYACÁ</v>
      </c>
      <c r="E159" s="1" t="str">
        <f>VLOOKUP(A159,RURALGENERAL,5,0)</f>
        <v>CHIVOR</v>
      </c>
      <c r="F159" s="1" t="str">
        <f>VLOOKUP(A159,RURALGENERAL,6,0)</f>
        <v>GUALI</v>
      </c>
      <c r="G159" s="1">
        <v>17</v>
      </c>
      <c r="H159" s="1" t="s">
        <v>31</v>
      </c>
      <c r="I159" s="1" t="s">
        <v>25</v>
      </c>
      <c r="J159" s="1" t="s">
        <v>26</v>
      </c>
      <c r="K159" s="1" t="s">
        <v>27</v>
      </c>
      <c r="L159" s="1" t="s">
        <v>48</v>
      </c>
      <c r="M159" s="1" t="s">
        <v>25</v>
      </c>
      <c r="N159" s="1"/>
      <c r="O159" s="1"/>
      <c r="P159" s="1"/>
      <c r="Q159" s="1"/>
      <c r="R159" s="1"/>
      <c r="S159" s="1"/>
      <c r="T159" s="1" t="s">
        <v>25</v>
      </c>
      <c r="U159" s="1"/>
      <c r="V159" s="1" t="s">
        <v>29</v>
      </c>
      <c r="W159" s="1"/>
      <c r="X159" s="1"/>
      <c r="Y159" s="1" t="s">
        <v>30</v>
      </c>
      <c r="Z159" s="1"/>
    </row>
    <row r="160" spans="1:26" x14ac:dyDescent="0.25">
      <c r="A160" s="1">
        <v>68</v>
      </c>
      <c r="B160" s="2">
        <v>44728</v>
      </c>
      <c r="C160" s="1" t="s">
        <v>23</v>
      </c>
      <c r="D160" s="1" t="str">
        <f>VLOOKUP(A160,RURALGENERAL,4,0)</f>
        <v>BOYACÁ</v>
      </c>
      <c r="E160" s="1" t="str">
        <f>VLOOKUP(A160,RURALGENERAL,5,0)</f>
        <v>CHIVOR</v>
      </c>
      <c r="F160" s="1" t="str">
        <f>VLOOKUP(A160,RURALGENERAL,6,0)</f>
        <v>GUALI</v>
      </c>
      <c r="G160" s="1">
        <v>4</v>
      </c>
      <c r="H160" s="1" t="s">
        <v>24</v>
      </c>
      <c r="I160" s="1" t="s">
        <v>25</v>
      </c>
      <c r="J160" s="1" t="s">
        <v>26</v>
      </c>
      <c r="K160" s="1" t="s">
        <v>30</v>
      </c>
      <c r="L160" s="1" t="s">
        <v>62</v>
      </c>
      <c r="M160" s="1" t="s">
        <v>25</v>
      </c>
      <c r="N160" s="1"/>
      <c r="O160" s="1"/>
      <c r="P160" s="1"/>
      <c r="Q160" s="1"/>
      <c r="R160" s="1"/>
      <c r="S160" s="1"/>
      <c r="T160" s="1" t="s">
        <v>25</v>
      </c>
      <c r="U160" s="1"/>
      <c r="V160" s="1" t="s">
        <v>29</v>
      </c>
      <c r="W160" s="1"/>
      <c r="X160" s="1"/>
      <c r="Y160" s="1" t="s">
        <v>30</v>
      </c>
      <c r="Z160" s="1"/>
    </row>
    <row r="161" spans="1:26" ht="30" x14ac:dyDescent="0.25">
      <c r="A161" s="1">
        <v>69</v>
      </c>
      <c r="B161" s="2">
        <v>44728</v>
      </c>
      <c r="C161" s="1" t="s">
        <v>23</v>
      </c>
      <c r="D161" s="1" t="str">
        <f>VLOOKUP(A161,RURALGENERAL,4,0)</f>
        <v>CUNDINAMARCA</v>
      </c>
      <c r="E161" s="1" t="str">
        <f>VLOOKUP(A161,RURALGENERAL,5,0)</f>
        <v>MEDINA</v>
      </c>
      <c r="F161" s="1" t="str">
        <f>VLOOKUP(A161,RURALGENERAL,6,0)</f>
        <v>CHOAPAL</v>
      </c>
      <c r="G161" s="1">
        <v>70</v>
      </c>
      <c r="H161" s="1" t="s">
        <v>31</v>
      </c>
      <c r="I161" s="1" t="s">
        <v>35</v>
      </c>
      <c r="J161" s="1"/>
      <c r="K161" s="1" t="s">
        <v>54</v>
      </c>
      <c r="L161" s="1" t="s">
        <v>36</v>
      </c>
      <c r="M161" s="1" t="s">
        <v>25</v>
      </c>
      <c r="N161" s="1"/>
      <c r="O161" s="1"/>
      <c r="P161" s="1"/>
      <c r="Q161" s="1"/>
      <c r="R161" s="1"/>
      <c r="S161" s="1"/>
      <c r="T161" s="1" t="s">
        <v>25</v>
      </c>
      <c r="U161" s="1"/>
      <c r="V161" s="1" t="s">
        <v>37</v>
      </c>
      <c r="W161" s="1" t="s">
        <v>45</v>
      </c>
      <c r="X161" s="1" t="s">
        <v>39</v>
      </c>
      <c r="Y161" s="1" t="s">
        <v>49</v>
      </c>
      <c r="Z161" s="1"/>
    </row>
    <row r="162" spans="1:26" x14ac:dyDescent="0.25">
      <c r="A162" s="1">
        <v>69</v>
      </c>
      <c r="B162" s="2">
        <v>44728</v>
      </c>
      <c r="C162" s="1" t="s">
        <v>23</v>
      </c>
      <c r="D162" s="1" t="str">
        <f>VLOOKUP(A162,RURALGENERAL,4,0)</f>
        <v>CUNDINAMARCA</v>
      </c>
      <c r="E162" s="1" t="str">
        <f>VLOOKUP(A162,RURALGENERAL,5,0)</f>
        <v>MEDINA</v>
      </c>
      <c r="F162" s="1" t="str">
        <f>VLOOKUP(A162,RURALGENERAL,6,0)</f>
        <v>CHOAPAL</v>
      </c>
      <c r="G162" s="1">
        <v>3</v>
      </c>
      <c r="H162" s="1" t="s">
        <v>24</v>
      </c>
      <c r="I162" s="1" t="s">
        <v>25</v>
      </c>
      <c r="J162" s="1" t="s">
        <v>65</v>
      </c>
      <c r="K162" s="1" t="s">
        <v>30</v>
      </c>
      <c r="L162" s="1" t="s">
        <v>62</v>
      </c>
      <c r="M162" s="1" t="s">
        <v>35</v>
      </c>
      <c r="N162" s="1"/>
      <c r="O162" s="1"/>
      <c r="P162" s="1"/>
      <c r="Q162" s="1"/>
      <c r="R162" s="1"/>
      <c r="S162" s="1"/>
      <c r="T162" s="1" t="s">
        <v>25</v>
      </c>
      <c r="U162" s="1"/>
      <c r="V162" s="1" t="s">
        <v>29</v>
      </c>
      <c r="W162" s="1"/>
      <c r="X162" s="1"/>
      <c r="Y162" s="1" t="s">
        <v>30</v>
      </c>
      <c r="Z162" s="1"/>
    </row>
    <row r="163" spans="1:26" x14ac:dyDescent="0.25">
      <c r="A163" s="1">
        <v>69</v>
      </c>
      <c r="B163" s="2">
        <v>44728</v>
      </c>
      <c r="C163" s="1" t="s">
        <v>23</v>
      </c>
      <c r="D163" s="1" t="str">
        <f>VLOOKUP(A163,RURALGENERAL,4,0)</f>
        <v>CUNDINAMARCA</v>
      </c>
      <c r="E163" s="1" t="str">
        <f>VLOOKUP(A163,RURALGENERAL,5,0)</f>
        <v>MEDINA</v>
      </c>
      <c r="F163" s="1" t="str">
        <f>VLOOKUP(A163,RURALGENERAL,6,0)</f>
        <v>CHOAPAL</v>
      </c>
      <c r="G163" s="1">
        <v>30</v>
      </c>
      <c r="H163" s="1" t="s">
        <v>31</v>
      </c>
      <c r="I163" s="1" t="s">
        <v>25</v>
      </c>
      <c r="J163" s="1" t="s">
        <v>26</v>
      </c>
      <c r="K163" s="1" t="s">
        <v>27</v>
      </c>
      <c r="L163" s="1" t="s">
        <v>48</v>
      </c>
      <c r="M163" s="1" t="s">
        <v>25</v>
      </c>
      <c r="N163" s="1"/>
      <c r="O163" s="1"/>
      <c r="P163" s="1"/>
      <c r="Q163" s="1"/>
      <c r="R163" s="1"/>
      <c r="S163" s="1"/>
      <c r="T163" s="1" t="s">
        <v>25</v>
      </c>
      <c r="U163" s="1"/>
      <c r="V163" s="1" t="s">
        <v>37</v>
      </c>
      <c r="W163" s="1" t="s">
        <v>45</v>
      </c>
      <c r="X163" s="1" t="s">
        <v>39</v>
      </c>
      <c r="Y163" s="1" t="s">
        <v>46</v>
      </c>
      <c r="Z163" s="1"/>
    </row>
    <row r="164" spans="1:26" x14ac:dyDescent="0.25">
      <c r="A164" s="1">
        <v>70</v>
      </c>
      <c r="B164" s="2">
        <v>44728</v>
      </c>
      <c r="C164" s="1" t="s">
        <v>23</v>
      </c>
      <c r="D164" s="1" t="str">
        <f>VLOOKUP(A164,RURALGENERAL,4,0)</f>
        <v>CUNDINAMARCA</v>
      </c>
      <c r="E164" s="1" t="str">
        <f>VLOOKUP(A164,RURALGENERAL,5,0)</f>
        <v>MEDINA</v>
      </c>
      <c r="F164" s="1" t="str">
        <f>VLOOKUP(A164,RURALGENERAL,6,0)</f>
        <v>CHOAPAL</v>
      </c>
      <c r="G164" s="1">
        <v>53</v>
      </c>
      <c r="H164" s="1" t="s">
        <v>24</v>
      </c>
      <c r="I164" s="1" t="s">
        <v>35</v>
      </c>
      <c r="J164" s="1"/>
      <c r="K164" s="1" t="s">
        <v>27</v>
      </c>
      <c r="L164" s="1" t="s">
        <v>36</v>
      </c>
      <c r="M164" s="1" t="s">
        <v>25</v>
      </c>
      <c r="N164" s="1"/>
      <c r="O164" s="1"/>
      <c r="P164" s="1"/>
      <c r="Q164" s="1"/>
      <c r="R164" s="1"/>
      <c r="S164" s="1"/>
      <c r="T164" s="1" t="s">
        <v>25</v>
      </c>
      <c r="U164" s="1"/>
      <c r="V164" s="1" t="s">
        <v>37</v>
      </c>
      <c r="W164" s="1" t="s">
        <v>45</v>
      </c>
      <c r="X164" s="1" t="s">
        <v>39</v>
      </c>
      <c r="Y164" s="1" t="s">
        <v>46</v>
      </c>
      <c r="Z164" s="1"/>
    </row>
    <row r="165" spans="1:26" x14ac:dyDescent="0.25">
      <c r="A165" s="1">
        <v>70</v>
      </c>
      <c r="B165" s="2">
        <v>44728</v>
      </c>
      <c r="C165" s="1" t="s">
        <v>23</v>
      </c>
      <c r="D165" s="1" t="str">
        <f>VLOOKUP(A165,RURALGENERAL,4,0)</f>
        <v>CUNDINAMARCA</v>
      </c>
      <c r="E165" s="1" t="str">
        <f>VLOOKUP(A165,RURALGENERAL,5,0)</f>
        <v>MEDINA</v>
      </c>
      <c r="F165" s="1" t="str">
        <f>VLOOKUP(A165,RURALGENERAL,6,0)</f>
        <v>CHOAPAL</v>
      </c>
      <c r="G165" s="1">
        <v>87</v>
      </c>
      <c r="H165" s="1" t="s">
        <v>31</v>
      </c>
      <c r="I165" s="1" t="s">
        <v>25</v>
      </c>
      <c r="J165" s="1" t="s">
        <v>32</v>
      </c>
      <c r="K165" s="1" t="s">
        <v>54</v>
      </c>
      <c r="L165" s="1" t="s">
        <v>36</v>
      </c>
      <c r="M165" s="1" t="s">
        <v>25</v>
      </c>
      <c r="N165" s="1"/>
      <c r="O165" s="1"/>
      <c r="P165" s="1"/>
      <c r="Q165" s="1"/>
      <c r="R165" s="1"/>
      <c r="S165" s="1"/>
      <c r="T165" s="1" t="s">
        <v>25</v>
      </c>
      <c r="U165" s="1"/>
      <c r="V165" s="1" t="s">
        <v>29</v>
      </c>
      <c r="W165" s="1"/>
      <c r="X165" s="1"/>
      <c r="Y165" s="1" t="s">
        <v>55</v>
      </c>
      <c r="Z165" s="1"/>
    </row>
    <row r="166" spans="1:26" x14ac:dyDescent="0.25">
      <c r="A166" s="1">
        <v>71</v>
      </c>
      <c r="B166" s="2">
        <v>44728</v>
      </c>
      <c r="C166" s="1" t="s">
        <v>23</v>
      </c>
      <c r="D166" s="1" t="str">
        <f>VLOOKUP(A166,RURALGENERAL,4,0)</f>
        <v>BOYACÁ</v>
      </c>
      <c r="E166" s="1" t="str">
        <f>VLOOKUP(A166,RURALGENERAL,5,0)</f>
        <v>CHIVOR</v>
      </c>
      <c r="F166" s="1" t="str">
        <f>VLOOKUP(A166,RURALGENERAL,6,0)</f>
        <v>GUALI</v>
      </c>
      <c r="G166" s="1">
        <v>49</v>
      </c>
      <c r="H166" s="1" t="s">
        <v>24</v>
      </c>
      <c r="I166" s="1" t="s">
        <v>35</v>
      </c>
      <c r="J166" s="1"/>
      <c r="K166" s="1" t="s">
        <v>33</v>
      </c>
      <c r="L166" s="1" t="s">
        <v>36</v>
      </c>
      <c r="M166" s="1" t="s">
        <v>25</v>
      </c>
      <c r="N166" s="1"/>
      <c r="O166" s="1"/>
      <c r="P166" s="1"/>
      <c r="Q166" s="1"/>
      <c r="R166" s="1"/>
      <c r="S166" s="1"/>
      <c r="T166" s="1" t="s">
        <v>25</v>
      </c>
      <c r="U166" s="1"/>
      <c r="V166" s="1" t="s">
        <v>37</v>
      </c>
      <c r="W166" s="1" t="s">
        <v>45</v>
      </c>
      <c r="X166" s="1" t="s">
        <v>39</v>
      </c>
      <c r="Y166" s="1" t="s">
        <v>46</v>
      </c>
      <c r="Z166" s="1"/>
    </row>
    <row r="167" spans="1:26" x14ac:dyDescent="0.25">
      <c r="A167" s="1">
        <v>71</v>
      </c>
      <c r="B167" s="2">
        <v>44728</v>
      </c>
      <c r="C167" s="1" t="s">
        <v>23</v>
      </c>
      <c r="D167" s="1" t="str">
        <f>VLOOKUP(A167,RURALGENERAL,4,0)</f>
        <v>BOYACÁ</v>
      </c>
      <c r="E167" s="1" t="str">
        <f>VLOOKUP(A167,RURALGENERAL,5,0)</f>
        <v>CHIVOR</v>
      </c>
      <c r="F167" s="1" t="str">
        <f>VLOOKUP(A167,RURALGENERAL,6,0)</f>
        <v>GUALI</v>
      </c>
      <c r="G167" s="1">
        <v>53</v>
      </c>
      <c r="H167" s="1" t="s">
        <v>31</v>
      </c>
      <c r="I167" s="1" t="s">
        <v>25</v>
      </c>
      <c r="J167" s="1" t="s">
        <v>32</v>
      </c>
      <c r="K167" s="1" t="s">
        <v>33</v>
      </c>
      <c r="L167" s="1" t="s">
        <v>36</v>
      </c>
      <c r="M167" s="1" t="s">
        <v>25</v>
      </c>
      <c r="N167" s="1"/>
      <c r="O167" s="1"/>
      <c r="P167" s="1"/>
      <c r="Q167" s="1"/>
      <c r="R167" s="1"/>
      <c r="S167" s="1"/>
      <c r="T167" s="1" t="s">
        <v>25</v>
      </c>
      <c r="U167" s="1"/>
      <c r="V167" s="1" t="s">
        <v>29</v>
      </c>
      <c r="W167" s="1"/>
      <c r="X167" s="1"/>
      <c r="Y167" s="1"/>
      <c r="Z167" s="1"/>
    </row>
    <row r="168" spans="1:26" x14ac:dyDescent="0.25">
      <c r="A168" s="1">
        <v>71</v>
      </c>
      <c r="B168" s="2">
        <v>44728</v>
      </c>
      <c r="C168" s="1" t="s">
        <v>23</v>
      </c>
      <c r="D168" s="1" t="str">
        <f>VLOOKUP(A168,RURALGENERAL,4,0)</f>
        <v>BOYACÁ</v>
      </c>
      <c r="E168" s="1" t="str">
        <f>VLOOKUP(A168,RURALGENERAL,5,0)</f>
        <v>CHIVOR</v>
      </c>
      <c r="F168" s="1" t="str">
        <f>VLOOKUP(A168,RURALGENERAL,6,0)</f>
        <v>GUALI</v>
      </c>
      <c r="G168" s="1">
        <v>1618</v>
      </c>
      <c r="H168" s="1" t="s">
        <v>31</v>
      </c>
      <c r="I168" s="1" t="s">
        <v>25</v>
      </c>
      <c r="J168" s="1" t="s">
        <v>26</v>
      </c>
      <c r="K168" s="1" t="s">
        <v>27</v>
      </c>
      <c r="L168" s="1" t="s">
        <v>28</v>
      </c>
      <c r="M168" s="1"/>
      <c r="N168" s="1"/>
      <c r="O168" s="1"/>
      <c r="P168" s="1"/>
      <c r="Q168" s="1"/>
      <c r="R168" s="1"/>
      <c r="S168" s="1"/>
      <c r="T168" s="1" t="s">
        <v>25</v>
      </c>
      <c r="U168" s="1"/>
      <c r="V168" s="1" t="s">
        <v>29</v>
      </c>
      <c r="W168" s="1"/>
      <c r="X168" s="1"/>
      <c r="Y168" s="1" t="s">
        <v>30</v>
      </c>
      <c r="Z168" s="1"/>
    </row>
    <row r="169" spans="1:26" x14ac:dyDescent="0.25">
      <c r="A169" s="1">
        <v>71</v>
      </c>
      <c r="B169" s="2">
        <v>44728</v>
      </c>
      <c r="C169" s="1" t="s">
        <v>23</v>
      </c>
      <c r="D169" s="1" t="str">
        <f>VLOOKUP(A169,RURALGENERAL,4,0)</f>
        <v>BOYACÁ</v>
      </c>
      <c r="E169" s="1" t="str">
        <f>VLOOKUP(A169,RURALGENERAL,5,0)</f>
        <v>CHIVOR</v>
      </c>
      <c r="F169" s="1" t="str">
        <f>VLOOKUP(A169,RURALGENERAL,6,0)</f>
        <v>GUALI</v>
      </c>
      <c r="G169" s="1">
        <v>16</v>
      </c>
      <c r="H169" s="1" t="s">
        <v>24</v>
      </c>
      <c r="I169" s="1" t="s">
        <v>25</v>
      </c>
      <c r="J169" s="1" t="s">
        <v>26</v>
      </c>
      <c r="K169" s="1" t="s">
        <v>27</v>
      </c>
      <c r="L169" s="1" t="s">
        <v>36</v>
      </c>
      <c r="M169" s="1" t="s">
        <v>25</v>
      </c>
      <c r="N169" s="1"/>
      <c r="O169" s="1"/>
      <c r="P169" s="1"/>
      <c r="Q169" s="1"/>
      <c r="R169" s="1"/>
      <c r="S169" s="1"/>
      <c r="T169" s="1" t="s">
        <v>25</v>
      </c>
      <c r="U169" s="1"/>
      <c r="V169" s="1" t="s">
        <v>37</v>
      </c>
      <c r="W169" s="1" t="s">
        <v>38</v>
      </c>
      <c r="X169" s="1" t="s">
        <v>42</v>
      </c>
      <c r="Y169" s="1" t="s">
        <v>43</v>
      </c>
      <c r="Z169" s="1"/>
    </row>
    <row r="170" spans="1:26" x14ac:dyDescent="0.25">
      <c r="A170" s="1">
        <v>72</v>
      </c>
      <c r="B170" s="2">
        <v>44729</v>
      </c>
      <c r="C170" s="1" t="s">
        <v>23</v>
      </c>
      <c r="D170" s="1" t="str">
        <f>VLOOKUP(A170,RURALGENERAL,4,0)</f>
        <v>CUNDINAMARCA</v>
      </c>
      <c r="E170" s="1" t="str">
        <f>VLOOKUP(A170,RURALGENERAL,5,0)</f>
        <v>MEDINA</v>
      </c>
      <c r="F170" s="1" t="str">
        <f>VLOOKUP(A170,RURALGENERAL,6,0)</f>
        <v>CHOAPAL</v>
      </c>
      <c r="G170" s="1">
        <v>63</v>
      </c>
      <c r="H170" s="1" t="s">
        <v>24</v>
      </c>
      <c r="I170" s="1" t="s">
        <v>35</v>
      </c>
      <c r="J170" s="1"/>
      <c r="K170" s="1" t="s">
        <v>27</v>
      </c>
      <c r="L170" s="1" t="s">
        <v>36</v>
      </c>
      <c r="M170" s="1" t="s">
        <v>25</v>
      </c>
      <c r="N170" s="1"/>
      <c r="O170" s="1"/>
      <c r="P170" s="1"/>
      <c r="Q170" s="1"/>
      <c r="R170" s="1"/>
      <c r="S170" s="1"/>
      <c r="T170" s="1" t="s">
        <v>25</v>
      </c>
      <c r="U170" s="1"/>
      <c r="V170" s="1" t="s">
        <v>37</v>
      </c>
      <c r="W170" s="1" t="s">
        <v>45</v>
      </c>
      <c r="X170" s="1" t="s">
        <v>39</v>
      </c>
      <c r="Y170" s="1" t="s">
        <v>46</v>
      </c>
      <c r="Z170" s="1"/>
    </row>
    <row r="171" spans="1:26" x14ac:dyDescent="0.25">
      <c r="A171" s="1">
        <v>73</v>
      </c>
      <c r="B171" s="2">
        <v>44729</v>
      </c>
      <c r="C171" s="1" t="s">
        <v>23</v>
      </c>
      <c r="D171" s="1" t="str">
        <f>VLOOKUP(A171,RURALGENERAL,4,0)</f>
        <v>CUNDINAMARCA</v>
      </c>
      <c r="E171" s="1" t="str">
        <f>VLOOKUP(A171,RURALGENERAL,5,0)</f>
        <v>MEDINA</v>
      </c>
      <c r="F171" s="1" t="str">
        <f>VLOOKUP(A171,RURALGENERAL,6,0)</f>
        <v>CHOAPAL</v>
      </c>
      <c r="G171" s="1">
        <v>83</v>
      </c>
      <c r="H171" s="1" t="s">
        <v>31</v>
      </c>
      <c r="I171" s="1" t="s">
        <v>35</v>
      </c>
      <c r="J171" s="1"/>
      <c r="K171" s="1" t="s">
        <v>33</v>
      </c>
      <c r="L171" s="1" t="s">
        <v>36</v>
      </c>
      <c r="M171" s="1" t="s">
        <v>25</v>
      </c>
      <c r="N171" s="1"/>
      <c r="O171" s="1"/>
      <c r="P171" s="1"/>
      <c r="Q171" s="1"/>
      <c r="R171" s="1"/>
      <c r="S171" s="1"/>
      <c r="T171" s="1" t="s">
        <v>25</v>
      </c>
      <c r="U171" s="1"/>
      <c r="V171" s="1" t="s">
        <v>37</v>
      </c>
      <c r="W171" s="1"/>
      <c r="X171" s="1" t="s">
        <v>39</v>
      </c>
      <c r="Y171" s="1" t="s">
        <v>53</v>
      </c>
      <c r="Z171" s="1"/>
    </row>
    <row r="172" spans="1:26" x14ac:dyDescent="0.25">
      <c r="A172" s="1">
        <v>73</v>
      </c>
      <c r="B172" s="2">
        <v>44729</v>
      </c>
      <c r="C172" s="1" t="s">
        <v>23</v>
      </c>
      <c r="D172" s="1" t="str">
        <f>VLOOKUP(A172,RURALGENERAL,4,0)</f>
        <v>CUNDINAMARCA</v>
      </c>
      <c r="E172" s="1" t="str">
        <f>VLOOKUP(A172,RURALGENERAL,5,0)</f>
        <v>MEDINA</v>
      </c>
      <c r="F172" s="1" t="str">
        <f>VLOOKUP(A172,RURALGENERAL,6,0)</f>
        <v>CHOAPAL</v>
      </c>
      <c r="G172" s="1">
        <v>64</v>
      </c>
      <c r="H172" s="1" t="s">
        <v>24</v>
      </c>
      <c r="I172" s="1" t="s">
        <v>25</v>
      </c>
      <c r="J172" s="1" t="s">
        <v>44</v>
      </c>
      <c r="K172" s="1" t="s">
        <v>33</v>
      </c>
      <c r="L172" s="1" t="s">
        <v>36</v>
      </c>
      <c r="M172" s="1" t="s">
        <v>25</v>
      </c>
      <c r="N172" s="1"/>
      <c r="O172" s="1"/>
      <c r="P172" s="1"/>
      <c r="Q172" s="1"/>
      <c r="R172" s="1"/>
      <c r="S172" s="1"/>
      <c r="T172" s="1" t="s">
        <v>25</v>
      </c>
      <c r="U172" s="1"/>
      <c r="V172" s="1" t="s">
        <v>37</v>
      </c>
      <c r="W172" s="1" t="s">
        <v>45</v>
      </c>
      <c r="X172" s="1" t="s">
        <v>39</v>
      </c>
      <c r="Y172" s="1" t="s">
        <v>46</v>
      </c>
      <c r="Z172" s="1"/>
    </row>
    <row r="173" spans="1:26" x14ac:dyDescent="0.25">
      <c r="A173" s="1">
        <v>73</v>
      </c>
      <c r="B173" s="2">
        <v>44729</v>
      </c>
      <c r="C173" s="1" t="s">
        <v>23</v>
      </c>
      <c r="D173" s="1" t="str">
        <f>VLOOKUP(A173,RURALGENERAL,4,0)</f>
        <v>CUNDINAMARCA</v>
      </c>
      <c r="E173" s="1" t="str">
        <f>VLOOKUP(A173,RURALGENERAL,5,0)</f>
        <v>MEDINA</v>
      </c>
      <c r="F173" s="1" t="str">
        <f>VLOOKUP(A173,RURALGENERAL,6,0)</f>
        <v>CHOAPAL</v>
      </c>
      <c r="G173" s="1">
        <v>11</v>
      </c>
      <c r="H173" s="1" t="s">
        <v>24</v>
      </c>
      <c r="I173" s="1" t="s">
        <v>25</v>
      </c>
      <c r="J173" s="1" t="s">
        <v>26</v>
      </c>
      <c r="K173" s="1" t="s">
        <v>30</v>
      </c>
      <c r="L173" s="1" t="s">
        <v>28</v>
      </c>
      <c r="M173" s="1" t="s">
        <v>25</v>
      </c>
      <c r="N173" s="1"/>
      <c r="O173" s="1"/>
      <c r="P173" s="1"/>
      <c r="Q173" s="1"/>
      <c r="R173" s="1"/>
      <c r="S173" s="1"/>
      <c r="T173" s="1" t="s">
        <v>25</v>
      </c>
      <c r="U173" s="1"/>
      <c r="V173" s="1" t="s">
        <v>29</v>
      </c>
      <c r="W173" s="1"/>
      <c r="X173" s="1"/>
      <c r="Y173" s="1" t="s">
        <v>30</v>
      </c>
      <c r="Z173" s="1"/>
    </row>
    <row r="174" spans="1:26" x14ac:dyDescent="0.25">
      <c r="A174" s="1">
        <v>74</v>
      </c>
      <c r="B174" s="2">
        <v>44729</v>
      </c>
      <c r="C174" s="1" t="s">
        <v>23</v>
      </c>
      <c r="D174" s="1" t="str">
        <f>VLOOKUP(A174,RURALGENERAL,4,0)</f>
        <v>CUNDINAMARCA</v>
      </c>
      <c r="E174" s="1" t="str">
        <f>VLOOKUP(A174,RURALGENERAL,5,0)</f>
        <v>MEDINA</v>
      </c>
      <c r="F174" s="1" t="str">
        <f>VLOOKUP(A174,RURALGENERAL,6,0)</f>
        <v>SAN LUIS DE PALOMAS</v>
      </c>
      <c r="G174" s="1">
        <v>67</v>
      </c>
      <c r="H174" s="1" t="s">
        <v>24</v>
      </c>
      <c r="I174" s="1" t="s">
        <v>35</v>
      </c>
      <c r="J174" s="1"/>
      <c r="K174" s="1" t="s">
        <v>33</v>
      </c>
      <c r="L174" s="1" t="s">
        <v>36</v>
      </c>
      <c r="M174" s="1" t="s">
        <v>25</v>
      </c>
      <c r="N174" s="1"/>
      <c r="O174" s="1"/>
      <c r="P174" s="1"/>
      <c r="Q174" s="1"/>
      <c r="R174" s="1"/>
      <c r="S174" s="1"/>
      <c r="T174" s="1" t="s">
        <v>25</v>
      </c>
      <c r="U174" s="1"/>
      <c r="V174" s="1" t="s">
        <v>37</v>
      </c>
      <c r="W174" s="1" t="s">
        <v>45</v>
      </c>
      <c r="X174" s="1" t="s">
        <v>39</v>
      </c>
      <c r="Y174" s="1" t="s">
        <v>46</v>
      </c>
      <c r="Z174" s="1"/>
    </row>
    <row r="175" spans="1:26" ht="30" x14ac:dyDescent="0.25">
      <c r="A175" s="1">
        <v>74</v>
      </c>
      <c r="B175" s="2">
        <v>44729</v>
      </c>
      <c r="C175" s="1" t="s">
        <v>23</v>
      </c>
      <c r="D175" s="1" t="str">
        <f>VLOOKUP(A175,RURALGENERAL,4,0)</f>
        <v>CUNDINAMARCA</v>
      </c>
      <c r="E175" s="1" t="str">
        <f>VLOOKUP(A175,RURALGENERAL,5,0)</f>
        <v>MEDINA</v>
      </c>
      <c r="F175" s="1" t="str">
        <f>VLOOKUP(A175,RURALGENERAL,6,0)</f>
        <v>SAN LUIS DE PALOMAS</v>
      </c>
      <c r="G175" s="1">
        <v>65</v>
      </c>
      <c r="H175" s="1" t="s">
        <v>31</v>
      </c>
      <c r="I175" s="1" t="s">
        <v>25</v>
      </c>
      <c r="J175" s="1" t="s">
        <v>32</v>
      </c>
      <c r="K175" s="1" t="s">
        <v>33</v>
      </c>
      <c r="L175" s="1" t="s">
        <v>36</v>
      </c>
      <c r="M175" s="1" t="s">
        <v>25</v>
      </c>
      <c r="N175" s="1"/>
      <c r="O175" s="1"/>
      <c r="P175" s="1"/>
      <c r="Q175" s="1"/>
      <c r="R175" s="1"/>
      <c r="S175" s="1"/>
      <c r="T175" s="1" t="s">
        <v>25</v>
      </c>
      <c r="U175" s="1"/>
      <c r="V175" s="1" t="s">
        <v>29</v>
      </c>
      <c r="W175" s="1"/>
      <c r="X175" s="1"/>
      <c r="Y175" s="1" t="s">
        <v>49</v>
      </c>
      <c r="Z175" s="1"/>
    </row>
    <row r="176" spans="1:26" x14ac:dyDescent="0.25">
      <c r="A176" s="1">
        <v>75</v>
      </c>
      <c r="B176" s="2">
        <v>44729</v>
      </c>
      <c r="C176" s="1" t="s">
        <v>23</v>
      </c>
      <c r="D176" s="1" t="str">
        <f>VLOOKUP(A176,RURALGENERAL,4,0)</f>
        <v>BOYACÁ</v>
      </c>
      <c r="E176" s="1" t="str">
        <f>VLOOKUP(A176,RURALGENERAL,5,0)</f>
        <v>CHIVOR</v>
      </c>
      <c r="F176" s="1" t="str">
        <f>VLOOKUP(A176,RURALGENERAL,6,0)</f>
        <v>CAMOYO</v>
      </c>
      <c r="G176" s="1">
        <v>72</v>
      </c>
      <c r="H176" s="1" t="s">
        <v>24</v>
      </c>
      <c r="I176" s="1" t="s">
        <v>35</v>
      </c>
      <c r="J176" s="1"/>
      <c r="K176" s="1" t="s">
        <v>27</v>
      </c>
      <c r="L176" s="1" t="s">
        <v>36</v>
      </c>
      <c r="M176" s="1" t="s">
        <v>25</v>
      </c>
      <c r="N176" s="1"/>
      <c r="O176" s="1"/>
      <c r="P176" s="1"/>
      <c r="Q176" s="1"/>
      <c r="R176" s="1"/>
      <c r="S176" s="1"/>
      <c r="T176" s="1" t="s">
        <v>25</v>
      </c>
      <c r="U176" s="1"/>
      <c r="V176" s="1" t="s">
        <v>29</v>
      </c>
      <c r="W176" s="1"/>
      <c r="X176" s="1"/>
      <c r="Y176" s="1" t="s">
        <v>55</v>
      </c>
      <c r="Z176" s="1"/>
    </row>
    <row r="177" spans="1:26" ht="30" x14ac:dyDescent="0.25">
      <c r="A177" s="1">
        <v>76</v>
      </c>
      <c r="B177" s="2">
        <v>44729</v>
      </c>
      <c r="C177" s="1" t="s">
        <v>23</v>
      </c>
      <c r="D177" s="1" t="str">
        <f>VLOOKUP(A177,RURALGENERAL,4,0)</f>
        <v>CUNDINAMARCA</v>
      </c>
      <c r="E177" s="1" t="str">
        <f>VLOOKUP(A177,RURALGENERAL,5,0)</f>
        <v>PARATEBUENO</v>
      </c>
      <c r="F177" s="1" t="str">
        <f>VLOOKUP(A177,RURALGENERAL,6,0)</f>
        <v>SAN ISIDRO</v>
      </c>
      <c r="G177" s="1">
        <v>59</v>
      </c>
      <c r="H177" s="1" t="s">
        <v>31</v>
      </c>
      <c r="I177" s="1" t="s">
        <v>35</v>
      </c>
      <c r="J177" s="1"/>
      <c r="K177" s="1" t="s">
        <v>54</v>
      </c>
      <c r="L177" s="1" t="s">
        <v>36</v>
      </c>
      <c r="M177" s="1" t="s">
        <v>25</v>
      </c>
      <c r="N177" s="1"/>
      <c r="O177" s="1"/>
      <c r="P177" s="1"/>
      <c r="Q177" s="1"/>
      <c r="R177" s="1"/>
      <c r="S177" s="1"/>
      <c r="T177" s="1" t="s">
        <v>25</v>
      </c>
      <c r="U177" s="1"/>
      <c r="V177" s="1" t="s">
        <v>37</v>
      </c>
      <c r="W177" s="1" t="s">
        <v>45</v>
      </c>
      <c r="X177" s="1" t="s">
        <v>39</v>
      </c>
      <c r="Y177" s="1" t="s">
        <v>49</v>
      </c>
      <c r="Z177" s="1"/>
    </row>
    <row r="178" spans="1:26" x14ac:dyDescent="0.25">
      <c r="A178" s="1">
        <v>77</v>
      </c>
      <c r="B178" s="2">
        <v>44729</v>
      </c>
      <c r="C178" s="1" t="s">
        <v>23</v>
      </c>
      <c r="D178" s="1" t="str">
        <f>VLOOKUP(A178,RURALGENERAL,4,0)</f>
        <v>BOYACÁ</v>
      </c>
      <c r="E178" s="1" t="str">
        <f>VLOOKUP(A178,RURALGENERAL,5,0)</f>
        <v>CHIVOR</v>
      </c>
      <c r="F178" s="1" t="str">
        <f>VLOOKUP(A178,RURALGENERAL,6,0)</f>
        <v>CAMOYO</v>
      </c>
      <c r="G178" s="1">
        <v>38</v>
      </c>
      <c r="H178" s="1" t="s">
        <v>31</v>
      </c>
      <c r="I178" s="1" t="s">
        <v>35</v>
      </c>
      <c r="J178" s="1"/>
      <c r="K178" s="1" t="s">
        <v>33</v>
      </c>
      <c r="L178" s="1" t="s">
        <v>66</v>
      </c>
      <c r="M178" s="1" t="s">
        <v>25</v>
      </c>
      <c r="N178" s="1"/>
      <c r="O178" s="1"/>
      <c r="P178" s="1"/>
      <c r="Q178" s="1"/>
      <c r="R178" s="1"/>
      <c r="S178" s="1"/>
      <c r="T178" s="1" t="s">
        <v>25</v>
      </c>
      <c r="U178" s="1"/>
      <c r="V178" s="1" t="s">
        <v>29</v>
      </c>
      <c r="W178" s="1"/>
      <c r="X178" s="1"/>
      <c r="Y178" s="1"/>
      <c r="Z178" s="1"/>
    </row>
    <row r="179" spans="1:26" x14ac:dyDescent="0.25">
      <c r="A179" s="1">
        <v>77</v>
      </c>
      <c r="B179" s="2">
        <v>44729</v>
      </c>
      <c r="C179" s="1" t="s">
        <v>23</v>
      </c>
      <c r="D179" s="1" t="str">
        <f>VLOOKUP(A179,RURALGENERAL,4,0)</f>
        <v>BOYACÁ</v>
      </c>
      <c r="E179" s="1" t="str">
        <f>VLOOKUP(A179,RURALGENERAL,5,0)</f>
        <v>CHIVOR</v>
      </c>
      <c r="F179" s="1" t="str">
        <f>VLOOKUP(A179,RURALGENERAL,6,0)</f>
        <v>CAMOYO</v>
      </c>
      <c r="G179" s="1">
        <v>45</v>
      </c>
      <c r="H179" s="1" t="s">
        <v>24</v>
      </c>
      <c r="I179" s="1" t="s">
        <v>35</v>
      </c>
      <c r="J179" s="1"/>
      <c r="K179" s="1" t="s">
        <v>33</v>
      </c>
      <c r="L179" s="1" t="s">
        <v>36</v>
      </c>
      <c r="M179" s="1" t="s">
        <v>25</v>
      </c>
      <c r="N179" s="1"/>
      <c r="O179" s="1"/>
      <c r="P179" s="1"/>
      <c r="Q179" s="1"/>
      <c r="R179" s="1"/>
      <c r="S179" s="1"/>
      <c r="T179" s="1" t="s">
        <v>25</v>
      </c>
      <c r="U179" s="1"/>
      <c r="V179" s="1" t="s">
        <v>37</v>
      </c>
      <c r="W179" s="1" t="s">
        <v>45</v>
      </c>
      <c r="X179" s="1" t="s">
        <v>39</v>
      </c>
      <c r="Y179" s="1" t="s">
        <v>46</v>
      </c>
      <c r="Z179" s="1"/>
    </row>
    <row r="180" spans="1:26" x14ac:dyDescent="0.25">
      <c r="A180" s="1">
        <v>78</v>
      </c>
      <c r="B180" s="2">
        <v>44729</v>
      </c>
      <c r="C180" s="1" t="s">
        <v>23</v>
      </c>
      <c r="D180" s="1" t="str">
        <f>VLOOKUP(A180,RURALGENERAL,4,0)</f>
        <v>BOYACÁ</v>
      </c>
      <c r="E180" s="1" t="str">
        <f>VLOOKUP(A180,RURALGENERAL,5,0)</f>
        <v>CHIVOR</v>
      </c>
      <c r="F180" s="1" t="str">
        <f>VLOOKUP(A180,RURALGENERAL,6,0)</f>
        <v>GUALI</v>
      </c>
      <c r="G180" s="1">
        <v>47</v>
      </c>
      <c r="H180" s="1" t="s">
        <v>24</v>
      </c>
      <c r="I180" s="1" t="s">
        <v>35</v>
      </c>
      <c r="J180" s="1"/>
      <c r="K180" s="1" t="s">
        <v>33</v>
      </c>
      <c r="L180" s="1" t="s">
        <v>36</v>
      </c>
      <c r="M180" s="1" t="s">
        <v>25</v>
      </c>
      <c r="N180" s="1"/>
      <c r="O180" s="1"/>
      <c r="P180" s="1"/>
      <c r="Q180" s="1"/>
      <c r="R180" s="1"/>
      <c r="S180" s="1"/>
      <c r="T180" s="1" t="s">
        <v>25</v>
      </c>
      <c r="U180" s="1"/>
      <c r="V180" s="1" t="s">
        <v>37</v>
      </c>
      <c r="W180" s="1" t="s">
        <v>45</v>
      </c>
      <c r="X180" s="1" t="s">
        <v>39</v>
      </c>
      <c r="Y180" s="1" t="s">
        <v>46</v>
      </c>
      <c r="Z180" s="1"/>
    </row>
    <row r="181" spans="1:26" ht="30" x14ac:dyDescent="0.25">
      <c r="A181" s="1">
        <v>78</v>
      </c>
      <c r="B181" s="2">
        <v>44729</v>
      </c>
      <c r="C181" s="1" t="s">
        <v>23</v>
      </c>
      <c r="D181" s="1" t="str">
        <f>VLOOKUP(A181,RURALGENERAL,4,0)</f>
        <v>BOYACÁ</v>
      </c>
      <c r="E181" s="1" t="str">
        <f>VLOOKUP(A181,RURALGENERAL,5,0)</f>
        <v>CHIVOR</v>
      </c>
      <c r="F181" s="1" t="str">
        <f>VLOOKUP(A181,RURALGENERAL,6,0)</f>
        <v>GUALI</v>
      </c>
      <c r="G181" s="1">
        <v>45</v>
      </c>
      <c r="H181" s="1" t="s">
        <v>31</v>
      </c>
      <c r="I181" s="1" t="s">
        <v>25</v>
      </c>
      <c r="J181" s="1" t="s">
        <v>32</v>
      </c>
      <c r="K181" s="1" t="s">
        <v>33</v>
      </c>
      <c r="L181" s="1" t="s">
        <v>36</v>
      </c>
      <c r="M181" s="1" t="s">
        <v>25</v>
      </c>
      <c r="N181" s="1"/>
      <c r="O181" s="1"/>
      <c r="P181" s="1"/>
      <c r="Q181" s="1"/>
      <c r="R181" s="1"/>
      <c r="S181" s="1"/>
      <c r="T181" s="1" t="s">
        <v>25</v>
      </c>
      <c r="U181" s="1"/>
      <c r="V181" s="1" t="s">
        <v>29</v>
      </c>
      <c r="W181" s="1"/>
      <c r="X181" s="1"/>
      <c r="Y181" s="1" t="s">
        <v>49</v>
      </c>
      <c r="Z181" s="1"/>
    </row>
    <row r="182" spans="1:26" x14ac:dyDescent="0.25">
      <c r="A182" s="1">
        <v>79</v>
      </c>
      <c r="B182" s="2">
        <v>44729</v>
      </c>
      <c r="C182" s="1" t="s">
        <v>23</v>
      </c>
      <c r="D182" s="1" t="str">
        <f>VLOOKUP(A182,RURALGENERAL,4,0)</f>
        <v>CUNDINAMARCA</v>
      </c>
      <c r="E182" s="1" t="str">
        <f>VLOOKUP(A182,RURALGENERAL,5,0)</f>
        <v>MEDINA</v>
      </c>
      <c r="F182" s="1" t="str">
        <f>VLOOKUP(A182,RURALGENERAL,6,0)</f>
        <v>CHOAPAL</v>
      </c>
      <c r="G182" s="1">
        <v>61</v>
      </c>
      <c r="H182" s="1" t="s">
        <v>24</v>
      </c>
      <c r="I182" s="1" t="s">
        <v>35</v>
      </c>
      <c r="J182" s="1"/>
      <c r="K182" s="1" t="s">
        <v>27</v>
      </c>
      <c r="L182" s="1" t="s">
        <v>36</v>
      </c>
      <c r="M182" s="1" t="s">
        <v>25</v>
      </c>
      <c r="N182" s="1"/>
      <c r="O182" s="1"/>
      <c r="P182" s="1"/>
      <c r="Q182" s="1"/>
      <c r="R182" s="1"/>
      <c r="S182" s="1"/>
      <c r="T182" s="1" t="s">
        <v>25</v>
      </c>
      <c r="U182" s="1"/>
      <c r="V182" s="1" t="s">
        <v>37</v>
      </c>
      <c r="W182" s="1" t="s">
        <v>45</v>
      </c>
      <c r="X182" s="1" t="s">
        <v>39</v>
      </c>
      <c r="Y182" s="1" t="s">
        <v>46</v>
      </c>
      <c r="Z182" s="1"/>
    </row>
    <row r="183" spans="1:26" ht="30" x14ac:dyDescent="0.25">
      <c r="A183" s="1">
        <v>80</v>
      </c>
      <c r="B183" s="2">
        <v>44729</v>
      </c>
      <c r="C183" s="1" t="s">
        <v>23</v>
      </c>
      <c r="D183" s="1" t="str">
        <f>VLOOKUP(A183,RURALGENERAL,4,0)</f>
        <v>BOYACÁ</v>
      </c>
      <c r="E183" s="1" t="str">
        <f>VLOOKUP(A183,RURALGENERAL,5,0)</f>
        <v>CHIVOR</v>
      </c>
      <c r="F183" s="1" t="str">
        <f>VLOOKUP(A183,RURALGENERAL,6,0)</f>
        <v>CAMOYO</v>
      </c>
      <c r="G183" s="1">
        <v>53</v>
      </c>
      <c r="H183" s="1" t="s">
        <v>31</v>
      </c>
      <c r="I183" s="1" t="s">
        <v>25</v>
      </c>
      <c r="J183" s="1" t="s">
        <v>32</v>
      </c>
      <c r="K183" s="1" t="s">
        <v>33</v>
      </c>
      <c r="L183" s="1" t="s">
        <v>36</v>
      </c>
      <c r="M183" s="1" t="s">
        <v>25</v>
      </c>
      <c r="N183" s="1"/>
      <c r="O183" s="1"/>
      <c r="P183" s="1"/>
      <c r="Q183" s="1"/>
      <c r="R183" s="1"/>
      <c r="S183" s="1"/>
      <c r="T183" s="1" t="s">
        <v>25</v>
      </c>
      <c r="U183" s="1"/>
      <c r="V183" s="1" t="s">
        <v>37</v>
      </c>
      <c r="W183" s="1" t="s">
        <v>45</v>
      </c>
      <c r="X183" s="1" t="s">
        <v>39</v>
      </c>
      <c r="Y183" s="1" t="s">
        <v>49</v>
      </c>
      <c r="Z183" s="1"/>
    </row>
    <row r="184" spans="1:26" x14ac:dyDescent="0.25">
      <c r="A184" s="1">
        <v>80</v>
      </c>
      <c r="B184" s="2">
        <v>44729</v>
      </c>
      <c r="C184" s="1" t="s">
        <v>23</v>
      </c>
      <c r="D184" s="1" t="str">
        <f>VLOOKUP(A184,RURALGENERAL,4,0)</f>
        <v>BOYACÁ</v>
      </c>
      <c r="E184" s="1" t="str">
        <f>VLOOKUP(A184,RURALGENERAL,5,0)</f>
        <v>CHIVOR</v>
      </c>
      <c r="F184" s="1" t="str">
        <f>VLOOKUP(A184,RURALGENERAL,6,0)</f>
        <v>CAMOYO</v>
      </c>
      <c r="G184" s="1">
        <v>61</v>
      </c>
      <c r="H184" s="1" t="s">
        <v>24</v>
      </c>
      <c r="I184" s="1" t="s">
        <v>35</v>
      </c>
      <c r="J184" s="1"/>
      <c r="K184" s="1" t="s">
        <v>33</v>
      </c>
      <c r="L184" s="1" t="s">
        <v>36</v>
      </c>
      <c r="M184" s="1" t="s">
        <v>25</v>
      </c>
      <c r="N184" s="1"/>
      <c r="O184" s="1"/>
      <c r="P184" s="1"/>
      <c r="Q184" s="1"/>
      <c r="R184" s="1"/>
      <c r="S184" s="1"/>
      <c r="T184" s="1" t="s">
        <v>25</v>
      </c>
      <c r="U184" s="1"/>
      <c r="V184" s="1" t="s">
        <v>37</v>
      </c>
      <c r="W184" s="1" t="s">
        <v>45</v>
      </c>
      <c r="X184" s="1" t="s">
        <v>39</v>
      </c>
      <c r="Y184" s="1" t="s">
        <v>46</v>
      </c>
      <c r="Z184" s="1"/>
    </row>
    <row r="185" spans="1:26" x14ac:dyDescent="0.25">
      <c r="A185" s="1">
        <v>80</v>
      </c>
      <c r="B185" s="2">
        <v>44729</v>
      </c>
      <c r="C185" s="1" t="s">
        <v>23</v>
      </c>
      <c r="D185" s="1" t="str">
        <f>VLOOKUP(A185,RURALGENERAL,4,0)</f>
        <v>BOYACÁ</v>
      </c>
      <c r="E185" s="1" t="str">
        <f>VLOOKUP(A185,RURALGENERAL,5,0)</f>
        <v>CHIVOR</v>
      </c>
      <c r="F185" s="1" t="str">
        <f>VLOOKUP(A185,RURALGENERAL,6,0)</f>
        <v>CAMOYO</v>
      </c>
      <c r="G185" s="1">
        <v>18</v>
      </c>
      <c r="H185" s="1" t="s">
        <v>31</v>
      </c>
      <c r="I185" s="1" t="s">
        <v>25</v>
      </c>
      <c r="J185" s="1" t="s">
        <v>26</v>
      </c>
      <c r="K185" s="1" t="s">
        <v>27</v>
      </c>
      <c r="L185" s="1" t="s">
        <v>48</v>
      </c>
      <c r="M185" s="1" t="s">
        <v>25</v>
      </c>
      <c r="N185" s="1"/>
      <c r="O185" s="1"/>
      <c r="P185" s="1"/>
      <c r="Q185" s="1"/>
      <c r="R185" s="1"/>
      <c r="S185" s="1"/>
      <c r="T185" s="1" t="s">
        <v>25</v>
      </c>
      <c r="U185" s="1"/>
      <c r="V185" s="1" t="s">
        <v>29</v>
      </c>
      <c r="W185" s="1"/>
      <c r="X185" s="1"/>
      <c r="Y185" s="1" t="s">
        <v>30</v>
      </c>
      <c r="Z185" s="1"/>
    </row>
    <row r="186" spans="1:26" x14ac:dyDescent="0.25">
      <c r="A186" s="1">
        <v>81</v>
      </c>
      <c r="B186" s="2">
        <v>44734</v>
      </c>
      <c r="C186" s="1" t="s">
        <v>67</v>
      </c>
      <c r="D186" s="1" t="str">
        <f>VLOOKUP(A186,RURALGENERAL,4,0)</f>
        <v>BOYACÁ</v>
      </c>
      <c r="E186" s="1" t="str">
        <f>VLOOKUP(A186,RURALGENERAL,5,0)</f>
        <v>CHIVOR</v>
      </c>
      <c r="F186" s="1" t="str">
        <f>VLOOKUP(A186,RURALGENERAL,6,0)</f>
        <v>EL PINO</v>
      </c>
      <c r="G186" s="1">
        <v>62</v>
      </c>
      <c r="H186" s="1" t="s">
        <v>24</v>
      </c>
      <c r="I186" s="1" t="s">
        <v>35</v>
      </c>
      <c r="J186" s="1"/>
      <c r="K186" s="1" t="s">
        <v>33</v>
      </c>
      <c r="L186" s="1" t="s">
        <v>36</v>
      </c>
      <c r="M186" s="1" t="s">
        <v>25</v>
      </c>
      <c r="N186" s="1"/>
      <c r="O186" s="1"/>
      <c r="P186" s="1"/>
      <c r="Q186" s="1"/>
      <c r="R186" s="1"/>
      <c r="S186" s="1"/>
      <c r="T186" s="1" t="s">
        <v>25</v>
      </c>
      <c r="U186" s="1"/>
      <c r="V186" s="1" t="s">
        <v>37</v>
      </c>
      <c r="W186" s="1" t="s">
        <v>45</v>
      </c>
      <c r="X186" s="1" t="s">
        <v>39</v>
      </c>
      <c r="Y186" s="1" t="s">
        <v>46</v>
      </c>
      <c r="Z186" s="1"/>
    </row>
    <row r="187" spans="1:26" x14ac:dyDescent="0.25">
      <c r="A187" s="1">
        <v>82</v>
      </c>
      <c r="B187" s="2">
        <v>44734</v>
      </c>
      <c r="C187" s="1" t="s">
        <v>67</v>
      </c>
      <c r="D187" s="1" t="str">
        <f>VLOOKUP(A187,RURALGENERAL,4,0)</f>
        <v>BOYACÁ</v>
      </c>
      <c r="E187" s="1" t="str">
        <f>VLOOKUP(A187,RURALGENERAL,5,0)</f>
        <v>CHIVOR</v>
      </c>
      <c r="F187" s="1" t="str">
        <f>VLOOKUP(A187,RURALGENERAL,6,0)</f>
        <v>EL PINO</v>
      </c>
      <c r="G187" s="1">
        <v>43</v>
      </c>
      <c r="H187" s="1" t="s">
        <v>24</v>
      </c>
      <c r="I187" s="1" t="s">
        <v>35</v>
      </c>
      <c r="J187" s="1"/>
      <c r="K187" s="1" t="s">
        <v>40</v>
      </c>
      <c r="L187" s="1" t="s">
        <v>48</v>
      </c>
      <c r="M187" s="1" t="s">
        <v>25</v>
      </c>
      <c r="N187" s="1"/>
      <c r="O187" s="1"/>
      <c r="P187" s="1"/>
      <c r="Q187" s="1"/>
      <c r="R187" s="1"/>
      <c r="S187" s="1"/>
      <c r="T187" s="1" t="s">
        <v>25</v>
      </c>
      <c r="U187" s="1"/>
      <c r="V187" s="1" t="s">
        <v>37</v>
      </c>
      <c r="W187" s="1" t="s">
        <v>38</v>
      </c>
      <c r="X187" s="1" t="s">
        <v>39</v>
      </c>
      <c r="Y187" s="1" t="s">
        <v>46</v>
      </c>
      <c r="Z187" s="1"/>
    </row>
    <row r="188" spans="1:26" x14ac:dyDescent="0.25">
      <c r="A188" s="1">
        <v>82</v>
      </c>
      <c r="B188" s="2">
        <v>44734</v>
      </c>
      <c r="C188" s="1" t="s">
        <v>67</v>
      </c>
      <c r="D188" s="1" t="str">
        <f>VLOOKUP(A188,RURALGENERAL,4,0)</f>
        <v>BOYACÁ</v>
      </c>
      <c r="E188" s="1" t="str">
        <f>VLOOKUP(A188,RURALGENERAL,5,0)</f>
        <v>CHIVOR</v>
      </c>
      <c r="F188" s="1" t="str">
        <f>VLOOKUP(A188,RURALGENERAL,6,0)</f>
        <v>EL PINO</v>
      </c>
      <c r="G188" s="1">
        <v>38</v>
      </c>
      <c r="H188" s="1" t="s">
        <v>31</v>
      </c>
      <c r="I188" s="1" t="s">
        <v>35</v>
      </c>
      <c r="J188" s="1"/>
      <c r="K188" s="1" t="s">
        <v>40</v>
      </c>
      <c r="L188" s="1" t="s">
        <v>36</v>
      </c>
      <c r="M188" s="1" t="s">
        <v>25</v>
      </c>
      <c r="N188" s="1"/>
      <c r="O188" s="1"/>
      <c r="P188" s="1"/>
      <c r="Q188" s="1"/>
      <c r="R188" s="1"/>
      <c r="S188" s="1"/>
      <c r="T188" s="1" t="s">
        <v>25</v>
      </c>
      <c r="U188" s="1"/>
      <c r="V188" s="1" t="s">
        <v>29</v>
      </c>
      <c r="W188" s="1"/>
      <c r="X188" s="1"/>
      <c r="Y188" s="1" t="s">
        <v>55</v>
      </c>
      <c r="Z188" s="1"/>
    </row>
    <row r="189" spans="1:26" x14ac:dyDescent="0.25">
      <c r="A189" s="1">
        <v>82</v>
      </c>
      <c r="B189" s="2">
        <v>44734</v>
      </c>
      <c r="C189" s="1" t="s">
        <v>67</v>
      </c>
      <c r="D189" s="1" t="str">
        <f>VLOOKUP(A189,RURALGENERAL,4,0)</f>
        <v>BOYACÁ</v>
      </c>
      <c r="E189" s="1" t="str">
        <f>VLOOKUP(A189,RURALGENERAL,5,0)</f>
        <v>CHIVOR</v>
      </c>
      <c r="F189" s="1" t="str">
        <f>VLOOKUP(A189,RURALGENERAL,6,0)</f>
        <v>EL PINO</v>
      </c>
      <c r="G189" s="1">
        <v>14</v>
      </c>
      <c r="H189" s="1" t="s">
        <v>24</v>
      </c>
      <c r="I189" s="1" t="s">
        <v>25</v>
      </c>
      <c r="J189" s="1" t="s">
        <v>26</v>
      </c>
      <c r="K189" s="1" t="s">
        <v>27</v>
      </c>
      <c r="L189" s="1" t="s">
        <v>28</v>
      </c>
      <c r="M189" s="1" t="s">
        <v>25</v>
      </c>
      <c r="N189" s="1"/>
      <c r="O189" s="1"/>
      <c r="P189" s="1"/>
      <c r="Q189" s="1"/>
      <c r="R189" s="1"/>
      <c r="S189" s="1"/>
      <c r="T189" s="1" t="s">
        <v>25</v>
      </c>
      <c r="U189" s="1"/>
      <c r="V189" s="1" t="s">
        <v>29</v>
      </c>
      <c r="W189" s="1"/>
      <c r="X189" s="1"/>
      <c r="Y189" s="1" t="s">
        <v>51</v>
      </c>
      <c r="Z189" s="1"/>
    </row>
    <row r="190" spans="1:26" x14ac:dyDescent="0.25">
      <c r="A190" s="1">
        <v>82</v>
      </c>
      <c r="B190" s="2">
        <v>44734</v>
      </c>
      <c r="C190" s="1" t="s">
        <v>67</v>
      </c>
      <c r="D190" s="1" t="str">
        <f>VLOOKUP(A190,RURALGENERAL,4,0)</f>
        <v>BOYACÁ</v>
      </c>
      <c r="E190" s="1" t="str">
        <f>VLOOKUP(A190,RURALGENERAL,5,0)</f>
        <v>CHIVOR</v>
      </c>
      <c r="F190" s="1" t="str">
        <f>VLOOKUP(A190,RURALGENERAL,6,0)</f>
        <v>EL PINO</v>
      </c>
      <c r="G190" s="1">
        <v>10</v>
      </c>
      <c r="H190" s="1" t="s">
        <v>24</v>
      </c>
      <c r="I190" s="1" t="s">
        <v>25</v>
      </c>
      <c r="J190" s="1" t="s">
        <v>26</v>
      </c>
      <c r="K190" s="1" t="s">
        <v>27</v>
      </c>
      <c r="L190" s="1" t="s">
        <v>28</v>
      </c>
      <c r="M190" s="1" t="s">
        <v>25</v>
      </c>
      <c r="N190" s="1"/>
      <c r="O190" s="1"/>
      <c r="P190" s="1"/>
      <c r="Q190" s="1"/>
      <c r="R190" s="1"/>
      <c r="S190" s="1"/>
      <c r="T190" s="1" t="s">
        <v>25</v>
      </c>
      <c r="U190" s="1"/>
      <c r="V190" s="1" t="s">
        <v>29</v>
      </c>
      <c r="W190" s="1"/>
      <c r="X190" s="1"/>
      <c r="Y190" s="1"/>
      <c r="Z190" s="1"/>
    </row>
    <row r="191" spans="1:26" x14ac:dyDescent="0.25">
      <c r="A191" s="1">
        <v>89</v>
      </c>
      <c r="B191" s="2">
        <v>44734</v>
      </c>
      <c r="C191" s="1" t="s">
        <v>23</v>
      </c>
      <c r="D191" s="1" t="str">
        <f>VLOOKUP(A191,RURALGENERAL,4,0)</f>
        <v>BOYACÁ</v>
      </c>
      <c r="E191" s="1" t="str">
        <f>VLOOKUP(A191,RURALGENERAL,5,0)</f>
        <v>CHIVOR</v>
      </c>
      <c r="F191" s="1" t="str">
        <f>VLOOKUP(A191,RURALGENERAL,6,0)</f>
        <v>EL PINO</v>
      </c>
      <c r="G191" s="1">
        <v>32</v>
      </c>
      <c r="H191" s="1" t="s">
        <v>31</v>
      </c>
      <c r="I191" s="1" t="s">
        <v>35</v>
      </c>
      <c r="J191" s="1"/>
      <c r="K191" s="1" t="s">
        <v>33</v>
      </c>
      <c r="L191" s="1" t="s">
        <v>60</v>
      </c>
      <c r="M191" s="1" t="s">
        <v>25</v>
      </c>
      <c r="N191" s="1"/>
      <c r="O191" s="1"/>
      <c r="P191" s="1"/>
      <c r="Q191" s="1"/>
      <c r="R191" s="1"/>
      <c r="S191" s="1"/>
      <c r="T191" s="1" t="s">
        <v>25</v>
      </c>
      <c r="U191" s="1"/>
      <c r="V191" s="1" t="s">
        <v>29</v>
      </c>
      <c r="W191" s="1"/>
      <c r="X191" s="1"/>
      <c r="Y191" s="1" t="s">
        <v>46</v>
      </c>
      <c r="Z191" s="1"/>
    </row>
    <row r="192" spans="1:26" x14ac:dyDescent="0.25">
      <c r="A192" s="1">
        <v>89</v>
      </c>
      <c r="B192" s="2">
        <v>44734</v>
      </c>
      <c r="C192" s="1" t="s">
        <v>23</v>
      </c>
      <c r="D192" s="1" t="str">
        <f>VLOOKUP(A192,RURALGENERAL,4,0)</f>
        <v>BOYACÁ</v>
      </c>
      <c r="E192" s="1" t="str">
        <f>VLOOKUP(A192,RURALGENERAL,5,0)</f>
        <v>CHIVOR</v>
      </c>
      <c r="F192" s="1" t="str">
        <f>VLOOKUP(A192,RURALGENERAL,6,0)</f>
        <v>EL PINO</v>
      </c>
      <c r="G192" s="1">
        <v>10</v>
      </c>
      <c r="H192" s="1" t="s">
        <v>24</v>
      </c>
      <c r="I192" s="1" t="s">
        <v>25</v>
      </c>
      <c r="J192" s="1" t="s">
        <v>26</v>
      </c>
      <c r="K192" s="1" t="s">
        <v>30</v>
      </c>
      <c r="L192" s="1" t="s">
        <v>28</v>
      </c>
      <c r="M192" s="1" t="s">
        <v>25</v>
      </c>
      <c r="N192" s="1"/>
      <c r="O192" s="1"/>
      <c r="P192" s="1"/>
      <c r="Q192" s="1"/>
      <c r="R192" s="1"/>
      <c r="S192" s="1"/>
      <c r="T192" s="1" t="s">
        <v>25</v>
      </c>
      <c r="U192" s="1"/>
      <c r="V192" s="1" t="s">
        <v>29</v>
      </c>
      <c r="W192" s="1"/>
      <c r="X192" s="1"/>
      <c r="Y192" s="1" t="s">
        <v>30</v>
      </c>
      <c r="Z192" s="1"/>
    </row>
    <row r="193" spans="1:26" x14ac:dyDescent="0.25">
      <c r="A193" s="1">
        <v>89</v>
      </c>
      <c r="B193" s="2">
        <v>44734</v>
      </c>
      <c r="C193" s="1" t="s">
        <v>23</v>
      </c>
      <c r="D193" s="1" t="str">
        <f>VLOOKUP(A193,RURALGENERAL,4,0)</f>
        <v>BOYACÁ</v>
      </c>
      <c r="E193" s="1" t="str">
        <f>VLOOKUP(A193,RURALGENERAL,5,0)</f>
        <v>CHIVOR</v>
      </c>
      <c r="F193" s="1" t="str">
        <f>VLOOKUP(A193,RURALGENERAL,6,0)</f>
        <v>EL PINO</v>
      </c>
      <c r="G193" s="1">
        <v>40</v>
      </c>
      <c r="H193" s="1" t="s">
        <v>24</v>
      </c>
      <c r="I193" s="1" t="s">
        <v>35</v>
      </c>
      <c r="J193" s="1"/>
      <c r="K193" s="1" t="s">
        <v>33</v>
      </c>
      <c r="L193" s="1" t="s">
        <v>36</v>
      </c>
      <c r="M193" s="1" t="s">
        <v>25</v>
      </c>
      <c r="N193" s="1"/>
      <c r="O193" s="1"/>
      <c r="P193" s="1"/>
      <c r="Q193" s="1"/>
      <c r="R193" s="1"/>
      <c r="S193" s="1"/>
      <c r="T193" s="1" t="s">
        <v>25</v>
      </c>
      <c r="U193" s="1"/>
      <c r="V193" s="1" t="s">
        <v>37</v>
      </c>
      <c r="W193" s="1" t="s">
        <v>38</v>
      </c>
      <c r="X193" s="1" t="s">
        <v>39</v>
      </c>
      <c r="Y193" s="1" t="s">
        <v>51</v>
      </c>
      <c r="Z193" s="1" t="s">
        <v>57</v>
      </c>
    </row>
    <row r="194" spans="1:26" x14ac:dyDescent="0.25">
      <c r="A194" s="1">
        <v>90</v>
      </c>
      <c r="B194" s="2">
        <v>44734</v>
      </c>
      <c r="C194" s="1" t="s">
        <v>23</v>
      </c>
      <c r="D194" s="1" t="str">
        <f>VLOOKUP(A194,RURALGENERAL,4,0)</f>
        <v>BOYACÁ</v>
      </c>
      <c r="E194" s="1" t="str">
        <f>VLOOKUP(A194,RURALGENERAL,5,0)</f>
        <v>CHIVOR</v>
      </c>
      <c r="F194" s="1" t="str">
        <f>VLOOKUP(A194,RURALGENERAL,6,0)</f>
        <v>EL PINO</v>
      </c>
      <c r="G194" s="1">
        <v>14</v>
      </c>
      <c r="H194" s="1" t="s">
        <v>31</v>
      </c>
      <c r="I194" s="1" t="s">
        <v>25</v>
      </c>
      <c r="J194" s="1" t="s">
        <v>26</v>
      </c>
      <c r="K194" s="1" t="s">
        <v>27</v>
      </c>
      <c r="L194" s="1" t="s">
        <v>28</v>
      </c>
      <c r="M194" s="1" t="s">
        <v>25</v>
      </c>
      <c r="N194" s="1"/>
      <c r="O194" s="1"/>
      <c r="P194" s="1"/>
      <c r="Q194" s="1"/>
      <c r="R194" s="1"/>
      <c r="S194" s="1"/>
      <c r="T194" s="1" t="s">
        <v>25</v>
      </c>
      <c r="U194" s="1"/>
      <c r="V194" s="1" t="s">
        <v>29</v>
      </c>
      <c r="W194" s="1"/>
      <c r="X194" s="1"/>
      <c r="Y194" s="1" t="s">
        <v>30</v>
      </c>
      <c r="Z194" s="1"/>
    </row>
    <row r="195" spans="1:26" x14ac:dyDescent="0.25">
      <c r="A195" s="1">
        <v>90</v>
      </c>
      <c r="B195" s="2">
        <v>44734</v>
      </c>
      <c r="C195" s="1" t="s">
        <v>23</v>
      </c>
      <c r="D195" s="1" t="str">
        <f>VLOOKUP(A195,RURALGENERAL,4,0)</f>
        <v>BOYACÁ</v>
      </c>
      <c r="E195" s="1" t="str">
        <f>VLOOKUP(A195,RURALGENERAL,5,0)</f>
        <v>CHIVOR</v>
      </c>
      <c r="F195" s="1" t="str">
        <f>VLOOKUP(A195,RURALGENERAL,6,0)</f>
        <v>EL PINO</v>
      </c>
      <c r="G195" s="1">
        <v>32</v>
      </c>
      <c r="H195" s="1" t="s">
        <v>31</v>
      </c>
      <c r="I195" s="1" t="s">
        <v>35</v>
      </c>
      <c r="J195" s="1"/>
      <c r="K195" s="1" t="s">
        <v>27</v>
      </c>
      <c r="L195" s="1" t="s">
        <v>36</v>
      </c>
      <c r="M195" s="1" t="s">
        <v>25</v>
      </c>
      <c r="N195" s="1"/>
      <c r="O195" s="1"/>
      <c r="P195" s="1"/>
      <c r="Q195" s="1"/>
      <c r="R195" s="1"/>
      <c r="S195" s="1"/>
      <c r="T195" s="1" t="s">
        <v>25</v>
      </c>
      <c r="U195" s="1"/>
      <c r="V195" s="1" t="s">
        <v>29</v>
      </c>
      <c r="W195" s="1"/>
      <c r="X195" s="1"/>
      <c r="Y195" s="1" t="s">
        <v>51</v>
      </c>
      <c r="Z195" s="1" t="s">
        <v>57</v>
      </c>
    </row>
    <row r="196" spans="1:26" x14ac:dyDescent="0.25">
      <c r="A196" s="1">
        <v>91</v>
      </c>
      <c r="B196" s="2">
        <v>44734</v>
      </c>
      <c r="C196" s="1" t="s">
        <v>23</v>
      </c>
      <c r="D196" s="1" t="str">
        <f>VLOOKUP(A196,RURALGENERAL,4,0)</f>
        <v>BOYACÁ</v>
      </c>
      <c r="E196" s="1" t="str">
        <f>VLOOKUP(A196,RURALGENERAL,5,0)</f>
        <v>CHIVOR</v>
      </c>
      <c r="F196" s="1" t="str">
        <f>VLOOKUP(A196,RURALGENERAL,6,0)</f>
        <v>CENTRO</v>
      </c>
      <c r="G196" s="1">
        <v>76</v>
      </c>
      <c r="H196" s="1" t="s">
        <v>24</v>
      </c>
      <c r="I196" s="1" t="s">
        <v>35</v>
      </c>
      <c r="J196" s="1"/>
      <c r="K196" s="1" t="s">
        <v>27</v>
      </c>
      <c r="L196" s="1" t="s">
        <v>36</v>
      </c>
      <c r="M196" s="1" t="s">
        <v>35</v>
      </c>
      <c r="N196" s="1" t="s">
        <v>17</v>
      </c>
      <c r="O196" s="1"/>
      <c r="P196" s="1"/>
      <c r="Q196" s="1"/>
      <c r="R196" s="1"/>
      <c r="S196" s="1"/>
      <c r="T196" s="1" t="s">
        <v>25</v>
      </c>
      <c r="U196" s="1"/>
      <c r="V196" s="1" t="s">
        <v>29</v>
      </c>
      <c r="W196" s="1"/>
      <c r="X196" s="1"/>
      <c r="Y196" s="1" t="s">
        <v>55</v>
      </c>
      <c r="Z196" s="1"/>
    </row>
    <row r="197" spans="1:26" x14ac:dyDescent="0.25">
      <c r="A197" s="1">
        <v>92</v>
      </c>
      <c r="B197" s="2">
        <v>44734</v>
      </c>
      <c r="C197" s="1" t="s">
        <v>23</v>
      </c>
      <c r="D197" s="1" t="str">
        <f>VLOOKUP(A197,RURALGENERAL,4,0)</f>
        <v>BOYACÁ</v>
      </c>
      <c r="E197" s="1" t="str">
        <f>VLOOKUP(A197,RURALGENERAL,5,0)</f>
        <v>CHIVOR</v>
      </c>
      <c r="F197" s="1" t="str">
        <f>VLOOKUP(A197,RURALGENERAL,6,0)</f>
        <v>EL PINO</v>
      </c>
      <c r="G197" s="1">
        <v>66</v>
      </c>
      <c r="H197" s="1" t="s">
        <v>31</v>
      </c>
      <c r="I197" s="1" t="s">
        <v>35</v>
      </c>
      <c r="J197" s="1"/>
      <c r="K197" s="1" t="s">
        <v>40</v>
      </c>
      <c r="L197" s="1" t="s">
        <v>36</v>
      </c>
      <c r="M197" s="1" t="s">
        <v>25</v>
      </c>
      <c r="N197" s="1"/>
      <c r="O197" s="1"/>
      <c r="P197" s="1"/>
      <c r="Q197" s="1"/>
      <c r="R197" s="1"/>
      <c r="S197" s="1"/>
      <c r="T197" s="1" t="s">
        <v>25</v>
      </c>
      <c r="U197" s="1"/>
      <c r="V197" s="1" t="s">
        <v>29</v>
      </c>
      <c r="W197" s="1"/>
      <c r="X197" s="1"/>
      <c r="Y197" s="1" t="s">
        <v>55</v>
      </c>
      <c r="Z197" s="1"/>
    </row>
    <row r="198" spans="1:26" ht="30" x14ac:dyDescent="0.25">
      <c r="A198" s="1">
        <v>92</v>
      </c>
      <c r="B198" s="2">
        <v>44734</v>
      </c>
      <c r="C198" s="1" t="s">
        <v>23</v>
      </c>
      <c r="D198" s="1" t="str">
        <f>VLOOKUP(A198,RURALGENERAL,4,0)</f>
        <v>BOYACÁ</v>
      </c>
      <c r="E198" s="1" t="str">
        <f>VLOOKUP(A198,RURALGENERAL,5,0)</f>
        <v>CHIVOR</v>
      </c>
      <c r="F198" s="1" t="str">
        <f>VLOOKUP(A198,RURALGENERAL,6,0)</f>
        <v>EL PINO</v>
      </c>
      <c r="G198" s="1">
        <v>72</v>
      </c>
      <c r="H198" s="1" t="s">
        <v>24</v>
      </c>
      <c r="I198" s="1" t="s">
        <v>35</v>
      </c>
      <c r="J198" s="1"/>
      <c r="K198" s="1" t="s">
        <v>40</v>
      </c>
      <c r="L198" s="1" t="s">
        <v>36</v>
      </c>
      <c r="M198" s="1" t="s">
        <v>25</v>
      </c>
      <c r="N198" s="1"/>
      <c r="O198" s="1"/>
      <c r="P198" s="1"/>
      <c r="Q198" s="1"/>
      <c r="R198" s="1"/>
      <c r="S198" s="1"/>
      <c r="T198" s="1" t="s">
        <v>25</v>
      </c>
      <c r="U198" s="1"/>
      <c r="V198" s="1" t="s">
        <v>37</v>
      </c>
      <c r="W198" s="1" t="s">
        <v>45</v>
      </c>
      <c r="X198" s="1" t="s">
        <v>39</v>
      </c>
      <c r="Y198" s="1" t="s">
        <v>49</v>
      </c>
      <c r="Z198" s="1"/>
    </row>
    <row r="199" spans="1:26" x14ac:dyDescent="0.25">
      <c r="A199" s="1">
        <v>92</v>
      </c>
      <c r="B199" s="2">
        <v>44734</v>
      </c>
      <c r="C199" s="1" t="s">
        <v>23</v>
      </c>
      <c r="D199" s="1" t="str">
        <f>VLOOKUP(A199,RURALGENERAL,4,0)</f>
        <v>BOYACÁ</v>
      </c>
      <c r="E199" s="1" t="str">
        <f>VLOOKUP(A199,RURALGENERAL,5,0)</f>
        <v>CHIVOR</v>
      </c>
      <c r="F199" s="1" t="str">
        <f>VLOOKUP(A199,RURALGENERAL,6,0)</f>
        <v>EL PINO</v>
      </c>
      <c r="G199" s="1">
        <v>44</v>
      </c>
      <c r="H199" s="1" t="s">
        <v>31</v>
      </c>
      <c r="I199" s="1" t="s">
        <v>25</v>
      </c>
      <c r="J199" s="1" t="s">
        <v>32</v>
      </c>
      <c r="K199" s="1" t="s">
        <v>33</v>
      </c>
      <c r="L199" s="1" t="s">
        <v>48</v>
      </c>
      <c r="M199" s="1" t="s">
        <v>35</v>
      </c>
      <c r="N199" s="1"/>
      <c r="O199" s="1"/>
      <c r="P199" s="1"/>
      <c r="Q199" s="1"/>
      <c r="R199" s="1"/>
      <c r="S199" s="1"/>
      <c r="T199" s="1" t="s">
        <v>25</v>
      </c>
      <c r="U199" s="1"/>
      <c r="V199" s="1" t="s">
        <v>37</v>
      </c>
      <c r="W199" s="1" t="s">
        <v>45</v>
      </c>
      <c r="X199" s="1" t="s">
        <v>39</v>
      </c>
      <c r="Y199" s="1" t="s">
        <v>46</v>
      </c>
      <c r="Z199" s="1"/>
    </row>
    <row r="200" spans="1:26" x14ac:dyDescent="0.25">
      <c r="A200" s="1">
        <v>92</v>
      </c>
      <c r="B200" s="2">
        <v>44734</v>
      </c>
      <c r="C200" s="1" t="s">
        <v>23</v>
      </c>
      <c r="D200" s="1" t="str">
        <f>VLOOKUP(A200,RURALGENERAL,4,0)</f>
        <v>BOYACÁ</v>
      </c>
      <c r="E200" s="1" t="str">
        <f>VLOOKUP(A200,RURALGENERAL,5,0)</f>
        <v>CHIVOR</v>
      </c>
      <c r="F200" s="1" t="str">
        <f>VLOOKUP(A200,RURALGENERAL,6,0)</f>
        <v>EL PINO</v>
      </c>
      <c r="G200" s="1">
        <v>42</v>
      </c>
      <c r="H200" s="1" t="s">
        <v>24</v>
      </c>
      <c r="I200" s="1" t="s">
        <v>35</v>
      </c>
      <c r="J200" s="1"/>
      <c r="K200" s="1" t="s">
        <v>33</v>
      </c>
      <c r="L200" s="1" t="s">
        <v>36</v>
      </c>
      <c r="M200" s="1" t="s">
        <v>25</v>
      </c>
      <c r="N200" s="1"/>
      <c r="O200" s="1"/>
      <c r="P200" s="1"/>
      <c r="Q200" s="1"/>
      <c r="R200" s="1"/>
      <c r="S200" s="1"/>
      <c r="T200" s="1" t="s">
        <v>25</v>
      </c>
      <c r="U200" s="1"/>
      <c r="V200" s="1" t="s">
        <v>37</v>
      </c>
      <c r="W200" s="1" t="s">
        <v>45</v>
      </c>
      <c r="X200" s="1" t="s">
        <v>39</v>
      </c>
      <c r="Y200" s="1" t="s">
        <v>46</v>
      </c>
      <c r="Z200" s="1"/>
    </row>
    <row r="201" spans="1:26" x14ac:dyDescent="0.25">
      <c r="A201" s="1">
        <v>92</v>
      </c>
      <c r="B201" s="2">
        <v>44734</v>
      </c>
      <c r="C201" s="1" t="s">
        <v>23</v>
      </c>
      <c r="D201" s="1" t="str">
        <f>VLOOKUP(A201,RURALGENERAL,4,0)</f>
        <v>BOYACÁ</v>
      </c>
      <c r="E201" s="1" t="str">
        <f>VLOOKUP(A201,RURALGENERAL,5,0)</f>
        <v>CHIVOR</v>
      </c>
      <c r="F201" s="1" t="str">
        <f>VLOOKUP(A201,RURALGENERAL,6,0)</f>
        <v>EL PINO</v>
      </c>
      <c r="G201" s="1">
        <v>18</v>
      </c>
      <c r="H201" s="1" t="s">
        <v>24</v>
      </c>
      <c r="I201" s="1" t="s">
        <v>25</v>
      </c>
      <c r="J201" s="1" t="s">
        <v>26</v>
      </c>
      <c r="K201" s="1" t="s">
        <v>27</v>
      </c>
      <c r="L201" s="1" t="s">
        <v>48</v>
      </c>
      <c r="M201" s="1" t="s">
        <v>25</v>
      </c>
      <c r="N201" s="1"/>
      <c r="O201" s="1"/>
      <c r="P201" s="1"/>
      <c r="Q201" s="1"/>
      <c r="R201" s="1"/>
      <c r="S201" s="1"/>
      <c r="T201" s="1" t="s">
        <v>25</v>
      </c>
      <c r="U201" s="1"/>
      <c r="V201" s="1" t="s">
        <v>29</v>
      </c>
      <c r="W201" s="1"/>
      <c r="X201" s="1"/>
      <c r="Y201" s="1"/>
      <c r="Z201" s="1"/>
    </row>
    <row r="202" spans="1:26" x14ac:dyDescent="0.25">
      <c r="A202" s="1">
        <v>92</v>
      </c>
      <c r="B202" s="2">
        <v>44734</v>
      </c>
      <c r="C202" s="1" t="s">
        <v>23</v>
      </c>
      <c r="D202" s="1" t="str">
        <f>VLOOKUP(A202,RURALGENERAL,4,0)</f>
        <v>BOYACÁ</v>
      </c>
      <c r="E202" s="1" t="str">
        <f>VLOOKUP(A202,RURALGENERAL,5,0)</f>
        <v>CHIVOR</v>
      </c>
      <c r="F202" s="1" t="str">
        <f>VLOOKUP(A202,RURALGENERAL,6,0)</f>
        <v>EL PINO</v>
      </c>
      <c r="G202" s="1">
        <v>5</v>
      </c>
      <c r="H202" s="1" t="s">
        <v>24</v>
      </c>
      <c r="I202" s="1" t="s">
        <v>25</v>
      </c>
      <c r="J202" s="1" t="s">
        <v>26</v>
      </c>
      <c r="K202" s="1" t="s">
        <v>30</v>
      </c>
      <c r="L202" s="1" t="s">
        <v>28</v>
      </c>
      <c r="M202" s="1" t="s">
        <v>25</v>
      </c>
      <c r="N202" s="1"/>
      <c r="O202" s="1"/>
      <c r="P202" s="1"/>
      <c r="Q202" s="1"/>
      <c r="R202" s="1"/>
      <c r="S202" s="1"/>
      <c r="T202" s="1" t="s">
        <v>25</v>
      </c>
      <c r="U202" s="1"/>
      <c r="V202" s="1" t="s">
        <v>29</v>
      </c>
      <c r="W202" s="1"/>
      <c r="X202" s="1"/>
      <c r="Y202" s="1" t="s">
        <v>30</v>
      </c>
      <c r="Z202" s="1"/>
    </row>
    <row r="203" spans="1:26" x14ac:dyDescent="0.25">
      <c r="A203" s="1">
        <v>93</v>
      </c>
      <c r="B203" s="2">
        <v>44734</v>
      </c>
      <c r="C203" s="1" t="s">
        <v>23</v>
      </c>
      <c r="D203" s="1" t="str">
        <f>VLOOKUP(A203,RURALGENERAL,4,0)</f>
        <v>BOYACÁ</v>
      </c>
      <c r="E203" s="1" t="str">
        <f>VLOOKUP(A203,RURALGENERAL,5,0)</f>
        <v>CHIVOR</v>
      </c>
      <c r="F203" s="1" t="str">
        <f>VLOOKUP(A203,RURALGENERAL,6,0)</f>
        <v>CENTRO</v>
      </c>
      <c r="G203" s="1">
        <v>56</v>
      </c>
      <c r="H203" s="1" t="s">
        <v>31</v>
      </c>
      <c r="I203" s="1" t="s">
        <v>35</v>
      </c>
      <c r="J203" s="1"/>
      <c r="K203" s="1" t="s">
        <v>54</v>
      </c>
      <c r="L203" s="1" t="s">
        <v>36</v>
      </c>
      <c r="M203" s="1" t="s">
        <v>25</v>
      </c>
      <c r="N203" s="1"/>
      <c r="O203" s="1"/>
      <c r="P203" s="1"/>
      <c r="Q203" s="1"/>
      <c r="R203" s="1"/>
      <c r="S203" s="1"/>
      <c r="T203" s="1" t="s">
        <v>25</v>
      </c>
      <c r="U203" s="1"/>
      <c r="V203" s="1" t="s">
        <v>29</v>
      </c>
      <c r="W203" s="1"/>
      <c r="X203" s="1"/>
      <c r="Y203" s="1" t="s">
        <v>55</v>
      </c>
      <c r="Z203" s="1"/>
    </row>
    <row r="204" spans="1:26" x14ac:dyDescent="0.25">
      <c r="A204" s="1">
        <v>93</v>
      </c>
      <c r="B204" s="2">
        <v>44734</v>
      </c>
      <c r="C204" s="1" t="s">
        <v>23</v>
      </c>
      <c r="D204" s="1" t="str">
        <f>VLOOKUP(A204,RURALGENERAL,4,0)</f>
        <v>BOYACÁ</v>
      </c>
      <c r="E204" s="1" t="str">
        <f>VLOOKUP(A204,RURALGENERAL,5,0)</f>
        <v>CHIVOR</v>
      </c>
      <c r="F204" s="1" t="str">
        <f>VLOOKUP(A204,RURALGENERAL,6,0)</f>
        <v>CENTRO</v>
      </c>
      <c r="G204" s="1">
        <v>40</v>
      </c>
      <c r="H204" s="1" t="s">
        <v>24</v>
      </c>
      <c r="I204" s="1" t="s">
        <v>25</v>
      </c>
      <c r="J204" s="1" t="s">
        <v>26</v>
      </c>
      <c r="K204" s="1" t="s">
        <v>27</v>
      </c>
      <c r="L204" s="1" t="s">
        <v>66</v>
      </c>
      <c r="M204" s="1" t="s">
        <v>35</v>
      </c>
      <c r="N204" s="1"/>
      <c r="O204" s="1"/>
      <c r="P204" s="1"/>
      <c r="Q204" s="1"/>
      <c r="R204" s="1"/>
      <c r="S204" s="1"/>
      <c r="T204" s="1"/>
      <c r="U204" s="1"/>
      <c r="V204" s="1" t="s">
        <v>29</v>
      </c>
      <c r="W204" s="1"/>
      <c r="X204" s="1"/>
      <c r="Y204" s="1" t="s">
        <v>30</v>
      </c>
      <c r="Z204" s="1"/>
    </row>
    <row r="205" spans="1:26" x14ac:dyDescent="0.25">
      <c r="A205" s="1">
        <v>94</v>
      </c>
      <c r="B205" s="2">
        <v>44734</v>
      </c>
      <c r="C205" s="1" t="s">
        <v>23</v>
      </c>
      <c r="D205" s="1" t="str">
        <f>VLOOKUP(A205,RURALGENERAL,4,0)</f>
        <v>BOYACÁ</v>
      </c>
      <c r="E205" s="1" t="str">
        <f>VLOOKUP(A205,RURALGENERAL,5,0)</f>
        <v>CHIVOR</v>
      </c>
      <c r="F205" s="1" t="str">
        <f>VLOOKUP(A205,RURALGENERAL,6,0)</f>
        <v>CENTRO</v>
      </c>
      <c r="G205" s="1">
        <v>69</v>
      </c>
      <c r="H205" s="1" t="s">
        <v>31</v>
      </c>
      <c r="I205" s="1" t="s">
        <v>35</v>
      </c>
      <c r="J205" s="1"/>
      <c r="K205" s="1" t="s">
        <v>33</v>
      </c>
      <c r="L205" s="1" t="s">
        <v>48</v>
      </c>
      <c r="M205" s="1" t="s">
        <v>25</v>
      </c>
      <c r="N205" s="1"/>
      <c r="O205" s="1"/>
      <c r="P205" s="1"/>
      <c r="Q205" s="1"/>
      <c r="R205" s="1"/>
      <c r="S205" s="1"/>
      <c r="T205" s="1" t="s">
        <v>25</v>
      </c>
      <c r="U205" s="1"/>
      <c r="V205" s="1" t="s">
        <v>29</v>
      </c>
      <c r="W205" s="1"/>
      <c r="X205" s="1"/>
      <c r="Y205" s="1" t="s">
        <v>55</v>
      </c>
      <c r="Z205" s="1"/>
    </row>
    <row r="206" spans="1:26" x14ac:dyDescent="0.25">
      <c r="A206" s="1">
        <v>94</v>
      </c>
      <c r="B206" s="2">
        <v>44734</v>
      </c>
      <c r="C206" s="1" t="s">
        <v>23</v>
      </c>
      <c r="D206" s="1" t="str">
        <f>VLOOKUP(A206,RURALGENERAL,4,0)</f>
        <v>BOYACÁ</v>
      </c>
      <c r="E206" s="1" t="str">
        <f>VLOOKUP(A206,RURALGENERAL,5,0)</f>
        <v>CHIVOR</v>
      </c>
      <c r="F206" s="1" t="str">
        <f>VLOOKUP(A206,RURALGENERAL,6,0)</f>
        <v>CENTRO</v>
      </c>
      <c r="G206" s="1">
        <v>65</v>
      </c>
      <c r="H206" s="1" t="s">
        <v>31</v>
      </c>
      <c r="I206" s="1" t="s">
        <v>25</v>
      </c>
      <c r="J206" s="1" t="s">
        <v>61</v>
      </c>
      <c r="K206" s="1" t="s">
        <v>27</v>
      </c>
      <c r="L206" s="1" t="s">
        <v>66</v>
      </c>
      <c r="M206" s="1" t="s">
        <v>35</v>
      </c>
      <c r="N206" s="1"/>
      <c r="O206" s="1"/>
      <c r="P206" s="1"/>
      <c r="Q206" s="1"/>
      <c r="R206" s="1"/>
      <c r="S206" s="1"/>
      <c r="T206" s="1" t="s">
        <v>25</v>
      </c>
      <c r="U206" s="1"/>
      <c r="V206" s="1" t="s">
        <v>29</v>
      </c>
      <c r="W206" s="1"/>
      <c r="X206" s="1"/>
      <c r="Y206" s="1" t="s">
        <v>30</v>
      </c>
      <c r="Z206" s="1"/>
    </row>
    <row r="207" spans="1:26" x14ac:dyDescent="0.25">
      <c r="A207" s="1">
        <v>94</v>
      </c>
      <c r="B207" s="2">
        <v>44734</v>
      </c>
      <c r="C207" s="1" t="s">
        <v>23</v>
      </c>
      <c r="D207" s="1" t="str">
        <f>VLOOKUP(A207,RURALGENERAL,4,0)</f>
        <v>BOYACÁ</v>
      </c>
      <c r="E207" s="1" t="str">
        <f>VLOOKUP(A207,RURALGENERAL,5,0)</f>
        <v>CHIVOR</v>
      </c>
      <c r="F207" s="1" t="str">
        <f>VLOOKUP(A207,RURALGENERAL,6,0)</f>
        <v>CENTRO</v>
      </c>
      <c r="G207" s="1">
        <v>69</v>
      </c>
      <c r="H207" s="1" t="s">
        <v>24</v>
      </c>
      <c r="I207" s="1" t="s">
        <v>25</v>
      </c>
      <c r="J207" s="1" t="s">
        <v>61</v>
      </c>
      <c r="K207" s="1" t="s">
        <v>33</v>
      </c>
      <c r="L207" s="1" t="s">
        <v>36</v>
      </c>
      <c r="M207" s="1" t="s">
        <v>25</v>
      </c>
      <c r="N207" s="1"/>
      <c r="O207" s="1"/>
      <c r="P207" s="1"/>
      <c r="Q207" s="1"/>
      <c r="R207" s="1"/>
      <c r="S207" s="1"/>
      <c r="T207" s="1" t="s">
        <v>25</v>
      </c>
      <c r="U207" s="1"/>
      <c r="V207" s="1" t="s">
        <v>29</v>
      </c>
      <c r="W207" s="1"/>
      <c r="X207" s="1"/>
      <c r="Y207" s="1" t="s">
        <v>55</v>
      </c>
      <c r="Z207" s="1"/>
    </row>
    <row r="208" spans="1:26" x14ac:dyDescent="0.25">
      <c r="A208" s="1">
        <v>95</v>
      </c>
      <c r="B208" s="2">
        <v>44734</v>
      </c>
      <c r="C208" s="1" t="s">
        <v>23</v>
      </c>
      <c r="D208" s="1" t="str">
        <f>VLOOKUP(A208,RURALGENERAL,4,0)</f>
        <v>BOYACÁ</v>
      </c>
      <c r="E208" s="1" t="str">
        <f>VLOOKUP(A208,RURALGENERAL,5,0)</f>
        <v>CHIVOR</v>
      </c>
      <c r="F208" s="1" t="str">
        <f>VLOOKUP(A208,RURALGENERAL,6,0)</f>
        <v>CENTRO</v>
      </c>
      <c r="G208" s="1">
        <v>46</v>
      </c>
      <c r="H208" s="1" t="s">
        <v>31</v>
      </c>
      <c r="I208" s="1" t="s">
        <v>35</v>
      </c>
      <c r="J208" s="1"/>
      <c r="K208" s="1" t="s">
        <v>33</v>
      </c>
      <c r="L208" s="1" t="s">
        <v>48</v>
      </c>
      <c r="M208" s="1" t="s">
        <v>25</v>
      </c>
      <c r="N208" s="1"/>
      <c r="O208" s="1"/>
      <c r="P208" s="1"/>
      <c r="Q208" s="1"/>
      <c r="R208" s="1"/>
      <c r="S208" s="1"/>
      <c r="T208" s="1" t="s">
        <v>25</v>
      </c>
      <c r="U208" s="1"/>
      <c r="V208" s="1" t="s">
        <v>29</v>
      </c>
      <c r="W208" s="1"/>
      <c r="X208" s="1"/>
      <c r="Y208" s="1" t="s">
        <v>55</v>
      </c>
      <c r="Z208" s="1"/>
    </row>
    <row r="209" spans="1:26" x14ac:dyDescent="0.25">
      <c r="A209" s="1">
        <v>95</v>
      </c>
      <c r="B209" s="2">
        <v>44734</v>
      </c>
      <c r="C209" s="1" t="s">
        <v>23</v>
      </c>
      <c r="D209" s="1" t="str">
        <f>VLOOKUP(A209,RURALGENERAL,4,0)</f>
        <v>BOYACÁ</v>
      </c>
      <c r="E209" s="1" t="str">
        <f>VLOOKUP(A209,RURALGENERAL,5,0)</f>
        <v>CHIVOR</v>
      </c>
      <c r="F209" s="1" t="str">
        <f>VLOOKUP(A209,RURALGENERAL,6,0)</f>
        <v>CENTRO</v>
      </c>
      <c r="G209" s="1">
        <v>40</v>
      </c>
      <c r="H209" s="1" t="s">
        <v>24</v>
      </c>
      <c r="I209" s="1" t="s">
        <v>35</v>
      </c>
      <c r="J209" s="1"/>
      <c r="K209" s="1" t="s">
        <v>33</v>
      </c>
      <c r="L209" s="1" t="s">
        <v>36</v>
      </c>
      <c r="M209" s="1" t="s">
        <v>25</v>
      </c>
      <c r="N209" s="1"/>
      <c r="O209" s="1"/>
      <c r="P209" s="1"/>
      <c r="Q209" s="1"/>
      <c r="R209" s="1"/>
      <c r="S209" s="1"/>
      <c r="T209" s="1" t="s">
        <v>25</v>
      </c>
      <c r="U209" s="1"/>
      <c r="V209" s="1" t="s">
        <v>37</v>
      </c>
      <c r="W209" s="1" t="s">
        <v>45</v>
      </c>
      <c r="X209" s="1" t="s">
        <v>39</v>
      </c>
      <c r="Y209" s="1" t="s">
        <v>51</v>
      </c>
      <c r="Z209" s="1" t="s">
        <v>57</v>
      </c>
    </row>
    <row r="210" spans="1:26" x14ac:dyDescent="0.25">
      <c r="A210" s="1">
        <v>95</v>
      </c>
      <c r="B210" s="2">
        <v>44734</v>
      </c>
      <c r="C210" s="1" t="s">
        <v>23</v>
      </c>
      <c r="D210" s="1" t="str">
        <f>VLOOKUP(A210,RURALGENERAL,4,0)</f>
        <v>BOYACÁ</v>
      </c>
      <c r="E210" s="1" t="str">
        <f>VLOOKUP(A210,RURALGENERAL,5,0)</f>
        <v>CHIVOR</v>
      </c>
      <c r="F210" s="1" t="str">
        <f>VLOOKUP(A210,RURALGENERAL,6,0)</f>
        <v>CENTRO</v>
      </c>
      <c r="G210" s="1">
        <v>9</v>
      </c>
      <c r="H210" s="1" t="s">
        <v>24</v>
      </c>
      <c r="I210" s="1" t="s">
        <v>25</v>
      </c>
      <c r="J210" s="1" t="s">
        <v>26</v>
      </c>
      <c r="K210" s="1" t="s">
        <v>30</v>
      </c>
      <c r="L210" s="1" t="s">
        <v>28</v>
      </c>
      <c r="M210" s="1" t="s">
        <v>25</v>
      </c>
      <c r="N210" s="1"/>
      <c r="O210" s="1"/>
      <c r="P210" s="1"/>
      <c r="Q210" s="1"/>
      <c r="R210" s="1"/>
      <c r="S210" s="1"/>
      <c r="T210" s="1" t="s">
        <v>25</v>
      </c>
      <c r="U210" s="1"/>
      <c r="V210" s="1" t="s">
        <v>29</v>
      </c>
      <c r="W210" s="1"/>
      <c r="X210" s="1"/>
      <c r="Y210" s="1" t="s">
        <v>30</v>
      </c>
      <c r="Z210" s="1"/>
    </row>
    <row r="211" spans="1:26" x14ac:dyDescent="0.25">
      <c r="A211" s="1">
        <v>96</v>
      </c>
      <c r="B211" s="2">
        <v>44736</v>
      </c>
      <c r="C211" s="1" t="s">
        <v>23</v>
      </c>
      <c r="D211" s="1" t="str">
        <f>VLOOKUP(A211,RURALGENERAL,4,0)</f>
        <v>BOYACÁ</v>
      </c>
      <c r="E211" s="1" t="str">
        <f>VLOOKUP(A211,RURALGENERAL,5,0)</f>
        <v>MACANAL</v>
      </c>
      <c r="F211" s="1" t="str">
        <f>VLOOKUP(A211,RURALGENERAL,6,0)</f>
        <v>LIMON</v>
      </c>
      <c r="G211" s="1">
        <v>83</v>
      </c>
      <c r="H211" s="1" t="s">
        <v>31</v>
      </c>
      <c r="I211" s="1" t="s">
        <v>35</v>
      </c>
      <c r="J211" s="1"/>
      <c r="K211" s="1" t="s">
        <v>54</v>
      </c>
      <c r="L211" s="1" t="s">
        <v>62</v>
      </c>
      <c r="M211" s="1" t="s">
        <v>25</v>
      </c>
      <c r="N211" s="1"/>
      <c r="O211" s="1"/>
      <c r="P211" s="1"/>
      <c r="Q211" s="1"/>
      <c r="R211" s="1"/>
      <c r="S211" s="1"/>
      <c r="T211" s="1" t="s">
        <v>25</v>
      </c>
      <c r="U211" s="1"/>
      <c r="V211" s="1" t="s">
        <v>29</v>
      </c>
      <c r="W211" s="1"/>
      <c r="X211" s="1"/>
      <c r="Y211" s="1" t="s">
        <v>55</v>
      </c>
      <c r="Z211" s="1"/>
    </row>
    <row r="212" spans="1:26" x14ac:dyDescent="0.25">
      <c r="A212" s="1">
        <v>97</v>
      </c>
      <c r="B212" s="2">
        <v>44736</v>
      </c>
      <c r="C212" s="1" t="s">
        <v>23</v>
      </c>
      <c r="D212" s="1" t="str">
        <f>VLOOKUP(A212,RURALGENERAL,4,0)</f>
        <v>BOYACÁ</v>
      </c>
      <c r="E212" s="1" t="str">
        <f>VLOOKUP(A212,RURALGENERAL,5,0)</f>
        <v>ALMEIDA</v>
      </c>
      <c r="F212" s="1" t="str">
        <f>VLOOKUP(A212,RURALGENERAL,6,0)</f>
        <v>TONA</v>
      </c>
      <c r="G212" s="1">
        <v>52</v>
      </c>
      <c r="H212" s="1" t="s">
        <v>24</v>
      </c>
      <c r="I212" s="1" t="s">
        <v>35</v>
      </c>
      <c r="J212" s="1"/>
      <c r="K212" s="1" t="s">
        <v>27</v>
      </c>
      <c r="L212" s="1" t="s">
        <v>36</v>
      </c>
      <c r="M212" s="1" t="s">
        <v>25</v>
      </c>
      <c r="N212" s="1"/>
      <c r="O212" s="1"/>
      <c r="P212" s="1"/>
      <c r="Q212" s="1"/>
      <c r="R212" s="1"/>
      <c r="S212" s="1"/>
      <c r="T212" s="1" t="s">
        <v>25</v>
      </c>
      <c r="U212" s="1"/>
      <c r="V212" s="1" t="s">
        <v>37</v>
      </c>
      <c r="W212" s="1" t="s">
        <v>38</v>
      </c>
      <c r="X212" s="1" t="s">
        <v>42</v>
      </c>
      <c r="Y212" s="1" t="s">
        <v>43</v>
      </c>
      <c r="Z212" s="1"/>
    </row>
    <row r="213" spans="1:26" x14ac:dyDescent="0.25">
      <c r="A213" s="1">
        <v>98</v>
      </c>
      <c r="B213" s="2">
        <v>44736</v>
      </c>
      <c r="C213" s="1" t="s">
        <v>23</v>
      </c>
      <c r="D213" s="1" t="str">
        <f>VLOOKUP(A213,RURALGENERAL,4,0)</f>
        <v>BOYACÁ</v>
      </c>
      <c r="E213" s="1" t="str">
        <f>VLOOKUP(A213,RURALGENERAL,5,0)</f>
        <v>ALMEIDA</v>
      </c>
      <c r="F213" s="1" t="str">
        <f>VLOOKUP(A213,RURALGENERAL,6,0)</f>
        <v>TONA</v>
      </c>
      <c r="G213" s="1">
        <v>87</v>
      </c>
      <c r="H213" s="1" t="s">
        <v>31</v>
      </c>
      <c r="I213" s="1" t="s">
        <v>25</v>
      </c>
      <c r="J213" s="1" t="s">
        <v>59</v>
      </c>
      <c r="K213" s="1" t="s">
        <v>54</v>
      </c>
      <c r="L213" s="1" t="s">
        <v>62</v>
      </c>
      <c r="M213" s="1" t="s">
        <v>25</v>
      </c>
      <c r="N213" s="1"/>
      <c r="O213" s="1"/>
      <c r="P213" s="1"/>
      <c r="Q213" s="1"/>
      <c r="R213" s="1"/>
      <c r="S213" s="1"/>
      <c r="T213" s="1" t="s">
        <v>25</v>
      </c>
      <c r="U213" s="1"/>
      <c r="V213" s="1" t="s">
        <v>29</v>
      </c>
      <c r="W213" s="1"/>
      <c r="X213" s="1"/>
      <c r="Y213" s="1" t="s">
        <v>55</v>
      </c>
      <c r="Z213" s="1"/>
    </row>
    <row r="214" spans="1:26" x14ac:dyDescent="0.25">
      <c r="A214" s="1">
        <v>98</v>
      </c>
      <c r="B214" s="2">
        <v>44736</v>
      </c>
      <c r="C214" s="1" t="s">
        <v>23</v>
      </c>
      <c r="D214" s="1" t="str">
        <f>VLOOKUP(A214,RURALGENERAL,4,0)</f>
        <v>BOYACÁ</v>
      </c>
      <c r="E214" s="1" t="str">
        <f>VLOOKUP(A214,RURALGENERAL,5,0)</f>
        <v>ALMEIDA</v>
      </c>
      <c r="F214" s="1" t="str">
        <f>VLOOKUP(A214,RURALGENERAL,6,0)</f>
        <v>TONA</v>
      </c>
      <c r="G214" s="1">
        <v>60</v>
      </c>
      <c r="H214" s="1" t="s">
        <v>24</v>
      </c>
      <c r="I214" s="1" t="s">
        <v>25</v>
      </c>
      <c r="J214" s="1" t="s">
        <v>26</v>
      </c>
      <c r="K214" s="1" t="s">
        <v>27</v>
      </c>
      <c r="L214" s="1" t="s">
        <v>36</v>
      </c>
      <c r="M214" s="1" t="s">
        <v>25</v>
      </c>
      <c r="N214" s="1"/>
      <c r="O214" s="1"/>
      <c r="P214" s="1"/>
      <c r="Q214" s="1"/>
      <c r="R214" s="1"/>
      <c r="S214" s="1"/>
      <c r="T214" s="1" t="s">
        <v>25</v>
      </c>
      <c r="U214" s="1"/>
      <c r="V214" s="1" t="s">
        <v>37</v>
      </c>
      <c r="W214" s="1" t="s">
        <v>45</v>
      </c>
      <c r="X214" s="1" t="s">
        <v>39</v>
      </c>
      <c r="Y214" s="1" t="s">
        <v>46</v>
      </c>
      <c r="Z214" s="1"/>
    </row>
    <row r="215" spans="1:26" x14ac:dyDescent="0.25">
      <c r="A215" s="1">
        <v>98</v>
      </c>
      <c r="B215" s="2">
        <v>44736</v>
      </c>
      <c r="C215" s="1" t="s">
        <v>23</v>
      </c>
      <c r="D215" s="1" t="str">
        <f>VLOOKUP(A215,RURALGENERAL,4,0)</f>
        <v>BOYACÁ</v>
      </c>
      <c r="E215" s="1" t="str">
        <f>VLOOKUP(A215,RURALGENERAL,5,0)</f>
        <v>ALMEIDA</v>
      </c>
      <c r="F215" s="1" t="str">
        <f>VLOOKUP(A215,RURALGENERAL,6,0)</f>
        <v>TONA</v>
      </c>
      <c r="G215" s="1">
        <v>48</v>
      </c>
      <c r="H215" s="1" t="s">
        <v>24</v>
      </c>
      <c r="I215" s="1" t="s">
        <v>35</v>
      </c>
      <c r="J215" s="1"/>
      <c r="K215" s="1" t="s">
        <v>27</v>
      </c>
      <c r="L215" s="1" t="s">
        <v>36</v>
      </c>
      <c r="M215" s="1" t="s">
        <v>25</v>
      </c>
      <c r="N215" s="1"/>
      <c r="O215" s="1"/>
      <c r="P215" s="1"/>
      <c r="Q215" s="1"/>
      <c r="R215" s="1"/>
      <c r="S215" s="1"/>
      <c r="T215" s="1" t="s">
        <v>25</v>
      </c>
      <c r="U215" s="1"/>
      <c r="V215" s="1" t="s">
        <v>37</v>
      </c>
      <c r="W215" s="1" t="s">
        <v>45</v>
      </c>
      <c r="X215" s="1" t="s">
        <v>39</v>
      </c>
      <c r="Y215" s="1" t="s">
        <v>46</v>
      </c>
      <c r="Z215" s="1"/>
    </row>
    <row r="216" spans="1:26" x14ac:dyDescent="0.25">
      <c r="A216" s="1">
        <v>99</v>
      </c>
      <c r="B216" s="2">
        <v>44736</v>
      </c>
      <c r="C216" s="1" t="s">
        <v>23</v>
      </c>
      <c r="D216" s="1" t="str">
        <f>VLOOKUP(A216,RURALGENERAL,4,0)</f>
        <v>BOYACÁ</v>
      </c>
      <c r="E216" s="1" t="str">
        <f>VLOOKUP(A216,RURALGENERAL,5,0)</f>
        <v>ALMEIDA</v>
      </c>
      <c r="F216" s="1" t="str">
        <f>VLOOKUP(A216,RURALGENERAL,6,0)</f>
        <v>TONA</v>
      </c>
      <c r="G216" s="1">
        <v>60</v>
      </c>
      <c r="H216" s="1" t="s">
        <v>31</v>
      </c>
      <c r="I216" s="1" t="s">
        <v>35</v>
      </c>
      <c r="J216" s="1"/>
      <c r="K216" s="1" t="s">
        <v>27</v>
      </c>
      <c r="L216" s="1" t="s">
        <v>36</v>
      </c>
      <c r="M216" s="1" t="s">
        <v>25</v>
      </c>
      <c r="N216" s="1"/>
      <c r="O216" s="1"/>
      <c r="P216" s="1"/>
      <c r="Q216" s="1"/>
      <c r="R216" s="1"/>
      <c r="S216" s="1"/>
      <c r="T216" s="1" t="s">
        <v>25</v>
      </c>
      <c r="U216" s="1"/>
      <c r="V216" s="1" t="s">
        <v>29</v>
      </c>
      <c r="W216" s="1"/>
      <c r="X216" s="1"/>
      <c r="Y216" s="1" t="s">
        <v>68</v>
      </c>
      <c r="Z216" s="1"/>
    </row>
    <row r="217" spans="1:26" x14ac:dyDescent="0.25">
      <c r="A217" s="1">
        <v>99</v>
      </c>
      <c r="B217" s="2">
        <v>44736</v>
      </c>
      <c r="C217" s="1" t="s">
        <v>23</v>
      </c>
      <c r="D217" s="1" t="str">
        <f>VLOOKUP(A217,RURALGENERAL,4,0)</f>
        <v>BOYACÁ</v>
      </c>
      <c r="E217" s="1" t="str">
        <f>VLOOKUP(A217,RURALGENERAL,5,0)</f>
        <v>ALMEIDA</v>
      </c>
      <c r="F217" s="1" t="str">
        <f>VLOOKUP(A217,RURALGENERAL,6,0)</f>
        <v>TONA</v>
      </c>
      <c r="G217" s="1">
        <v>30</v>
      </c>
      <c r="H217" s="1" t="s">
        <v>24</v>
      </c>
      <c r="I217" s="1" t="s">
        <v>35</v>
      </c>
      <c r="J217" s="1"/>
      <c r="K217" s="1" t="s">
        <v>27</v>
      </c>
      <c r="L217" s="1" t="s">
        <v>48</v>
      </c>
      <c r="M217" s="1" t="s">
        <v>25</v>
      </c>
      <c r="N217" s="1"/>
      <c r="O217" s="1"/>
      <c r="P217" s="1"/>
      <c r="Q217" s="1"/>
      <c r="R217" s="1"/>
      <c r="S217" s="1"/>
      <c r="T217" s="1" t="s">
        <v>25</v>
      </c>
      <c r="U217" s="1"/>
      <c r="V217" s="1" t="s">
        <v>37</v>
      </c>
      <c r="W217" s="1" t="s">
        <v>45</v>
      </c>
      <c r="X217" s="1" t="s">
        <v>39</v>
      </c>
      <c r="Y217" s="1" t="s">
        <v>53</v>
      </c>
      <c r="Z217" s="1"/>
    </row>
    <row r="218" spans="1:26" x14ac:dyDescent="0.25">
      <c r="A218" s="1">
        <v>99</v>
      </c>
      <c r="B218" s="2">
        <v>44736</v>
      </c>
      <c r="C218" s="1" t="s">
        <v>23</v>
      </c>
      <c r="D218" s="1" t="str">
        <f>VLOOKUP(A218,RURALGENERAL,4,0)</f>
        <v>BOYACÁ</v>
      </c>
      <c r="E218" s="1" t="str">
        <f>VLOOKUP(A218,RURALGENERAL,5,0)</f>
        <v>ALMEIDA</v>
      </c>
      <c r="F218" s="1" t="str">
        <f>VLOOKUP(A218,RURALGENERAL,6,0)</f>
        <v>TONA</v>
      </c>
      <c r="G218" s="1">
        <v>8</v>
      </c>
      <c r="H218" s="1" t="s">
        <v>24</v>
      </c>
      <c r="I218" s="1" t="s">
        <v>25</v>
      </c>
      <c r="J218" s="1" t="s">
        <v>26</v>
      </c>
      <c r="K218" s="1" t="s">
        <v>30</v>
      </c>
      <c r="L218" s="1" t="s">
        <v>28</v>
      </c>
      <c r="M218" s="1" t="s">
        <v>25</v>
      </c>
      <c r="N218" s="1"/>
      <c r="O218" s="1"/>
      <c r="P218" s="1"/>
      <c r="Q218" s="1"/>
      <c r="R218" s="1"/>
      <c r="S218" s="1"/>
      <c r="T218" s="1" t="s">
        <v>25</v>
      </c>
      <c r="U218" s="1"/>
      <c r="V218" s="1" t="s">
        <v>29</v>
      </c>
      <c r="W218" s="1"/>
      <c r="X218" s="1"/>
      <c r="Y218" s="1" t="s">
        <v>30</v>
      </c>
      <c r="Z218" s="1"/>
    </row>
    <row r="219" spans="1:26" ht="30" x14ac:dyDescent="0.25">
      <c r="A219" s="1">
        <v>100</v>
      </c>
      <c r="B219" s="2">
        <v>44736</v>
      </c>
      <c r="C219" s="1" t="s">
        <v>23</v>
      </c>
      <c r="D219" s="1" t="str">
        <f>VLOOKUP(A219,RURALGENERAL,4,0)</f>
        <v>BOYACÁ</v>
      </c>
      <c r="E219" s="1" t="str">
        <f>VLOOKUP(A219,RURALGENERAL,5,0)</f>
        <v>ALMEIDA</v>
      </c>
      <c r="F219" s="1" t="str">
        <f>VLOOKUP(A219,RURALGENERAL,6,0)</f>
        <v>TONA</v>
      </c>
      <c r="G219" s="1">
        <v>66</v>
      </c>
      <c r="H219" s="1" t="s">
        <v>31</v>
      </c>
      <c r="I219" s="1" t="s">
        <v>35</v>
      </c>
      <c r="J219" s="1"/>
      <c r="K219" s="1" t="s">
        <v>54</v>
      </c>
      <c r="L219" s="1" t="s">
        <v>36</v>
      </c>
      <c r="M219" s="1" t="s">
        <v>25</v>
      </c>
      <c r="N219" s="1"/>
      <c r="O219" s="1"/>
      <c r="P219" s="1"/>
      <c r="Q219" s="1"/>
      <c r="R219" s="1"/>
      <c r="S219" s="1"/>
      <c r="T219" s="1" t="s">
        <v>25</v>
      </c>
      <c r="U219" s="1"/>
      <c r="V219" s="1" t="s">
        <v>29</v>
      </c>
      <c r="W219" s="1"/>
      <c r="X219" s="1"/>
      <c r="Y219" s="1" t="s">
        <v>49</v>
      </c>
      <c r="Z219" s="1"/>
    </row>
    <row r="220" spans="1:26" x14ac:dyDescent="0.25">
      <c r="A220" s="1">
        <v>100</v>
      </c>
      <c r="B220" s="2">
        <v>44736</v>
      </c>
      <c r="C220" s="1" t="s">
        <v>23</v>
      </c>
      <c r="D220" s="1" t="str">
        <f>VLOOKUP(A220,RURALGENERAL,4,0)</f>
        <v>BOYACÁ</v>
      </c>
      <c r="E220" s="1" t="str">
        <f>VLOOKUP(A220,RURALGENERAL,5,0)</f>
        <v>ALMEIDA</v>
      </c>
      <c r="F220" s="1" t="str">
        <f>VLOOKUP(A220,RURALGENERAL,6,0)</f>
        <v>TONA</v>
      </c>
      <c r="G220" s="1">
        <v>46</v>
      </c>
      <c r="H220" s="1" t="s">
        <v>24</v>
      </c>
      <c r="I220" s="1" t="s">
        <v>35</v>
      </c>
      <c r="J220" s="1"/>
      <c r="K220" s="1" t="s">
        <v>27</v>
      </c>
      <c r="L220" s="1" t="s">
        <v>36</v>
      </c>
      <c r="M220" s="1" t="s">
        <v>25</v>
      </c>
      <c r="N220" s="1"/>
      <c r="O220" s="1"/>
      <c r="P220" s="1"/>
      <c r="Q220" s="1"/>
      <c r="R220" s="1"/>
      <c r="S220" s="1"/>
      <c r="T220" s="1" t="s">
        <v>25</v>
      </c>
      <c r="U220" s="1"/>
      <c r="V220" s="1" t="s">
        <v>37</v>
      </c>
      <c r="W220" s="1" t="s">
        <v>45</v>
      </c>
      <c r="X220" s="1" t="s">
        <v>39</v>
      </c>
      <c r="Y220" s="1" t="s">
        <v>46</v>
      </c>
      <c r="Z220" s="1"/>
    </row>
    <row r="221" spans="1:26" x14ac:dyDescent="0.25">
      <c r="A221" s="1">
        <v>101</v>
      </c>
      <c r="B221" s="2">
        <v>44736</v>
      </c>
      <c r="C221" s="1" t="s">
        <v>23</v>
      </c>
      <c r="D221" s="1" t="str">
        <f>VLOOKUP(A221,RURALGENERAL,4,0)</f>
        <v>BOYACÁ</v>
      </c>
      <c r="E221" s="1" t="str">
        <f>VLOOKUP(A221,RURALGENERAL,5,0)</f>
        <v>ALMEIDA</v>
      </c>
      <c r="F221" s="1" t="str">
        <f>VLOOKUP(A221,RURALGENERAL,6,0)</f>
        <v>YAVIR</v>
      </c>
      <c r="G221" s="1">
        <v>66</v>
      </c>
      <c r="H221" s="1" t="s">
        <v>31</v>
      </c>
      <c r="I221" s="1" t="s">
        <v>25</v>
      </c>
      <c r="J221" s="1" t="s">
        <v>32</v>
      </c>
      <c r="K221" s="1" t="s">
        <v>40</v>
      </c>
      <c r="L221" s="1" t="s">
        <v>36</v>
      </c>
      <c r="M221" s="1" t="s">
        <v>25</v>
      </c>
      <c r="N221" s="1"/>
      <c r="O221" s="1"/>
      <c r="P221" s="1"/>
      <c r="Q221" s="1"/>
      <c r="R221" s="1"/>
      <c r="S221" s="1"/>
      <c r="T221" s="1" t="s">
        <v>25</v>
      </c>
      <c r="U221" s="1"/>
      <c r="V221" s="1" t="s">
        <v>29</v>
      </c>
      <c r="W221" s="1"/>
      <c r="X221" s="1"/>
      <c r="Y221" s="1" t="s">
        <v>55</v>
      </c>
      <c r="Z221" s="1"/>
    </row>
    <row r="222" spans="1:26" x14ac:dyDescent="0.25">
      <c r="A222" s="1">
        <v>101</v>
      </c>
      <c r="B222" s="2">
        <v>44736</v>
      </c>
      <c r="C222" s="1" t="s">
        <v>23</v>
      </c>
      <c r="D222" s="1" t="str">
        <f>VLOOKUP(A222,RURALGENERAL,4,0)</f>
        <v>BOYACÁ</v>
      </c>
      <c r="E222" s="1" t="str">
        <f>VLOOKUP(A222,RURALGENERAL,5,0)</f>
        <v>ALMEIDA</v>
      </c>
      <c r="F222" s="1" t="str">
        <f>VLOOKUP(A222,RURALGENERAL,6,0)</f>
        <v>YAVIR</v>
      </c>
      <c r="G222" s="1">
        <v>78</v>
      </c>
      <c r="H222" s="1" t="s">
        <v>24</v>
      </c>
      <c r="I222" s="1" t="s">
        <v>35</v>
      </c>
      <c r="J222" s="1"/>
      <c r="K222" s="1" t="s">
        <v>40</v>
      </c>
      <c r="L222" s="1" t="s">
        <v>36</v>
      </c>
      <c r="M222" s="1" t="s">
        <v>35</v>
      </c>
      <c r="N222" s="1" t="s">
        <v>17</v>
      </c>
      <c r="O222" s="1"/>
      <c r="P222" s="1"/>
      <c r="Q222" s="1"/>
      <c r="R222" s="1"/>
      <c r="S222" s="1"/>
      <c r="T222" s="1" t="s">
        <v>25</v>
      </c>
      <c r="U222" s="1"/>
      <c r="V222" s="1" t="s">
        <v>29</v>
      </c>
      <c r="W222" s="1"/>
      <c r="X222" s="1"/>
      <c r="Y222" s="1" t="s">
        <v>55</v>
      </c>
      <c r="Z222" s="1"/>
    </row>
    <row r="223" spans="1:26" x14ac:dyDescent="0.25">
      <c r="A223" s="1">
        <v>101</v>
      </c>
      <c r="B223" s="2">
        <v>44736</v>
      </c>
      <c r="C223" s="1" t="s">
        <v>23</v>
      </c>
      <c r="D223" s="1" t="str">
        <f>VLOOKUP(A223,RURALGENERAL,4,0)</f>
        <v>BOYACÁ</v>
      </c>
      <c r="E223" s="1" t="str">
        <f>VLOOKUP(A223,RURALGENERAL,5,0)</f>
        <v>ALMEIDA</v>
      </c>
      <c r="F223" s="1" t="str">
        <f>VLOOKUP(A223,RURALGENERAL,6,0)</f>
        <v>YAVIR</v>
      </c>
      <c r="G223" s="1">
        <v>46</v>
      </c>
      <c r="H223" s="1" t="s">
        <v>31</v>
      </c>
      <c r="I223" s="1" t="s">
        <v>25</v>
      </c>
      <c r="J223" s="1" t="s">
        <v>26</v>
      </c>
      <c r="K223" s="1" t="s">
        <v>27</v>
      </c>
      <c r="L223" s="1" t="s">
        <v>36</v>
      </c>
      <c r="M223" s="1" t="s">
        <v>35</v>
      </c>
      <c r="N223" s="1"/>
      <c r="O223" s="1"/>
      <c r="P223" s="1"/>
      <c r="Q223" s="1"/>
      <c r="R223" s="1"/>
      <c r="S223" s="1"/>
      <c r="T223" s="1" t="s">
        <v>25</v>
      </c>
      <c r="U223" s="1"/>
      <c r="V223" s="1" t="s">
        <v>29</v>
      </c>
      <c r="W223" s="1"/>
      <c r="X223" s="1"/>
      <c r="Y223" s="1" t="s">
        <v>30</v>
      </c>
      <c r="Z223" s="1"/>
    </row>
    <row r="224" spans="1:26" x14ac:dyDescent="0.25">
      <c r="A224" s="1">
        <v>101</v>
      </c>
      <c r="B224" s="2">
        <v>44736</v>
      </c>
      <c r="C224" s="1" t="s">
        <v>23</v>
      </c>
      <c r="D224" s="1" t="str">
        <f>VLOOKUP(A224,RURALGENERAL,4,0)</f>
        <v>BOYACÁ</v>
      </c>
      <c r="E224" s="1" t="str">
        <f>VLOOKUP(A224,RURALGENERAL,5,0)</f>
        <v>ALMEIDA</v>
      </c>
      <c r="F224" s="1" t="str">
        <f>VLOOKUP(A224,RURALGENERAL,6,0)</f>
        <v>YAVIR</v>
      </c>
      <c r="G224" s="1">
        <v>36</v>
      </c>
      <c r="H224" s="1" t="s">
        <v>24</v>
      </c>
      <c r="I224" s="1" t="s">
        <v>25</v>
      </c>
      <c r="J224" s="1" t="s">
        <v>26</v>
      </c>
      <c r="K224" s="1" t="s">
        <v>27</v>
      </c>
      <c r="L224" s="1" t="s">
        <v>36</v>
      </c>
      <c r="M224" s="1" t="s">
        <v>25</v>
      </c>
      <c r="N224" s="1"/>
      <c r="O224" s="1"/>
      <c r="P224" s="1"/>
      <c r="Q224" s="1"/>
      <c r="R224" s="1"/>
      <c r="S224" s="1"/>
      <c r="T224" s="1" t="s">
        <v>25</v>
      </c>
      <c r="U224" s="1"/>
      <c r="V224" s="1" t="s">
        <v>37</v>
      </c>
      <c r="W224" s="1" t="s">
        <v>45</v>
      </c>
      <c r="X224" s="1" t="s">
        <v>39</v>
      </c>
      <c r="Y224" s="1" t="s">
        <v>46</v>
      </c>
      <c r="Z224" s="1"/>
    </row>
    <row r="225" spans="1:26" x14ac:dyDescent="0.25">
      <c r="A225" s="1">
        <v>102</v>
      </c>
      <c r="B225" s="2">
        <v>44736</v>
      </c>
      <c r="C225" s="1" t="s">
        <v>23</v>
      </c>
      <c r="D225" s="1" t="str">
        <f>VLOOKUP(A225,RURALGENERAL,4,0)</f>
        <v>BOYACÁ</v>
      </c>
      <c r="E225" s="1" t="str">
        <f>VLOOKUP(A225,RURALGENERAL,5,0)</f>
        <v>ALMEIDA</v>
      </c>
      <c r="F225" s="1" t="str">
        <f>VLOOKUP(A225,RURALGENERAL,6,0)</f>
        <v>YAVIR</v>
      </c>
      <c r="G225" s="1">
        <v>58</v>
      </c>
      <c r="H225" s="1" t="s">
        <v>31</v>
      </c>
      <c r="I225" s="1" t="s">
        <v>35</v>
      </c>
      <c r="J225" s="1"/>
      <c r="K225" s="1" t="s">
        <v>40</v>
      </c>
      <c r="L225" s="1" t="s">
        <v>36</v>
      </c>
      <c r="M225" s="1" t="s">
        <v>25</v>
      </c>
      <c r="N225" s="1"/>
      <c r="O225" s="1"/>
      <c r="P225" s="1"/>
      <c r="Q225" s="1"/>
      <c r="R225" s="1"/>
      <c r="S225" s="1"/>
      <c r="T225" s="1" t="s">
        <v>25</v>
      </c>
      <c r="U225" s="1"/>
      <c r="V225" s="1" t="s">
        <v>29</v>
      </c>
      <c r="W225" s="1"/>
      <c r="X225" s="1"/>
      <c r="Y225" s="1" t="s">
        <v>58</v>
      </c>
      <c r="Z225" s="1"/>
    </row>
    <row r="226" spans="1:26" x14ac:dyDescent="0.25">
      <c r="A226" s="1">
        <v>102</v>
      </c>
      <c r="B226" s="2">
        <v>44736</v>
      </c>
      <c r="C226" s="1" t="s">
        <v>23</v>
      </c>
      <c r="D226" s="1" t="str">
        <f>VLOOKUP(A226,RURALGENERAL,4,0)</f>
        <v>BOYACÁ</v>
      </c>
      <c r="E226" s="1" t="str">
        <f>VLOOKUP(A226,RURALGENERAL,5,0)</f>
        <v>ALMEIDA</v>
      </c>
      <c r="F226" s="1" t="str">
        <f>VLOOKUP(A226,RURALGENERAL,6,0)</f>
        <v>YAVIR</v>
      </c>
      <c r="G226" s="1">
        <v>62</v>
      </c>
      <c r="H226" s="1" t="s">
        <v>24</v>
      </c>
      <c r="I226" s="1" t="s">
        <v>35</v>
      </c>
      <c r="J226" s="1"/>
      <c r="K226" s="1" t="s">
        <v>40</v>
      </c>
      <c r="L226" s="1" t="s">
        <v>36</v>
      </c>
      <c r="M226" s="1" t="s">
        <v>25</v>
      </c>
      <c r="N226" s="1"/>
      <c r="O226" s="1"/>
      <c r="P226" s="1"/>
      <c r="Q226" s="1"/>
      <c r="R226" s="1"/>
      <c r="S226" s="1"/>
      <c r="T226" s="1" t="s">
        <v>25</v>
      </c>
      <c r="U226" s="1"/>
      <c r="V226" s="1" t="s">
        <v>37</v>
      </c>
      <c r="W226" s="1" t="s">
        <v>45</v>
      </c>
      <c r="X226" s="1" t="s">
        <v>42</v>
      </c>
      <c r="Y226" s="1" t="s">
        <v>43</v>
      </c>
      <c r="Z226" s="1"/>
    </row>
    <row r="227" spans="1:26" x14ac:dyDescent="0.25">
      <c r="A227" s="1">
        <v>103</v>
      </c>
      <c r="B227" s="2">
        <v>44736</v>
      </c>
      <c r="C227" s="1" t="s">
        <v>23</v>
      </c>
      <c r="D227" s="1" t="str">
        <f>VLOOKUP(A227,RURALGENERAL,4,0)</f>
        <v>BOYACÁ</v>
      </c>
      <c r="E227" s="1" t="str">
        <f>VLOOKUP(A227,RURALGENERAL,5,0)</f>
        <v>ALMEIDA</v>
      </c>
      <c r="F227" s="1" t="str">
        <f>VLOOKUP(A227,RURALGENERAL,6,0)</f>
        <v>YAVIR</v>
      </c>
      <c r="G227" s="1">
        <v>66</v>
      </c>
      <c r="H227" s="1" t="s">
        <v>31</v>
      </c>
      <c r="I227" s="1" t="s">
        <v>35</v>
      </c>
      <c r="J227" s="1"/>
      <c r="K227" s="1" t="s">
        <v>33</v>
      </c>
      <c r="L227" s="1" t="s">
        <v>36</v>
      </c>
      <c r="M227" s="1" t="s">
        <v>35</v>
      </c>
      <c r="N227" s="1" t="s">
        <v>17</v>
      </c>
      <c r="O227" s="1"/>
      <c r="P227" s="1"/>
      <c r="Q227" s="1"/>
      <c r="R227" s="1"/>
      <c r="S227" s="1"/>
      <c r="T227" s="1" t="s">
        <v>25</v>
      </c>
      <c r="U227" s="1"/>
      <c r="V227" s="1" t="s">
        <v>29</v>
      </c>
      <c r="W227" s="1"/>
      <c r="X227" s="1"/>
      <c r="Y227" s="1" t="s">
        <v>55</v>
      </c>
      <c r="Z227" s="1"/>
    </row>
    <row r="228" spans="1:26" x14ac:dyDescent="0.25">
      <c r="A228" s="1">
        <v>103</v>
      </c>
      <c r="B228" s="2">
        <v>44736</v>
      </c>
      <c r="C228" s="1" t="s">
        <v>23</v>
      </c>
      <c r="D228" s="1" t="str">
        <f>VLOOKUP(A228,RURALGENERAL,4,0)</f>
        <v>BOYACÁ</v>
      </c>
      <c r="E228" s="1" t="str">
        <f>VLOOKUP(A228,RURALGENERAL,5,0)</f>
        <v>ALMEIDA</v>
      </c>
      <c r="F228" s="1" t="str">
        <f>VLOOKUP(A228,RURALGENERAL,6,0)</f>
        <v>YAVIR</v>
      </c>
      <c r="G228" s="1">
        <v>81</v>
      </c>
      <c r="H228" s="1" t="s">
        <v>24</v>
      </c>
      <c r="I228" s="1" t="s">
        <v>35</v>
      </c>
      <c r="J228" s="1"/>
      <c r="K228" s="1" t="s">
        <v>33</v>
      </c>
      <c r="L228" s="1" t="s">
        <v>36</v>
      </c>
      <c r="M228" s="1" t="s">
        <v>25</v>
      </c>
      <c r="N228" s="1"/>
      <c r="O228" s="1"/>
      <c r="P228" s="1"/>
      <c r="Q228" s="1"/>
      <c r="R228" s="1"/>
      <c r="S228" s="1"/>
      <c r="T228" s="1" t="s">
        <v>25</v>
      </c>
      <c r="U228" s="1"/>
      <c r="V228" s="1" t="s">
        <v>29</v>
      </c>
      <c r="W228" s="1"/>
      <c r="X228" s="1"/>
      <c r="Y228" s="1" t="s">
        <v>55</v>
      </c>
      <c r="Z228" s="1"/>
    </row>
    <row r="229" spans="1:26" x14ac:dyDescent="0.25">
      <c r="A229" s="1">
        <v>104</v>
      </c>
      <c r="B229" s="2">
        <v>44736</v>
      </c>
      <c r="C229" s="1" t="s">
        <v>23</v>
      </c>
      <c r="D229" s="1" t="str">
        <f>VLOOKUP(A229,RURALGENERAL,4,0)</f>
        <v>BOYACÁ</v>
      </c>
      <c r="E229" s="1" t="str">
        <f>VLOOKUP(A229,RURALGENERAL,5,0)</f>
        <v>ALMEIDA</v>
      </c>
      <c r="F229" s="1" t="str">
        <f>VLOOKUP(A229,RURALGENERAL,6,0)</f>
        <v>YAVIR</v>
      </c>
      <c r="G229" s="1">
        <v>72</v>
      </c>
      <c r="H229" s="1" t="s">
        <v>31</v>
      </c>
      <c r="I229" s="1" t="s">
        <v>35</v>
      </c>
      <c r="J229" s="1"/>
      <c r="K229" s="1" t="s">
        <v>54</v>
      </c>
      <c r="L229" s="1" t="s">
        <v>36</v>
      </c>
      <c r="M229" s="1" t="s">
        <v>35</v>
      </c>
      <c r="N229" s="1"/>
      <c r="O229" s="1"/>
      <c r="P229" s="1"/>
      <c r="Q229" s="1"/>
      <c r="R229" s="1"/>
      <c r="S229" s="1"/>
      <c r="T229" s="1" t="s">
        <v>25</v>
      </c>
      <c r="U229" s="1"/>
      <c r="V229" s="1" t="s">
        <v>29</v>
      </c>
      <c r="W229" s="1"/>
      <c r="X229" s="1"/>
      <c r="Y229" s="1" t="s">
        <v>55</v>
      </c>
      <c r="Z229" s="1"/>
    </row>
    <row r="230" spans="1:26" x14ac:dyDescent="0.25">
      <c r="A230" s="1">
        <v>105</v>
      </c>
      <c r="B230" s="2">
        <v>44736</v>
      </c>
      <c r="C230" s="1" t="s">
        <v>23</v>
      </c>
      <c r="D230" s="1" t="str">
        <f>VLOOKUP(A230,RURALGENERAL,4,0)</f>
        <v>BOYACÁ</v>
      </c>
      <c r="E230" s="1" t="str">
        <f>VLOOKUP(A230,RURALGENERAL,5,0)</f>
        <v>ALMEIDA</v>
      </c>
      <c r="F230" s="1" t="str">
        <f>VLOOKUP(A230,RURALGENERAL,6,0)</f>
        <v>YAVIR</v>
      </c>
      <c r="G230" s="1">
        <v>25</v>
      </c>
      <c r="H230" s="1" t="s">
        <v>31</v>
      </c>
      <c r="I230" s="1" t="s">
        <v>35</v>
      </c>
      <c r="J230" s="1"/>
      <c r="K230" s="1" t="s">
        <v>33</v>
      </c>
      <c r="L230" s="1" t="s">
        <v>48</v>
      </c>
      <c r="M230" s="1" t="s">
        <v>25</v>
      </c>
      <c r="N230" s="1"/>
      <c r="O230" s="1"/>
      <c r="P230" s="1"/>
      <c r="Q230" s="1"/>
      <c r="R230" s="1"/>
      <c r="S230" s="1"/>
      <c r="T230" s="1" t="s">
        <v>25</v>
      </c>
      <c r="U230" s="1"/>
      <c r="V230" s="1" t="s">
        <v>29</v>
      </c>
      <c r="W230" s="1"/>
      <c r="X230" s="1"/>
      <c r="Y230" s="1"/>
      <c r="Z230" s="1"/>
    </row>
    <row r="231" spans="1:26" x14ac:dyDescent="0.25">
      <c r="A231" s="1">
        <v>105</v>
      </c>
      <c r="B231" s="2">
        <v>44736</v>
      </c>
      <c r="C231" s="1" t="s">
        <v>23</v>
      </c>
      <c r="D231" s="1" t="str">
        <f>VLOOKUP(A231,RURALGENERAL,4,0)</f>
        <v>BOYACÁ</v>
      </c>
      <c r="E231" s="1" t="str">
        <f>VLOOKUP(A231,RURALGENERAL,5,0)</f>
        <v>ALMEIDA</v>
      </c>
      <c r="F231" s="1" t="str">
        <f>VLOOKUP(A231,RURALGENERAL,6,0)</f>
        <v>YAVIR</v>
      </c>
      <c r="G231" s="1">
        <v>2</v>
      </c>
      <c r="H231" s="1" t="s">
        <v>31</v>
      </c>
      <c r="I231" s="1" t="s">
        <v>25</v>
      </c>
      <c r="J231" s="1" t="s">
        <v>26</v>
      </c>
      <c r="K231" s="1" t="s">
        <v>30</v>
      </c>
      <c r="L231" s="1" t="s">
        <v>62</v>
      </c>
      <c r="M231" s="1" t="s">
        <v>25</v>
      </c>
      <c r="N231" s="1"/>
      <c r="O231" s="1"/>
      <c r="P231" s="1"/>
      <c r="Q231" s="1"/>
      <c r="R231" s="1"/>
      <c r="S231" s="1"/>
      <c r="T231" s="1" t="s">
        <v>25</v>
      </c>
      <c r="U231" s="1"/>
      <c r="V231" s="1" t="s">
        <v>29</v>
      </c>
      <c r="W231" s="1"/>
      <c r="X231" s="1"/>
      <c r="Y231" s="1" t="s">
        <v>30</v>
      </c>
      <c r="Z231" s="1"/>
    </row>
    <row r="232" spans="1:26" x14ac:dyDescent="0.25">
      <c r="A232" s="1">
        <v>105</v>
      </c>
      <c r="B232" s="2">
        <v>44736</v>
      </c>
      <c r="C232" s="1" t="s">
        <v>23</v>
      </c>
      <c r="D232" s="1" t="str">
        <f>VLOOKUP(A232,RURALGENERAL,4,0)</f>
        <v>BOYACÁ</v>
      </c>
      <c r="E232" s="1" t="str">
        <f>VLOOKUP(A232,RURALGENERAL,5,0)</f>
        <v>ALMEIDA</v>
      </c>
      <c r="F232" s="1" t="str">
        <f>VLOOKUP(A232,RURALGENERAL,6,0)</f>
        <v>YAVIR</v>
      </c>
      <c r="G232" s="1">
        <v>28</v>
      </c>
      <c r="H232" s="1" t="s">
        <v>24</v>
      </c>
      <c r="I232" s="1" t="s">
        <v>35</v>
      </c>
      <c r="J232" s="1"/>
      <c r="K232" s="1" t="s">
        <v>33</v>
      </c>
      <c r="L232" s="1" t="s">
        <v>36</v>
      </c>
      <c r="M232" s="1" t="s">
        <v>25</v>
      </c>
      <c r="N232" s="1"/>
      <c r="O232" s="1"/>
      <c r="P232" s="1"/>
      <c r="Q232" s="1"/>
      <c r="R232" s="1"/>
      <c r="S232" s="1"/>
      <c r="T232" s="1" t="s">
        <v>25</v>
      </c>
      <c r="U232" s="1"/>
      <c r="V232" s="1" t="s">
        <v>37</v>
      </c>
      <c r="W232" s="1" t="s">
        <v>45</v>
      </c>
      <c r="X232" s="1" t="s">
        <v>39</v>
      </c>
      <c r="Y232" s="1" t="s">
        <v>46</v>
      </c>
      <c r="Z232" s="1"/>
    </row>
    <row r="233" spans="1:26" x14ac:dyDescent="0.25">
      <c r="A233" s="1">
        <v>105</v>
      </c>
      <c r="B233" s="2">
        <v>44736</v>
      </c>
      <c r="C233" s="1" t="s">
        <v>23</v>
      </c>
      <c r="D233" s="1" t="str">
        <f>VLOOKUP(A233,RURALGENERAL,4,0)</f>
        <v>BOYACÁ</v>
      </c>
      <c r="E233" s="1" t="str">
        <f>VLOOKUP(A233,RURALGENERAL,5,0)</f>
        <v>ALMEIDA</v>
      </c>
      <c r="F233" s="1" t="str">
        <f>VLOOKUP(A233,RURALGENERAL,6,0)</f>
        <v>YAVIR</v>
      </c>
      <c r="G233" s="1">
        <v>6</v>
      </c>
      <c r="H233" s="1" t="s">
        <v>31</v>
      </c>
      <c r="I233" s="1" t="s">
        <v>25</v>
      </c>
      <c r="J233" s="1" t="s">
        <v>26</v>
      </c>
      <c r="K233" s="1" t="s">
        <v>30</v>
      </c>
      <c r="L233" s="1" t="s">
        <v>28</v>
      </c>
      <c r="M233" s="1" t="s">
        <v>25</v>
      </c>
      <c r="N233" s="1"/>
      <c r="O233" s="1"/>
      <c r="P233" s="1"/>
      <c r="Q233" s="1"/>
      <c r="R233" s="1"/>
      <c r="S233" s="1"/>
      <c r="T233" s="1" t="s">
        <v>25</v>
      </c>
      <c r="U233" s="1"/>
      <c r="V233" s="1" t="s">
        <v>29</v>
      </c>
      <c r="W233" s="1"/>
      <c r="X233" s="1"/>
      <c r="Y233" s="1" t="s">
        <v>30</v>
      </c>
      <c r="Z233" s="1"/>
    </row>
    <row r="234" spans="1:26" ht="30" x14ac:dyDescent="0.25">
      <c r="A234" s="1">
        <v>106</v>
      </c>
      <c r="B234" s="2">
        <v>44736</v>
      </c>
      <c r="C234" s="1" t="s">
        <v>23</v>
      </c>
      <c r="D234" s="1" t="str">
        <f>VLOOKUP(A234,RURALGENERAL,4,0)</f>
        <v>BOYACÁ</v>
      </c>
      <c r="E234" s="1" t="str">
        <f>VLOOKUP(A234,RURALGENERAL,5,0)</f>
        <v>ALMEIDA</v>
      </c>
      <c r="F234" s="1" t="str">
        <f>VLOOKUP(A234,RURALGENERAL,6,0)</f>
        <v>YAVIR</v>
      </c>
      <c r="G234" s="1">
        <v>68</v>
      </c>
      <c r="H234" s="1" t="s">
        <v>24</v>
      </c>
      <c r="I234" s="1" t="s">
        <v>35</v>
      </c>
      <c r="J234" s="1"/>
      <c r="K234" s="1" t="s">
        <v>27</v>
      </c>
      <c r="L234" s="1" t="s">
        <v>36</v>
      </c>
      <c r="M234" s="1" t="s">
        <v>25</v>
      </c>
      <c r="N234" s="1"/>
      <c r="O234" s="1"/>
      <c r="P234" s="1"/>
      <c r="Q234" s="1"/>
      <c r="R234" s="1"/>
      <c r="S234" s="1"/>
      <c r="T234" s="1" t="s">
        <v>25</v>
      </c>
      <c r="U234" s="1"/>
      <c r="V234" s="1" t="s">
        <v>37</v>
      </c>
      <c r="W234" s="1" t="s">
        <v>45</v>
      </c>
      <c r="X234" s="1" t="s">
        <v>39</v>
      </c>
      <c r="Y234" s="1" t="s">
        <v>49</v>
      </c>
      <c r="Z234" s="1"/>
    </row>
    <row r="235" spans="1:26" x14ac:dyDescent="0.25">
      <c r="A235" s="1">
        <v>107</v>
      </c>
      <c r="B235" s="2">
        <v>44736</v>
      </c>
      <c r="C235" s="1" t="s">
        <v>23</v>
      </c>
      <c r="D235" s="1" t="str">
        <f>VLOOKUP(A235,RURALGENERAL,4,0)</f>
        <v>BOYACÁ</v>
      </c>
      <c r="E235" s="1" t="str">
        <f>VLOOKUP(A235,RURALGENERAL,5,0)</f>
        <v>ALMEIDA</v>
      </c>
      <c r="F235" s="1" t="str">
        <f>VLOOKUP(A235,RURALGENERAL,6,0)</f>
        <v>YAVIR</v>
      </c>
      <c r="G235" s="1">
        <v>38</v>
      </c>
      <c r="H235" s="1" t="s">
        <v>31</v>
      </c>
      <c r="I235" s="1" t="s">
        <v>35</v>
      </c>
      <c r="J235" s="1"/>
      <c r="K235" s="1" t="s">
        <v>33</v>
      </c>
      <c r="L235" s="1" t="s">
        <v>36</v>
      </c>
      <c r="M235" s="1" t="s">
        <v>25</v>
      </c>
      <c r="N235" s="1"/>
      <c r="O235" s="1"/>
      <c r="P235" s="1"/>
      <c r="Q235" s="1"/>
      <c r="R235" s="1"/>
      <c r="S235" s="1"/>
      <c r="T235" s="1" t="s">
        <v>25</v>
      </c>
      <c r="U235" s="1"/>
      <c r="V235" s="1" t="s">
        <v>29</v>
      </c>
      <c r="W235" s="1"/>
      <c r="X235" s="1"/>
      <c r="Y235" s="1"/>
      <c r="Z235" s="1"/>
    </row>
    <row r="236" spans="1:26" x14ac:dyDescent="0.25">
      <c r="A236" s="1">
        <v>107</v>
      </c>
      <c r="B236" s="2">
        <v>44736</v>
      </c>
      <c r="C236" s="1" t="s">
        <v>23</v>
      </c>
      <c r="D236" s="1" t="str">
        <f>VLOOKUP(A236,RURALGENERAL,4,0)</f>
        <v>BOYACÁ</v>
      </c>
      <c r="E236" s="1" t="str">
        <f>VLOOKUP(A236,RURALGENERAL,5,0)</f>
        <v>ALMEIDA</v>
      </c>
      <c r="F236" s="1" t="str">
        <f>VLOOKUP(A236,RURALGENERAL,6,0)</f>
        <v>YAVIR</v>
      </c>
      <c r="G236" s="1">
        <v>48</v>
      </c>
      <c r="H236" s="1" t="s">
        <v>24</v>
      </c>
      <c r="I236" s="1" t="s">
        <v>35</v>
      </c>
      <c r="J236" s="1"/>
      <c r="K236" s="1" t="s">
        <v>33</v>
      </c>
      <c r="L236" s="1" t="s">
        <v>36</v>
      </c>
      <c r="M236" s="1" t="s">
        <v>25</v>
      </c>
      <c r="N236" s="1"/>
      <c r="O236" s="1"/>
      <c r="P236" s="1"/>
      <c r="Q236" s="1"/>
      <c r="R236" s="1"/>
      <c r="S236" s="1"/>
      <c r="T236" s="1" t="s">
        <v>25</v>
      </c>
      <c r="U236" s="1"/>
      <c r="V236" s="1" t="s">
        <v>37</v>
      </c>
      <c r="W236" s="1" t="s">
        <v>45</v>
      </c>
      <c r="X236" s="1" t="s">
        <v>39</v>
      </c>
      <c r="Y236" s="1" t="s">
        <v>46</v>
      </c>
      <c r="Z236" s="1"/>
    </row>
    <row r="237" spans="1:26" x14ac:dyDescent="0.25">
      <c r="A237" s="1">
        <v>107</v>
      </c>
      <c r="B237" s="2">
        <v>44736</v>
      </c>
      <c r="C237" s="1" t="s">
        <v>23</v>
      </c>
      <c r="D237" s="1" t="str">
        <f>VLOOKUP(A237,RURALGENERAL,4,0)</f>
        <v>BOYACÁ</v>
      </c>
      <c r="E237" s="1" t="str">
        <f>VLOOKUP(A237,RURALGENERAL,5,0)</f>
        <v>ALMEIDA</v>
      </c>
      <c r="F237" s="1" t="str">
        <f>VLOOKUP(A237,RURALGENERAL,6,0)</f>
        <v>YAVIR</v>
      </c>
      <c r="G237" s="1">
        <v>10</v>
      </c>
      <c r="H237" s="1" t="s">
        <v>24</v>
      </c>
      <c r="I237" s="1" t="s">
        <v>25</v>
      </c>
      <c r="J237" s="1" t="s">
        <v>26</v>
      </c>
      <c r="K237" s="1" t="s">
        <v>30</v>
      </c>
      <c r="L237" s="1" t="s">
        <v>28</v>
      </c>
      <c r="M237" s="1" t="s">
        <v>35</v>
      </c>
      <c r="N237" s="1"/>
      <c r="O237" s="1"/>
      <c r="P237" s="1"/>
      <c r="Q237" s="1"/>
      <c r="R237" s="1"/>
      <c r="S237" s="1"/>
      <c r="T237" s="1" t="s">
        <v>25</v>
      </c>
      <c r="U237" s="1"/>
      <c r="V237" s="1" t="s">
        <v>29</v>
      </c>
      <c r="W237" s="1"/>
      <c r="X237" s="1"/>
      <c r="Y237" s="1" t="s">
        <v>30</v>
      </c>
      <c r="Z237" s="1"/>
    </row>
    <row r="238" spans="1:26" x14ac:dyDescent="0.25">
      <c r="A238" s="1">
        <v>107</v>
      </c>
      <c r="B238" s="2">
        <v>44736</v>
      </c>
      <c r="C238" s="1" t="s">
        <v>23</v>
      </c>
      <c r="D238" s="1" t="str">
        <f>VLOOKUP(A238,RURALGENERAL,4,0)</f>
        <v>BOYACÁ</v>
      </c>
      <c r="E238" s="1" t="str">
        <f>VLOOKUP(A238,RURALGENERAL,5,0)</f>
        <v>ALMEIDA</v>
      </c>
      <c r="F238" s="1" t="str">
        <f>VLOOKUP(A238,RURALGENERAL,6,0)</f>
        <v>YAVIR</v>
      </c>
      <c r="G238" s="1">
        <v>20</v>
      </c>
      <c r="H238" s="1" t="s">
        <v>31</v>
      </c>
      <c r="I238" s="1" t="s">
        <v>25</v>
      </c>
      <c r="J238" s="1" t="s">
        <v>26</v>
      </c>
      <c r="K238" s="1" t="s">
        <v>27</v>
      </c>
      <c r="L238" s="1" t="s">
        <v>48</v>
      </c>
      <c r="M238" s="1" t="s">
        <v>25</v>
      </c>
      <c r="N238" s="1"/>
      <c r="O238" s="1"/>
      <c r="P238" s="1"/>
      <c r="Q238" s="1"/>
      <c r="R238" s="1"/>
      <c r="S238" s="1"/>
      <c r="T238" s="1" t="s">
        <v>25</v>
      </c>
      <c r="U238" s="1"/>
      <c r="V238" s="1" t="s">
        <v>29</v>
      </c>
      <c r="W238" s="1"/>
      <c r="X238" s="1"/>
      <c r="Y238" s="1" t="s">
        <v>30</v>
      </c>
      <c r="Z238" s="1"/>
    </row>
    <row r="239" spans="1:26" x14ac:dyDescent="0.25">
      <c r="A239" s="1">
        <v>107</v>
      </c>
      <c r="B239" s="2">
        <v>44736</v>
      </c>
      <c r="C239" s="1" t="s">
        <v>23</v>
      </c>
      <c r="D239" s="1" t="str">
        <f>VLOOKUP(A239,RURALGENERAL,4,0)</f>
        <v>BOYACÁ</v>
      </c>
      <c r="E239" s="1" t="str">
        <f>VLOOKUP(A239,RURALGENERAL,5,0)</f>
        <v>ALMEIDA</v>
      </c>
      <c r="F239" s="1" t="str">
        <f>VLOOKUP(A239,RURALGENERAL,6,0)</f>
        <v>YAVIR</v>
      </c>
      <c r="G239" s="1">
        <v>8</v>
      </c>
      <c r="H239" s="1" t="s">
        <v>31</v>
      </c>
      <c r="I239" s="1" t="s">
        <v>25</v>
      </c>
      <c r="J239" s="1" t="s">
        <v>26</v>
      </c>
      <c r="K239" s="1" t="s">
        <v>30</v>
      </c>
      <c r="L239" s="1" t="s">
        <v>28</v>
      </c>
      <c r="M239" s="1" t="s">
        <v>25</v>
      </c>
      <c r="N239" s="1"/>
      <c r="O239" s="1"/>
      <c r="P239" s="1"/>
      <c r="Q239" s="1"/>
      <c r="R239" s="1"/>
      <c r="S239" s="1"/>
      <c r="T239" s="1" t="s">
        <v>25</v>
      </c>
      <c r="U239" s="1"/>
      <c r="V239" s="1" t="s">
        <v>29</v>
      </c>
      <c r="W239" s="1"/>
      <c r="X239" s="1"/>
      <c r="Y239" s="1" t="s">
        <v>30</v>
      </c>
      <c r="Z239" s="1"/>
    </row>
    <row r="240" spans="1:26" x14ac:dyDescent="0.25">
      <c r="A240" s="1">
        <v>107</v>
      </c>
      <c r="B240" s="2">
        <v>44736</v>
      </c>
      <c r="C240" s="1" t="s">
        <v>23</v>
      </c>
      <c r="D240" s="1" t="str">
        <f>VLOOKUP(A240,RURALGENERAL,4,0)</f>
        <v>BOYACÁ</v>
      </c>
      <c r="E240" s="1" t="str">
        <f>VLOOKUP(A240,RURALGENERAL,5,0)</f>
        <v>ALMEIDA</v>
      </c>
      <c r="F240" s="1" t="str">
        <f>VLOOKUP(A240,RURALGENERAL,6,0)</f>
        <v>YAVIR</v>
      </c>
      <c r="G240" s="1">
        <v>6</v>
      </c>
      <c r="H240" s="1" t="s">
        <v>24</v>
      </c>
      <c r="I240" s="1" t="s">
        <v>25</v>
      </c>
      <c r="J240" s="1" t="s">
        <v>26</v>
      </c>
      <c r="K240" s="1" t="s">
        <v>30</v>
      </c>
      <c r="L240" s="1" t="s">
        <v>28</v>
      </c>
      <c r="M240" s="1" t="s">
        <v>25</v>
      </c>
      <c r="N240" s="1"/>
      <c r="O240" s="1"/>
      <c r="P240" s="1"/>
      <c r="Q240" s="1"/>
      <c r="R240" s="1"/>
      <c r="S240" s="1"/>
      <c r="T240" s="1" t="s">
        <v>25</v>
      </c>
      <c r="U240" s="1"/>
      <c r="V240" s="1" t="s">
        <v>29</v>
      </c>
      <c r="W240" s="1"/>
      <c r="X240" s="1"/>
      <c r="Y240" s="1" t="s">
        <v>30</v>
      </c>
      <c r="Z240" s="1"/>
    </row>
    <row r="241" spans="1:26" x14ac:dyDescent="0.25">
      <c r="A241" s="1">
        <v>108</v>
      </c>
      <c r="B241" s="2">
        <v>44736</v>
      </c>
      <c r="C241" s="1" t="s">
        <v>23</v>
      </c>
      <c r="D241" s="1" t="str">
        <f>VLOOKUP(A241,RURALGENERAL,4,0)</f>
        <v>BOYACÁ</v>
      </c>
      <c r="E241" s="1" t="str">
        <f>VLOOKUP(A241,RURALGENERAL,5,0)</f>
        <v>ALMEIDA</v>
      </c>
      <c r="F241" s="1" t="str">
        <f>VLOOKUP(A241,RURALGENERAL,6,0)</f>
        <v>UMBAVITA</v>
      </c>
      <c r="G241" s="1">
        <v>79</v>
      </c>
      <c r="H241" s="1" t="s">
        <v>31</v>
      </c>
      <c r="I241" s="1" t="s">
        <v>35</v>
      </c>
      <c r="J241" s="1"/>
      <c r="K241" s="1" t="s">
        <v>27</v>
      </c>
      <c r="L241" s="1" t="s">
        <v>36</v>
      </c>
      <c r="M241" s="1" t="s">
        <v>25</v>
      </c>
      <c r="N241" s="1"/>
      <c r="O241" s="1"/>
      <c r="P241" s="1"/>
      <c r="Q241" s="1"/>
      <c r="R241" s="1"/>
      <c r="S241" s="1"/>
      <c r="T241" s="1" t="s">
        <v>25</v>
      </c>
      <c r="U241" s="1"/>
      <c r="V241" s="1" t="s">
        <v>29</v>
      </c>
      <c r="W241" s="1"/>
      <c r="X241" s="1"/>
      <c r="Y241" s="1" t="s">
        <v>55</v>
      </c>
      <c r="Z241" s="1"/>
    </row>
    <row r="242" spans="1:26" x14ac:dyDescent="0.25">
      <c r="A242" s="1">
        <v>108</v>
      </c>
      <c r="B242" s="2">
        <v>44736</v>
      </c>
      <c r="C242" s="1" t="s">
        <v>23</v>
      </c>
      <c r="D242" s="1" t="str">
        <f>VLOOKUP(A242,RURALGENERAL,4,0)</f>
        <v>BOYACÁ</v>
      </c>
      <c r="E242" s="1" t="str">
        <f>VLOOKUP(A242,RURALGENERAL,5,0)</f>
        <v>ALMEIDA</v>
      </c>
      <c r="F242" s="1" t="str">
        <f>VLOOKUP(A242,RURALGENERAL,6,0)</f>
        <v>UMBAVITA</v>
      </c>
      <c r="G242" s="1">
        <v>72</v>
      </c>
      <c r="H242" s="1" t="s">
        <v>24</v>
      </c>
      <c r="I242" s="1" t="s">
        <v>35</v>
      </c>
      <c r="J242" s="1"/>
      <c r="K242" s="1" t="s">
        <v>27</v>
      </c>
      <c r="L242" s="1" t="s">
        <v>36</v>
      </c>
      <c r="M242" s="1" t="s">
        <v>25</v>
      </c>
      <c r="N242" s="1"/>
      <c r="O242" s="1"/>
      <c r="P242" s="1"/>
      <c r="Q242" s="1"/>
      <c r="R242" s="1"/>
      <c r="S242" s="1"/>
      <c r="T242" s="1" t="s">
        <v>25</v>
      </c>
      <c r="U242" s="1"/>
      <c r="V242" s="1" t="s">
        <v>29</v>
      </c>
      <c r="W242" s="1"/>
      <c r="X242" s="1"/>
      <c r="Y242" s="1" t="s">
        <v>55</v>
      </c>
      <c r="Z242" s="1"/>
    </row>
    <row r="243" spans="1:26" x14ac:dyDescent="0.25">
      <c r="A243" s="1">
        <v>108</v>
      </c>
      <c r="B243" s="2">
        <v>44736</v>
      </c>
      <c r="C243" s="1" t="s">
        <v>23</v>
      </c>
      <c r="D243" s="1" t="str">
        <f>VLOOKUP(A243,RURALGENERAL,4,0)</f>
        <v>BOYACÁ</v>
      </c>
      <c r="E243" s="1" t="str">
        <f>VLOOKUP(A243,RURALGENERAL,5,0)</f>
        <v>ALMEIDA</v>
      </c>
      <c r="F243" s="1" t="str">
        <f>VLOOKUP(A243,RURALGENERAL,6,0)</f>
        <v>UMBAVITA</v>
      </c>
      <c r="G243" s="1">
        <v>66</v>
      </c>
      <c r="H243" s="1" t="s">
        <v>31</v>
      </c>
      <c r="I243" s="1" t="s">
        <v>35</v>
      </c>
      <c r="J243" s="1"/>
      <c r="K243" s="1" t="s">
        <v>27</v>
      </c>
      <c r="L243" s="1" t="s">
        <v>36</v>
      </c>
      <c r="M243" s="1" t="s">
        <v>25</v>
      </c>
      <c r="N243" s="1"/>
      <c r="O243" s="1"/>
      <c r="P243" s="1"/>
      <c r="Q243" s="1"/>
      <c r="R243" s="1"/>
      <c r="S243" s="1"/>
      <c r="T243" s="1" t="s">
        <v>25</v>
      </c>
      <c r="U243" s="1"/>
      <c r="V243" s="1" t="s">
        <v>29</v>
      </c>
      <c r="W243" s="1"/>
      <c r="X243" s="1"/>
      <c r="Y243" s="1" t="s">
        <v>55</v>
      </c>
      <c r="Z243" s="1"/>
    </row>
    <row r="244" spans="1:26" x14ac:dyDescent="0.25">
      <c r="A244" s="1">
        <v>109</v>
      </c>
      <c r="B244" s="2">
        <v>44736</v>
      </c>
      <c r="C244" s="1" t="s">
        <v>23</v>
      </c>
      <c r="D244" s="1" t="str">
        <f>VLOOKUP(A244,RURALGENERAL,4,0)</f>
        <v>BOYACÁ</v>
      </c>
      <c r="E244" s="1" t="str">
        <f>VLOOKUP(A244,RURALGENERAL,5,0)</f>
        <v>ALMEIDA</v>
      </c>
      <c r="F244" s="1" t="str">
        <f>VLOOKUP(A244,RURALGENERAL,6,0)</f>
        <v>UMBAVITA</v>
      </c>
      <c r="G244" s="1">
        <v>83</v>
      </c>
      <c r="H244" s="1" t="s">
        <v>31</v>
      </c>
      <c r="I244" s="1" t="s">
        <v>25</v>
      </c>
      <c r="J244" s="1" t="s">
        <v>32</v>
      </c>
      <c r="K244" s="1" t="s">
        <v>54</v>
      </c>
      <c r="L244" s="1" t="s">
        <v>36</v>
      </c>
      <c r="M244" s="1" t="s">
        <v>35</v>
      </c>
      <c r="N244" s="1" t="s">
        <v>17</v>
      </c>
      <c r="O244" s="1"/>
      <c r="P244" s="1"/>
      <c r="Q244" s="1"/>
      <c r="R244" s="1"/>
      <c r="S244" s="1"/>
      <c r="T244" s="1" t="s">
        <v>25</v>
      </c>
      <c r="U244" s="1"/>
      <c r="V244" s="1" t="s">
        <v>29</v>
      </c>
      <c r="W244" s="1"/>
      <c r="X244" s="1"/>
      <c r="Y244" s="1" t="s">
        <v>55</v>
      </c>
      <c r="Z244" s="1"/>
    </row>
    <row r="245" spans="1:26" x14ac:dyDescent="0.25">
      <c r="A245" s="1">
        <v>109</v>
      </c>
      <c r="B245" s="2">
        <v>44736</v>
      </c>
      <c r="C245" s="1" t="s">
        <v>23</v>
      </c>
      <c r="D245" s="1" t="str">
        <f>VLOOKUP(A245,RURALGENERAL,4,0)</f>
        <v>BOYACÁ</v>
      </c>
      <c r="E245" s="1" t="str">
        <f>VLOOKUP(A245,RURALGENERAL,5,0)</f>
        <v>ALMEIDA</v>
      </c>
      <c r="F245" s="1" t="str">
        <f>VLOOKUP(A245,RURALGENERAL,6,0)</f>
        <v>UMBAVITA</v>
      </c>
      <c r="G245" s="1">
        <v>50</v>
      </c>
      <c r="H245" s="1" t="s">
        <v>24</v>
      </c>
      <c r="I245" s="1" t="s">
        <v>35</v>
      </c>
      <c r="J245" s="1"/>
      <c r="K245" s="1" t="s">
        <v>27</v>
      </c>
      <c r="L245" s="1" t="s">
        <v>36</v>
      </c>
      <c r="M245" s="1" t="s">
        <v>25</v>
      </c>
      <c r="N245" s="1"/>
      <c r="O245" s="1"/>
      <c r="P245" s="1"/>
      <c r="Q245" s="1"/>
      <c r="R245" s="1"/>
      <c r="S245" s="1"/>
      <c r="T245" s="1" t="s">
        <v>25</v>
      </c>
      <c r="U245" s="1"/>
      <c r="V245" s="1" t="s">
        <v>37</v>
      </c>
      <c r="W245" s="1" t="s">
        <v>45</v>
      </c>
      <c r="X245" s="1" t="s">
        <v>39</v>
      </c>
      <c r="Y245" s="1" t="s">
        <v>46</v>
      </c>
      <c r="Z245" s="1"/>
    </row>
    <row r="246" spans="1:26" ht="30" x14ac:dyDescent="0.25">
      <c r="A246" s="1">
        <v>110</v>
      </c>
      <c r="B246" s="2">
        <v>44736</v>
      </c>
      <c r="C246" s="1" t="s">
        <v>23</v>
      </c>
      <c r="D246" s="1" t="str">
        <f>VLOOKUP(A246,RURALGENERAL,4,0)</f>
        <v>BOYACÁ</v>
      </c>
      <c r="E246" s="1" t="str">
        <f>VLOOKUP(A246,RURALGENERAL,5,0)</f>
        <v>ALMEIDA</v>
      </c>
      <c r="F246" s="1" t="str">
        <f>VLOOKUP(A246,RURALGENERAL,6,0)</f>
        <v>UMBAVITA</v>
      </c>
      <c r="G246" s="1">
        <v>24</v>
      </c>
      <c r="H246" s="1" t="s">
        <v>31</v>
      </c>
      <c r="I246" s="1" t="s">
        <v>25</v>
      </c>
      <c r="J246" s="1" t="s">
        <v>26</v>
      </c>
      <c r="K246" s="1" t="s">
        <v>27</v>
      </c>
      <c r="L246" s="1" t="s">
        <v>60</v>
      </c>
      <c r="M246" s="1" t="s">
        <v>25</v>
      </c>
      <c r="N246" s="1"/>
      <c r="O246" s="1"/>
      <c r="P246" s="1"/>
      <c r="Q246" s="1"/>
      <c r="R246" s="1"/>
      <c r="S246" s="1"/>
      <c r="T246" s="1" t="s">
        <v>25</v>
      </c>
      <c r="U246" s="1"/>
      <c r="V246" s="1" t="s">
        <v>29</v>
      </c>
      <c r="W246" s="1"/>
      <c r="X246" s="1"/>
      <c r="Y246" s="1" t="s">
        <v>49</v>
      </c>
      <c r="Z246" s="1"/>
    </row>
    <row r="247" spans="1:26" ht="30" x14ac:dyDescent="0.25">
      <c r="A247" s="1">
        <v>110</v>
      </c>
      <c r="B247" s="2">
        <v>44736</v>
      </c>
      <c r="C247" s="1" t="s">
        <v>23</v>
      </c>
      <c r="D247" s="1" t="str">
        <f>VLOOKUP(A247,RURALGENERAL,4,0)</f>
        <v>BOYACÁ</v>
      </c>
      <c r="E247" s="1" t="str">
        <f>VLOOKUP(A247,RURALGENERAL,5,0)</f>
        <v>ALMEIDA</v>
      </c>
      <c r="F247" s="1" t="str">
        <f>VLOOKUP(A247,RURALGENERAL,6,0)</f>
        <v>UMBAVITA</v>
      </c>
      <c r="G247" s="1">
        <v>48</v>
      </c>
      <c r="H247" s="1" t="s">
        <v>31</v>
      </c>
      <c r="I247" s="1" t="s">
        <v>35</v>
      </c>
      <c r="J247" s="1"/>
      <c r="K247" s="1" t="s">
        <v>27</v>
      </c>
      <c r="L247" s="1" t="s">
        <v>36</v>
      </c>
      <c r="M247" s="1" t="s">
        <v>25</v>
      </c>
      <c r="N247" s="1"/>
      <c r="O247" s="1"/>
      <c r="P247" s="1"/>
      <c r="Q247" s="1"/>
      <c r="R247" s="1"/>
      <c r="S247" s="1"/>
      <c r="T247" s="1" t="s">
        <v>25</v>
      </c>
      <c r="U247" s="1"/>
      <c r="V247" s="1" t="s">
        <v>29</v>
      </c>
      <c r="W247" s="1"/>
      <c r="X247" s="1"/>
      <c r="Y247" s="1" t="s">
        <v>49</v>
      </c>
      <c r="Z247" s="1"/>
    </row>
    <row r="248" spans="1:26" x14ac:dyDescent="0.25">
      <c r="A248" s="1">
        <v>110</v>
      </c>
      <c r="B248" s="2">
        <v>44736</v>
      </c>
      <c r="C248" s="1" t="s">
        <v>23</v>
      </c>
      <c r="D248" s="1" t="str">
        <f>VLOOKUP(A248,RURALGENERAL,4,0)</f>
        <v>BOYACÁ</v>
      </c>
      <c r="E248" s="1" t="str">
        <f>VLOOKUP(A248,RURALGENERAL,5,0)</f>
        <v>ALMEIDA</v>
      </c>
      <c r="F248" s="1" t="str">
        <f>VLOOKUP(A248,RURALGENERAL,6,0)</f>
        <v>UMBAVITA</v>
      </c>
      <c r="G248" s="1">
        <v>18</v>
      </c>
      <c r="H248" s="1" t="s">
        <v>31</v>
      </c>
      <c r="I248" s="1" t="s">
        <v>25</v>
      </c>
      <c r="J248" s="1" t="s">
        <v>26</v>
      </c>
      <c r="K248" s="1" t="s">
        <v>27</v>
      </c>
      <c r="L248" s="1" t="s">
        <v>28</v>
      </c>
      <c r="M248" s="1" t="s">
        <v>25</v>
      </c>
      <c r="N248" s="1"/>
      <c r="O248" s="1"/>
      <c r="P248" s="1"/>
      <c r="Q248" s="1"/>
      <c r="R248" s="1"/>
      <c r="S248" s="1"/>
      <c r="T248" s="1" t="s">
        <v>25</v>
      </c>
      <c r="U248" s="1"/>
      <c r="V248" s="1" t="s">
        <v>29</v>
      </c>
      <c r="W248" s="1"/>
      <c r="X248" s="1"/>
      <c r="Y248" s="1" t="s">
        <v>30</v>
      </c>
      <c r="Z248" s="1"/>
    </row>
    <row r="249" spans="1:26" x14ac:dyDescent="0.25">
      <c r="A249" s="1">
        <v>111</v>
      </c>
      <c r="B249" s="2">
        <v>44736</v>
      </c>
      <c r="C249" s="1" t="s">
        <v>23</v>
      </c>
      <c r="D249" s="1" t="str">
        <f>VLOOKUP(A249,RURALGENERAL,4,0)</f>
        <v>BOYACÁ</v>
      </c>
      <c r="E249" s="1" t="str">
        <f>VLOOKUP(A249,RURALGENERAL,5,0)</f>
        <v>ALMEIDA</v>
      </c>
      <c r="F249" s="1" t="str">
        <f>VLOOKUP(A249,RURALGENERAL,6,0)</f>
        <v>UMBAVITA</v>
      </c>
      <c r="G249" s="1">
        <v>40</v>
      </c>
      <c r="H249" s="1" t="s">
        <v>24</v>
      </c>
      <c r="I249" s="1" t="s">
        <v>35</v>
      </c>
      <c r="J249" s="1"/>
      <c r="K249" s="1" t="s">
        <v>27</v>
      </c>
      <c r="L249" s="1" t="s">
        <v>60</v>
      </c>
      <c r="M249" s="1" t="s">
        <v>25</v>
      </c>
      <c r="N249" s="1"/>
      <c r="O249" s="1"/>
      <c r="P249" s="1"/>
      <c r="Q249" s="1"/>
      <c r="R249" s="1"/>
      <c r="S249" s="1"/>
      <c r="T249" s="1" t="s">
        <v>25</v>
      </c>
      <c r="U249" s="1"/>
      <c r="V249" s="1" t="s">
        <v>37</v>
      </c>
      <c r="W249" s="1" t="s">
        <v>38</v>
      </c>
      <c r="X249" s="1" t="s">
        <v>42</v>
      </c>
      <c r="Y249" s="1" t="s">
        <v>43</v>
      </c>
      <c r="Z249" s="1"/>
    </row>
    <row r="250" spans="1:26" x14ac:dyDescent="0.25">
      <c r="A250" s="1">
        <v>111</v>
      </c>
      <c r="B250" s="2">
        <v>44736</v>
      </c>
      <c r="C250" s="1" t="s">
        <v>23</v>
      </c>
      <c r="D250" s="1" t="str">
        <f>VLOOKUP(A250,RURALGENERAL,4,0)</f>
        <v>BOYACÁ</v>
      </c>
      <c r="E250" s="1" t="str">
        <f>VLOOKUP(A250,RURALGENERAL,5,0)</f>
        <v>ALMEIDA</v>
      </c>
      <c r="F250" s="1" t="str">
        <f>VLOOKUP(A250,RURALGENERAL,6,0)</f>
        <v>UMBAVITA</v>
      </c>
      <c r="G250" s="1">
        <v>69</v>
      </c>
      <c r="H250" s="1" t="s">
        <v>24</v>
      </c>
      <c r="I250" s="1" t="s">
        <v>25</v>
      </c>
      <c r="J250" s="1" t="s">
        <v>69</v>
      </c>
      <c r="K250" s="1" t="s">
        <v>27</v>
      </c>
      <c r="L250" s="1" t="s">
        <v>36</v>
      </c>
      <c r="M250" s="1" t="s">
        <v>25</v>
      </c>
      <c r="N250" s="1"/>
      <c r="O250" s="1"/>
      <c r="P250" s="1"/>
      <c r="Q250" s="1"/>
      <c r="R250" s="1"/>
      <c r="S250" s="1"/>
      <c r="T250" s="1" t="s">
        <v>25</v>
      </c>
      <c r="U250" s="1"/>
      <c r="V250" s="1" t="s">
        <v>37</v>
      </c>
      <c r="W250" s="1" t="s">
        <v>45</v>
      </c>
      <c r="X250" s="1" t="s">
        <v>39</v>
      </c>
      <c r="Y250" s="1" t="s">
        <v>46</v>
      </c>
      <c r="Z250" s="1"/>
    </row>
    <row r="251" spans="1:26" x14ac:dyDescent="0.25">
      <c r="A251" s="1">
        <v>111</v>
      </c>
      <c r="B251" s="2">
        <v>44736</v>
      </c>
      <c r="C251" s="1" t="s">
        <v>23</v>
      </c>
      <c r="D251" s="1" t="str">
        <f>VLOOKUP(A251,RURALGENERAL,4,0)</f>
        <v>BOYACÁ</v>
      </c>
      <c r="E251" s="1" t="str">
        <f>VLOOKUP(A251,RURALGENERAL,5,0)</f>
        <v>ALMEIDA</v>
      </c>
      <c r="F251" s="1" t="str">
        <f>VLOOKUP(A251,RURALGENERAL,6,0)</f>
        <v>UMBAVITA</v>
      </c>
      <c r="G251" s="1">
        <v>7</v>
      </c>
      <c r="H251" s="1" t="s">
        <v>24</v>
      </c>
      <c r="I251" s="1" t="s">
        <v>25</v>
      </c>
      <c r="J251" s="1" t="s">
        <v>26</v>
      </c>
      <c r="K251" s="1" t="s">
        <v>30</v>
      </c>
      <c r="L251" s="1" t="s">
        <v>28</v>
      </c>
      <c r="M251" s="1" t="s">
        <v>25</v>
      </c>
      <c r="N251" s="1"/>
      <c r="O251" s="1"/>
      <c r="P251" s="1"/>
      <c r="Q251" s="1"/>
      <c r="R251" s="1"/>
      <c r="S251" s="1"/>
      <c r="T251" s="1" t="s">
        <v>25</v>
      </c>
      <c r="U251" s="1"/>
      <c r="V251" s="1" t="s">
        <v>29</v>
      </c>
      <c r="W251" s="1"/>
      <c r="X251" s="1"/>
      <c r="Y251" s="1" t="s">
        <v>30</v>
      </c>
      <c r="Z251" s="1"/>
    </row>
    <row r="252" spans="1:26" x14ac:dyDescent="0.25">
      <c r="A252" s="1">
        <v>112</v>
      </c>
      <c r="B252" s="2">
        <v>44736</v>
      </c>
      <c r="C252" s="1" t="s">
        <v>23</v>
      </c>
      <c r="D252" s="1" t="str">
        <f>VLOOKUP(A252,RURALGENERAL,4,0)</f>
        <v>BOYACÁ</v>
      </c>
      <c r="E252" s="1" t="str">
        <f>VLOOKUP(A252,RURALGENERAL,5,0)</f>
        <v>ALMEIDA</v>
      </c>
      <c r="F252" s="1" t="str">
        <f>VLOOKUP(A252,RURALGENERAL,6,0)</f>
        <v>YAVIR</v>
      </c>
      <c r="G252" s="1">
        <v>56</v>
      </c>
      <c r="H252" s="1" t="s">
        <v>31</v>
      </c>
      <c r="I252" s="1" t="s">
        <v>35</v>
      </c>
      <c r="J252" s="1"/>
      <c r="K252" s="1" t="s">
        <v>27</v>
      </c>
      <c r="L252" s="1" t="s">
        <v>36</v>
      </c>
      <c r="M252" s="1" t="s">
        <v>25</v>
      </c>
      <c r="N252" s="1"/>
      <c r="O252" s="1"/>
      <c r="P252" s="1"/>
      <c r="Q252" s="1"/>
      <c r="R252" s="1"/>
      <c r="S252" s="1"/>
      <c r="T252" s="1" t="s">
        <v>25</v>
      </c>
      <c r="U252" s="1"/>
      <c r="V252" s="1" t="s">
        <v>29</v>
      </c>
      <c r="W252" s="1"/>
      <c r="X252" s="1"/>
      <c r="Y252" s="1" t="s">
        <v>55</v>
      </c>
      <c r="Z252" s="1"/>
    </row>
    <row r="253" spans="1:26" x14ac:dyDescent="0.25">
      <c r="A253" s="1">
        <v>113</v>
      </c>
      <c r="B253" s="2">
        <v>44736</v>
      </c>
      <c r="C253" s="1" t="s">
        <v>23</v>
      </c>
      <c r="D253" s="1" t="str">
        <f>VLOOKUP(A253,RURALGENERAL,4,0)</f>
        <v>BOYACÁ</v>
      </c>
      <c r="E253" s="1" t="str">
        <f>VLOOKUP(A253,RURALGENERAL,5,0)</f>
        <v>ALMEIDA</v>
      </c>
      <c r="F253" s="1" t="str">
        <f>VLOOKUP(A253,RURALGENERAL,6,0)</f>
        <v>UMBAVITA</v>
      </c>
      <c r="G253" s="1">
        <v>20</v>
      </c>
      <c r="H253" s="1" t="s">
        <v>24</v>
      </c>
      <c r="I253" s="1" t="s">
        <v>25</v>
      </c>
      <c r="J253" s="1" t="s">
        <v>26</v>
      </c>
      <c r="K253" s="1" t="s">
        <v>27</v>
      </c>
      <c r="L253" s="1" t="s">
        <v>48</v>
      </c>
      <c r="M253" s="1" t="s">
        <v>25</v>
      </c>
      <c r="N253" s="1"/>
      <c r="O253" s="1"/>
      <c r="P253" s="1"/>
      <c r="Q253" s="1"/>
      <c r="R253" s="1"/>
      <c r="S253" s="1"/>
      <c r="T253" s="1" t="s">
        <v>25</v>
      </c>
      <c r="U253" s="1"/>
      <c r="V253" s="1" t="s">
        <v>29</v>
      </c>
      <c r="W253" s="1"/>
      <c r="X253" s="1"/>
      <c r="Y253" s="1"/>
      <c r="Z253" s="1"/>
    </row>
    <row r="254" spans="1:26" x14ac:dyDescent="0.25">
      <c r="A254" s="1">
        <v>113</v>
      </c>
      <c r="B254" s="2">
        <v>44736</v>
      </c>
      <c r="C254" s="1" t="s">
        <v>23</v>
      </c>
      <c r="D254" s="1" t="str">
        <f>VLOOKUP(A254,RURALGENERAL,4,0)</f>
        <v>BOYACÁ</v>
      </c>
      <c r="E254" s="1" t="str">
        <f>VLOOKUP(A254,RURALGENERAL,5,0)</f>
        <v>ALMEIDA</v>
      </c>
      <c r="F254" s="1" t="str">
        <f>VLOOKUP(A254,RURALGENERAL,6,0)</f>
        <v>UMBAVITA</v>
      </c>
      <c r="G254" s="1">
        <v>54</v>
      </c>
      <c r="H254" s="1" t="s">
        <v>31</v>
      </c>
      <c r="I254" s="1" t="s">
        <v>35</v>
      </c>
      <c r="J254" s="1"/>
      <c r="K254" s="1" t="s">
        <v>33</v>
      </c>
      <c r="L254" s="1" t="s">
        <v>36</v>
      </c>
      <c r="M254" s="1" t="s">
        <v>25</v>
      </c>
      <c r="N254" s="1"/>
      <c r="O254" s="1"/>
      <c r="P254" s="1"/>
      <c r="Q254" s="1"/>
      <c r="R254" s="1"/>
      <c r="S254" s="1"/>
      <c r="T254" s="1" t="s">
        <v>25</v>
      </c>
      <c r="U254" s="1"/>
      <c r="V254" s="1" t="s">
        <v>29</v>
      </c>
      <c r="W254" s="1"/>
      <c r="X254" s="1"/>
      <c r="Y254" s="1"/>
      <c r="Z254" s="1"/>
    </row>
    <row r="255" spans="1:26" x14ac:dyDescent="0.25">
      <c r="A255" s="1">
        <v>113</v>
      </c>
      <c r="B255" s="2">
        <v>44736</v>
      </c>
      <c r="C255" s="1" t="s">
        <v>23</v>
      </c>
      <c r="D255" s="1" t="str">
        <f>VLOOKUP(A255,RURALGENERAL,4,0)</f>
        <v>BOYACÁ</v>
      </c>
      <c r="E255" s="1" t="str">
        <f>VLOOKUP(A255,RURALGENERAL,5,0)</f>
        <v>ALMEIDA</v>
      </c>
      <c r="F255" s="1" t="str">
        <f>VLOOKUP(A255,RURALGENERAL,6,0)</f>
        <v>UMBAVITA</v>
      </c>
      <c r="G255" s="1">
        <v>68</v>
      </c>
      <c r="H255" s="1" t="s">
        <v>24</v>
      </c>
      <c r="I255" s="1" t="s">
        <v>35</v>
      </c>
      <c r="J255" s="1"/>
      <c r="K255" s="1" t="s">
        <v>33</v>
      </c>
      <c r="L255" s="1" t="s">
        <v>36</v>
      </c>
      <c r="M255" s="1" t="s">
        <v>25</v>
      </c>
      <c r="N255" s="1"/>
      <c r="O255" s="1"/>
      <c r="P255" s="1"/>
      <c r="Q255" s="1"/>
      <c r="R255" s="1"/>
      <c r="S255" s="1"/>
      <c r="T255" s="1" t="s">
        <v>25</v>
      </c>
      <c r="U255" s="1"/>
      <c r="V255" s="1" t="s">
        <v>37</v>
      </c>
      <c r="W255" s="1" t="s">
        <v>45</v>
      </c>
      <c r="X255" s="1" t="s">
        <v>39</v>
      </c>
      <c r="Y255" s="1" t="s">
        <v>46</v>
      </c>
      <c r="Z255" s="1"/>
    </row>
    <row r="256" spans="1:26" x14ac:dyDescent="0.25">
      <c r="A256" s="1">
        <v>114</v>
      </c>
      <c r="B256" s="2">
        <v>44736</v>
      </c>
      <c r="C256" s="1" t="s">
        <v>23</v>
      </c>
      <c r="D256" s="1" t="str">
        <f>VLOOKUP(A256,RURALGENERAL,4,0)</f>
        <v>BOYACÁ</v>
      </c>
      <c r="E256" s="1" t="str">
        <f>VLOOKUP(A256,RURALGENERAL,5,0)</f>
        <v>ALMEIDA</v>
      </c>
      <c r="F256" s="1" t="str">
        <f>VLOOKUP(A256,RURALGENERAL,6,0)</f>
        <v>TIBAITA</v>
      </c>
      <c r="G256" s="1">
        <v>46</v>
      </c>
      <c r="H256" s="1" t="s">
        <v>31</v>
      </c>
      <c r="I256" s="1" t="s">
        <v>25</v>
      </c>
      <c r="J256" s="1" t="s">
        <v>32</v>
      </c>
      <c r="K256" s="1" t="s">
        <v>40</v>
      </c>
      <c r="L256" s="1" t="s">
        <v>41</v>
      </c>
      <c r="M256" s="1" t="s">
        <v>25</v>
      </c>
      <c r="N256" s="1"/>
      <c r="O256" s="1"/>
      <c r="P256" s="1"/>
      <c r="Q256" s="1"/>
      <c r="R256" s="1"/>
      <c r="S256" s="1"/>
      <c r="T256" s="1" t="s">
        <v>25</v>
      </c>
      <c r="U256" s="1"/>
      <c r="V256" s="1" t="s">
        <v>29</v>
      </c>
      <c r="W256" s="1"/>
      <c r="X256" s="1"/>
      <c r="Y256" s="1" t="s">
        <v>51</v>
      </c>
      <c r="Z256" s="1"/>
    </row>
    <row r="257" spans="1:26" x14ac:dyDescent="0.25">
      <c r="A257" s="1">
        <v>114</v>
      </c>
      <c r="B257" s="2">
        <v>44736</v>
      </c>
      <c r="C257" s="1" t="s">
        <v>23</v>
      </c>
      <c r="D257" s="1" t="str">
        <f>VLOOKUP(A257,RURALGENERAL,4,0)</f>
        <v>BOYACÁ</v>
      </c>
      <c r="E257" s="1" t="str">
        <f>VLOOKUP(A257,RURALGENERAL,5,0)</f>
        <v>ALMEIDA</v>
      </c>
      <c r="F257" s="1" t="str">
        <f>VLOOKUP(A257,RURALGENERAL,6,0)</f>
        <v>TIBAITA</v>
      </c>
      <c r="G257" s="1">
        <v>40</v>
      </c>
      <c r="H257" s="1" t="s">
        <v>24</v>
      </c>
      <c r="I257" s="1" t="s">
        <v>35</v>
      </c>
      <c r="J257" s="1"/>
      <c r="K257" s="1" t="s">
        <v>40</v>
      </c>
      <c r="L257" s="1" t="s">
        <v>70</v>
      </c>
      <c r="M257" s="1" t="s">
        <v>25</v>
      </c>
      <c r="N257" s="1"/>
      <c r="O257" s="1"/>
      <c r="P257" s="1"/>
      <c r="Q257" s="1"/>
      <c r="R257" s="1"/>
      <c r="S257" s="1"/>
      <c r="T257" s="1" t="s">
        <v>25</v>
      </c>
      <c r="U257" s="1"/>
      <c r="V257" s="1" t="s">
        <v>37</v>
      </c>
      <c r="W257" s="1" t="s">
        <v>45</v>
      </c>
      <c r="X257" s="1" t="s">
        <v>39</v>
      </c>
      <c r="Y257" s="1" t="s">
        <v>46</v>
      </c>
      <c r="Z257" s="1"/>
    </row>
    <row r="258" spans="1:26" x14ac:dyDescent="0.25">
      <c r="A258" s="1">
        <v>114</v>
      </c>
      <c r="B258" s="2">
        <v>44736</v>
      </c>
      <c r="C258" s="1" t="s">
        <v>23</v>
      </c>
      <c r="D258" s="1" t="str">
        <f>VLOOKUP(A258,RURALGENERAL,4,0)</f>
        <v>BOYACÁ</v>
      </c>
      <c r="E258" s="1" t="str">
        <f>VLOOKUP(A258,RURALGENERAL,5,0)</f>
        <v>ALMEIDA</v>
      </c>
      <c r="F258" s="1" t="str">
        <f>VLOOKUP(A258,RURALGENERAL,6,0)</f>
        <v>TIBAITA</v>
      </c>
      <c r="G258" s="1">
        <v>25</v>
      </c>
      <c r="H258" s="1" t="s">
        <v>24</v>
      </c>
      <c r="I258" s="1" t="s">
        <v>25</v>
      </c>
      <c r="J258" s="1" t="s">
        <v>26</v>
      </c>
      <c r="K258" s="1" t="s">
        <v>27</v>
      </c>
      <c r="L258" s="1" t="s">
        <v>41</v>
      </c>
      <c r="M258" s="1" t="s">
        <v>25</v>
      </c>
      <c r="N258" s="1"/>
      <c r="O258" s="1"/>
      <c r="P258" s="1"/>
      <c r="Q258" s="1"/>
      <c r="R258" s="1"/>
      <c r="S258" s="1"/>
      <c r="T258" s="1" t="s">
        <v>25</v>
      </c>
      <c r="U258" s="1"/>
      <c r="V258" s="1" t="s">
        <v>37</v>
      </c>
      <c r="W258" s="1" t="s">
        <v>38</v>
      </c>
      <c r="X258" s="1" t="s">
        <v>50</v>
      </c>
      <c r="Y258" s="1" t="s">
        <v>46</v>
      </c>
      <c r="Z258" s="1"/>
    </row>
    <row r="259" spans="1:26" x14ac:dyDescent="0.25">
      <c r="A259" s="1">
        <v>114</v>
      </c>
      <c r="B259" s="2">
        <v>44736</v>
      </c>
      <c r="C259" s="1" t="s">
        <v>23</v>
      </c>
      <c r="D259" s="1" t="str">
        <f>VLOOKUP(A259,RURALGENERAL,4,0)</f>
        <v>BOYACÁ</v>
      </c>
      <c r="E259" s="1" t="str">
        <f>VLOOKUP(A259,RURALGENERAL,5,0)</f>
        <v>ALMEIDA</v>
      </c>
      <c r="F259" s="1" t="str">
        <f>VLOOKUP(A259,RURALGENERAL,6,0)</f>
        <v>TIBAITA</v>
      </c>
      <c r="G259" s="1">
        <v>15</v>
      </c>
      <c r="H259" s="1" t="s">
        <v>24</v>
      </c>
      <c r="I259" s="1" t="s">
        <v>25</v>
      </c>
      <c r="J259" s="1" t="s">
        <v>26</v>
      </c>
      <c r="K259" s="1" t="s">
        <v>27</v>
      </c>
      <c r="L259" s="1" t="s">
        <v>28</v>
      </c>
      <c r="M259" s="1" t="s">
        <v>25</v>
      </c>
      <c r="N259" s="1"/>
      <c r="O259" s="1"/>
      <c r="P259" s="1"/>
      <c r="Q259" s="1"/>
      <c r="R259" s="1"/>
      <c r="S259" s="1"/>
      <c r="T259" s="1" t="s">
        <v>25</v>
      </c>
      <c r="U259" s="1"/>
      <c r="V259" s="1" t="s">
        <v>29</v>
      </c>
      <c r="W259" s="1"/>
      <c r="X259" s="1"/>
      <c r="Y259" s="1" t="s">
        <v>30</v>
      </c>
      <c r="Z259" s="1"/>
    </row>
    <row r="260" spans="1:26" ht="15" customHeight="1" x14ac:dyDescent="0.25">
      <c r="A260" s="1">
        <v>115</v>
      </c>
      <c r="B260" s="2">
        <v>44739</v>
      </c>
      <c r="C260" s="1" t="s">
        <v>23</v>
      </c>
      <c r="D260" s="1" t="str">
        <f>VLOOKUP(A260,RURALGENERAL,4,0)</f>
        <v>BOYACÁ</v>
      </c>
      <c r="E260" s="1" t="str">
        <f>VLOOKUP(A260,RURALGENERAL,5,0)</f>
        <v>ALMEIDA</v>
      </c>
      <c r="F260" s="1" t="str">
        <f>VLOOKUP(A260,RURALGENERAL,6,0)</f>
        <v>YAVIR</v>
      </c>
      <c r="G260" s="1">
        <v>73</v>
      </c>
      <c r="H260" s="1" t="s">
        <v>31</v>
      </c>
      <c r="I260" s="1" t="s">
        <v>35</v>
      </c>
      <c r="J260" s="1"/>
      <c r="K260" s="1" t="s">
        <v>54</v>
      </c>
      <c r="L260" s="1" t="s">
        <v>36</v>
      </c>
      <c r="M260" s="1" t="s">
        <v>25</v>
      </c>
      <c r="N260" s="1"/>
      <c r="O260" s="1"/>
      <c r="P260" s="1"/>
      <c r="Q260" s="1"/>
      <c r="R260" s="1"/>
      <c r="S260" s="1"/>
      <c r="T260" s="1" t="s">
        <v>25</v>
      </c>
      <c r="U260" s="1"/>
      <c r="V260" s="1" t="s">
        <v>29</v>
      </c>
      <c r="W260" s="1"/>
      <c r="X260" s="1"/>
      <c r="Y260" s="1" t="s">
        <v>49</v>
      </c>
      <c r="Z260" s="1"/>
    </row>
    <row r="261" spans="1:26" x14ac:dyDescent="0.25">
      <c r="A261" s="1">
        <v>116</v>
      </c>
      <c r="B261" s="2">
        <v>44739</v>
      </c>
      <c r="C261" s="1" t="s">
        <v>23</v>
      </c>
      <c r="D261" s="1" t="str">
        <f>VLOOKUP(A261,RURALGENERAL,4,0)</f>
        <v>BOYACÁ</v>
      </c>
      <c r="E261" s="1" t="str">
        <f>VLOOKUP(A261,RURALGENERAL,5,0)</f>
        <v>ALMEIDA</v>
      </c>
      <c r="F261" s="1" t="str">
        <f>VLOOKUP(A261,RURALGENERAL,6,0)</f>
        <v>YAVIR</v>
      </c>
      <c r="G261" s="1">
        <v>13</v>
      </c>
      <c r="H261" s="1" t="s">
        <v>24</v>
      </c>
      <c r="I261" s="1" t="s">
        <v>25</v>
      </c>
      <c r="J261" s="1" t="s">
        <v>26</v>
      </c>
      <c r="K261" s="1" t="s">
        <v>30</v>
      </c>
      <c r="L261" s="1" t="s">
        <v>28</v>
      </c>
      <c r="M261" s="1" t="s">
        <v>25</v>
      </c>
      <c r="N261" s="1"/>
      <c r="O261" s="1"/>
      <c r="P261" s="1"/>
      <c r="Q261" s="1"/>
      <c r="R261" s="1"/>
      <c r="S261" s="1"/>
      <c r="T261" s="1" t="s">
        <v>25</v>
      </c>
      <c r="U261" s="1"/>
      <c r="V261" s="1" t="s">
        <v>29</v>
      </c>
      <c r="W261" s="1"/>
      <c r="X261" s="1"/>
      <c r="Y261" s="1" t="s">
        <v>30</v>
      </c>
      <c r="Z261" s="1"/>
    </row>
    <row r="262" spans="1:26" x14ac:dyDescent="0.25">
      <c r="A262" s="1">
        <v>116</v>
      </c>
      <c r="B262" s="2">
        <v>44739</v>
      </c>
      <c r="C262" s="1" t="s">
        <v>23</v>
      </c>
      <c r="D262" s="1" t="str">
        <f>VLOOKUP(A262,RURALGENERAL,4,0)</f>
        <v>BOYACÁ</v>
      </c>
      <c r="E262" s="1" t="str">
        <f>VLOOKUP(A262,RURALGENERAL,5,0)</f>
        <v>ALMEIDA</v>
      </c>
      <c r="F262" s="1" t="str">
        <f>VLOOKUP(A262,RURALGENERAL,6,0)</f>
        <v>YAVIR</v>
      </c>
      <c r="G262" s="1">
        <v>2</v>
      </c>
      <c r="H262" s="1" t="s">
        <v>24</v>
      </c>
      <c r="I262" s="1" t="s">
        <v>25</v>
      </c>
      <c r="J262" s="1" t="s">
        <v>26</v>
      </c>
      <c r="K262" s="1" t="s">
        <v>30</v>
      </c>
      <c r="L262" s="1" t="s">
        <v>62</v>
      </c>
      <c r="M262" s="1" t="s">
        <v>25</v>
      </c>
      <c r="N262" s="1"/>
      <c r="O262" s="1"/>
      <c r="P262" s="1"/>
      <c r="Q262" s="1"/>
      <c r="R262" s="1"/>
      <c r="S262" s="1"/>
      <c r="T262" s="1" t="s">
        <v>25</v>
      </c>
      <c r="U262" s="1"/>
      <c r="V262" s="1" t="s">
        <v>29</v>
      </c>
      <c r="W262" s="1"/>
      <c r="X262" s="1"/>
      <c r="Y262" s="1" t="s">
        <v>30</v>
      </c>
      <c r="Z262" s="1"/>
    </row>
    <row r="263" spans="1:26" x14ac:dyDescent="0.25">
      <c r="A263" s="1">
        <v>116</v>
      </c>
      <c r="B263" s="2">
        <v>44739</v>
      </c>
      <c r="C263" s="1" t="s">
        <v>23</v>
      </c>
      <c r="D263" s="1" t="str">
        <f>VLOOKUP(A263,RURALGENERAL,4,0)</f>
        <v>BOYACÁ</v>
      </c>
      <c r="E263" s="1" t="str">
        <f>VLOOKUP(A263,RURALGENERAL,5,0)</f>
        <v>ALMEIDA</v>
      </c>
      <c r="F263" s="1" t="str">
        <f>VLOOKUP(A263,RURALGENERAL,6,0)</f>
        <v>YAVIR</v>
      </c>
      <c r="G263" s="1">
        <v>30</v>
      </c>
      <c r="H263" s="1" t="s">
        <v>31</v>
      </c>
      <c r="I263" s="1" t="s">
        <v>35</v>
      </c>
      <c r="J263" s="1"/>
      <c r="K263" s="1" t="s">
        <v>27</v>
      </c>
      <c r="L263" s="1" t="s">
        <v>36</v>
      </c>
      <c r="M263" s="1" t="s">
        <v>25</v>
      </c>
      <c r="N263" s="1"/>
      <c r="O263" s="1"/>
      <c r="P263" s="1"/>
      <c r="Q263" s="1"/>
      <c r="R263" s="1"/>
      <c r="S263" s="1"/>
      <c r="T263" s="1" t="s">
        <v>25</v>
      </c>
      <c r="U263" s="1"/>
      <c r="V263" s="1" t="s">
        <v>37</v>
      </c>
      <c r="W263" s="1" t="s">
        <v>45</v>
      </c>
      <c r="X263" s="1" t="s">
        <v>39</v>
      </c>
      <c r="Y263" s="1" t="s">
        <v>46</v>
      </c>
      <c r="Z263" s="1"/>
    </row>
    <row r="264" spans="1:26" x14ac:dyDescent="0.25">
      <c r="A264" s="1">
        <v>117</v>
      </c>
      <c r="B264" s="2">
        <v>44739</v>
      </c>
      <c r="C264" s="1" t="s">
        <v>23</v>
      </c>
      <c r="D264" s="1" t="str">
        <f>VLOOKUP(A264,RURALGENERAL,4,0)</f>
        <v>BOYACÁ</v>
      </c>
      <c r="E264" s="1" t="str">
        <f>VLOOKUP(A264,RURALGENERAL,5,0)</f>
        <v>ALMEIDA</v>
      </c>
      <c r="F264" s="1" t="str">
        <f>VLOOKUP(A264,RURALGENERAL,6,0)</f>
        <v>YAVIR</v>
      </c>
      <c r="G264" s="1">
        <v>54</v>
      </c>
      <c r="H264" s="1" t="s">
        <v>31</v>
      </c>
      <c r="I264" s="1" t="s">
        <v>25</v>
      </c>
      <c r="J264" s="1" t="s">
        <v>32</v>
      </c>
      <c r="K264" s="1" t="s">
        <v>40</v>
      </c>
      <c r="L264" s="1" t="s">
        <v>36</v>
      </c>
      <c r="M264" s="1" t="s">
        <v>35</v>
      </c>
      <c r="N264" s="1"/>
      <c r="O264" s="1"/>
      <c r="P264" s="1"/>
      <c r="Q264" s="1"/>
      <c r="R264" s="1"/>
      <c r="S264" s="1"/>
      <c r="T264" s="1" t="s">
        <v>25</v>
      </c>
      <c r="U264" s="1"/>
      <c r="V264" s="1" t="s">
        <v>29</v>
      </c>
      <c r="W264" s="1"/>
      <c r="X264" s="1"/>
      <c r="Y264" s="1" t="s">
        <v>55</v>
      </c>
      <c r="Z264" s="1"/>
    </row>
    <row r="265" spans="1:26" x14ac:dyDescent="0.25">
      <c r="A265" s="1">
        <v>117</v>
      </c>
      <c r="B265" s="2">
        <v>44739</v>
      </c>
      <c r="C265" s="1" t="s">
        <v>23</v>
      </c>
      <c r="D265" s="1" t="str">
        <f>VLOOKUP(A265,RURALGENERAL,4,0)</f>
        <v>BOYACÁ</v>
      </c>
      <c r="E265" s="1" t="str">
        <f>VLOOKUP(A265,RURALGENERAL,5,0)</f>
        <v>ALMEIDA</v>
      </c>
      <c r="F265" s="1" t="str">
        <f>VLOOKUP(A265,RURALGENERAL,6,0)</f>
        <v>YAVIR</v>
      </c>
      <c r="G265" s="1">
        <v>56</v>
      </c>
      <c r="H265" s="1" t="s">
        <v>24</v>
      </c>
      <c r="I265" s="1" t="s">
        <v>35</v>
      </c>
      <c r="J265" s="1"/>
      <c r="K265" s="1" t="s">
        <v>40</v>
      </c>
      <c r="L265" s="1" t="s">
        <v>36</v>
      </c>
      <c r="M265" s="1" t="s">
        <v>25</v>
      </c>
      <c r="N265" s="1"/>
      <c r="O265" s="1"/>
      <c r="P265" s="1"/>
      <c r="Q265" s="1"/>
      <c r="R265" s="1"/>
      <c r="S265" s="1"/>
      <c r="T265" s="1" t="s">
        <v>25</v>
      </c>
      <c r="U265" s="1"/>
      <c r="V265" s="1" t="s">
        <v>37</v>
      </c>
      <c r="W265" s="1" t="s">
        <v>45</v>
      </c>
      <c r="X265" s="1" t="s">
        <v>39</v>
      </c>
      <c r="Y265" s="1" t="s">
        <v>46</v>
      </c>
      <c r="Z265" s="1"/>
    </row>
    <row r="266" spans="1:26" x14ac:dyDescent="0.25">
      <c r="A266" s="1">
        <v>118</v>
      </c>
      <c r="B266" s="2">
        <v>44739</v>
      </c>
      <c r="C266" s="1" t="s">
        <v>23</v>
      </c>
      <c r="D266" s="1" t="str">
        <f>VLOOKUP(A266,RURALGENERAL,4,0)</f>
        <v>BOYACÁ</v>
      </c>
      <c r="E266" s="1" t="str">
        <f>VLOOKUP(A266,RURALGENERAL,5,0)</f>
        <v>ALMEIDA</v>
      </c>
      <c r="F266" s="1" t="str">
        <f>VLOOKUP(A266,RURALGENERAL,6,0)</f>
        <v>YAVIR</v>
      </c>
      <c r="G266" s="1">
        <v>29</v>
      </c>
      <c r="H266" s="1" t="s">
        <v>31</v>
      </c>
      <c r="I266" s="1" t="s">
        <v>35</v>
      </c>
      <c r="J266" s="1"/>
      <c r="K266" s="1" t="s">
        <v>27</v>
      </c>
      <c r="L266" s="1" t="s">
        <v>48</v>
      </c>
      <c r="M266" s="1" t="s">
        <v>25</v>
      </c>
      <c r="N266" s="1"/>
      <c r="O266" s="1"/>
      <c r="P266" s="1"/>
      <c r="Q266" s="1"/>
      <c r="R266" s="1"/>
      <c r="S266" s="1"/>
      <c r="T266" s="1" t="s">
        <v>25</v>
      </c>
      <c r="U266" s="1"/>
      <c r="V266" s="1" t="s">
        <v>37</v>
      </c>
      <c r="W266" s="1" t="s">
        <v>38</v>
      </c>
      <c r="X266" s="1" t="s">
        <v>42</v>
      </c>
      <c r="Y266" s="1" t="s">
        <v>43</v>
      </c>
      <c r="Z266" s="1"/>
    </row>
    <row r="267" spans="1:26" x14ac:dyDescent="0.25">
      <c r="A267" s="1">
        <v>118</v>
      </c>
      <c r="B267" s="2">
        <v>44739</v>
      </c>
      <c r="C267" s="1" t="s">
        <v>23</v>
      </c>
      <c r="D267" s="1" t="str">
        <f>VLOOKUP(A267,RURALGENERAL,4,0)</f>
        <v>BOYACÁ</v>
      </c>
      <c r="E267" s="1" t="str">
        <f>VLOOKUP(A267,RURALGENERAL,5,0)</f>
        <v>ALMEIDA</v>
      </c>
      <c r="F267" s="1" t="str">
        <f>VLOOKUP(A267,RURALGENERAL,6,0)</f>
        <v>YAVIR</v>
      </c>
      <c r="G267" s="1">
        <v>12</v>
      </c>
      <c r="H267" s="1" t="s">
        <v>24</v>
      </c>
      <c r="I267" s="1" t="s">
        <v>25</v>
      </c>
      <c r="J267" s="1" t="s">
        <v>26</v>
      </c>
      <c r="K267" s="1" t="s">
        <v>30</v>
      </c>
      <c r="L267" s="1" t="s">
        <v>28</v>
      </c>
      <c r="M267" s="1" t="s">
        <v>25</v>
      </c>
      <c r="N267" s="1"/>
      <c r="O267" s="1"/>
      <c r="P267" s="1"/>
      <c r="Q267" s="1"/>
      <c r="R267" s="1"/>
      <c r="S267" s="1"/>
      <c r="T267" s="1" t="s">
        <v>25</v>
      </c>
      <c r="U267" s="1"/>
      <c r="V267" s="1" t="s">
        <v>29</v>
      </c>
      <c r="W267" s="1"/>
      <c r="X267" s="1"/>
      <c r="Y267" s="1" t="s">
        <v>30</v>
      </c>
      <c r="Z267" s="1"/>
    </row>
    <row r="268" spans="1:26" x14ac:dyDescent="0.25">
      <c r="A268" s="1">
        <v>118</v>
      </c>
      <c r="B268" s="2">
        <v>44739</v>
      </c>
      <c r="C268" s="1" t="s">
        <v>23</v>
      </c>
      <c r="D268" s="1" t="str">
        <f>VLOOKUP(A268,RURALGENERAL,4,0)</f>
        <v>BOYACÁ</v>
      </c>
      <c r="E268" s="1" t="str">
        <f>VLOOKUP(A268,RURALGENERAL,5,0)</f>
        <v>ALMEIDA</v>
      </c>
      <c r="F268" s="1" t="str">
        <f>VLOOKUP(A268,RURALGENERAL,6,0)</f>
        <v>YAVIR</v>
      </c>
      <c r="G268" s="1">
        <v>10</v>
      </c>
      <c r="H268" s="1" t="s">
        <v>24</v>
      </c>
      <c r="I268" s="1" t="s">
        <v>25</v>
      </c>
      <c r="J268" s="1" t="s">
        <v>26</v>
      </c>
      <c r="K268" s="1" t="s">
        <v>30</v>
      </c>
      <c r="L268" s="1" t="s">
        <v>28</v>
      </c>
      <c r="M268" s="1" t="s">
        <v>25</v>
      </c>
      <c r="N268" s="1"/>
      <c r="O268" s="1"/>
      <c r="P268" s="1"/>
      <c r="Q268" s="1"/>
      <c r="R268" s="1"/>
      <c r="S268" s="1"/>
      <c r="T268" s="1" t="s">
        <v>25</v>
      </c>
      <c r="U268" s="1"/>
      <c r="V268" s="1" t="s">
        <v>29</v>
      </c>
      <c r="W268" s="1"/>
      <c r="X268" s="1"/>
      <c r="Y268" s="1" t="s">
        <v>30</v>
      </c>
      <c r="Z268" s="1"/>
    </row>
    <row r="269" spans="1:26" x14ac:dyDescent="0.25">
      <c r="A269" s="1">
        <v>119</v>
      </c>
      <c r="B269" s="2">
        <v>44739</v>
      </c>
      <c r="C269" s="1" t="s">
        <v>23</v>
      </c>
      <c r="D269" s="1" t="str">
        <f>VLOOKUP(A269,RURALGENERAL,4,0)</f>
        <v>BOYACÁ</v>
      </c>
      <c r="E269" s="1" t="str">
        <f>VLOOKUP(A269,RURALGENERAL,5,0)</f>
        <v>ALMEIDA</v>
      </c>
      <c r="F269" s="1" t="str">
        <f>VLOOKUP(A269,RURALGENERAL,6,0)</f>
        <v>YAVIR</v>
      </c>
      <c r="G269" s="1">
        <v>62</v>
      </c>
      <c r="H269" s="1" t="s">
        <v>24</v>
      </c>
      <c r="I269" s="1" t="s">
        <v>35</v>
      </c>
      <c r="J269" s="1"/>
      <c r="K269" s="1" t="s">
        <v>40</v>
      </c>
      <c r="L269" s="1" t="s">
        <v>36</v>
      </c>
      <c r="M269" s="1" t="s">
        <v>25</v>
      </c>
      <c r="N269" s="1"/>
      <c r="O269" s="1"/>
      <c r="P269" s="1"/>
      <c r="Q269" s="1"/>
      <c r="R269" s="1"/>
      <c r="S269" s="1"/>
      <c r="T269" s="1" t="s">
        <v>25</v>
      </c>
      <c r="U269" s="1"/>
      <c r="V269" s="1" t="s">
        <v>37</v>
      </c>
      <c r="W269" s="1" t="s">
        <v>45</v>
      </c>
      <c r="X269" s="1" t="s">
        <v>39</v>
      </c>
      <c r="Y269" s="1" t="s">
        <v>46</v>
      </c>
      <c r="Z269" s="1"/>
    </row>
    <row r="270" spans="1:26" x14ac:dyDescent="0.25">
      <c r="A270" s="1">
        <v>119</v>
      </c>
      <c r="B270" s="2">
        <v>44739</v>
      </c>
      <c r="C270" s="1" t="s">
        <v>23</v>
      </c>
      <c r="D270" s="1" t="str">
        <f>VLOOKUP(A270,RURALGENERAL,4,0)</f>
        <v>BOYACÁ</v>
      </c>
      <c r="E270" s="1" t="str">
        <f>VLOOKUP(A270,RURALGENERAL,5,0)</f>
        <v>ALMEIDA</v>
      </c>
      <c r="F270" s="1" t="str">
        <f>VLOOKUP(A270,RURALGENERAL,6,0)</f>
        <v>YAVIR</v>
      </c>
      <c r="G270" s="1">
        <v>60</v>
      </c>
      <c r="H270" s="1" t="s">
        <v>31</v>
      </c>
      <c r="I270" s="1" t="s">
        <v>25</v>
      </c>
      <c r="J270" s="1" t="s">
        <v>32</v>
      </c>
      <c r="K270" s="1" t="s">
        <v>40</v>
      </c>
      <c r="L270" s="1" t="s">
        <v>36</v>
      </c>
      <c r="M270" s="1" t="s">
        <v>25</v>
      </c>
      <c r="N270" s="1"/>
      <c r="O270" s="1"/>
      <c r="P270" s="1"/>
      <c r="Q270" s="1"/>
      <c r="R270" s="1"/>
      <c r="S270" s="1"/>
      <c r="T270" s="1" t="s">
        <v>25</v>
      </c>
      <c r="U270" s="1"/>
      <c r="V270" s="1" t="s">
        <v>29</v>
      </c>
      <c r="W270" s="1"/>
      <c r="X270" s="1"/>
      <c r="Y270" s="1" t="s">
        <v>55</v>
      </c>
      <c r="Z270" s="1"/>
    </row>
    <row r="271" spans="1:26" x14ac:dyDescent="0.25">
      <c r="A271" s="1">
        <v>120</v>
      </c>
      <c r="B271" s="2">
        <v>44739</v>
      </c>
      <c r="C271" s="1" t="s">
        <v>23</v>
      </c>
      <c r="D271" s="1" t="str">
        <f>VLOOKUP(A271,RURALGENERAL,4,0)</f>
        <v>BOYACÁ</v>
      </c>
      <c r="E271" s="1" t="str">
        <f>VLOOKUP(A271,RURALGENERAL,5,0)</f>
        <v>ALMEIDA</v>
      </c>
      <c r="F271" s="1" t="str">
        <f>VLOOKUP(A271,RURALGENERAL,6,0)</f>
        <v>YAVIR</v>
      </c>
      <c r="G271" s="1">
        <v>59</v>
      </c>
      <c r="H271" s="1" t="s">
        <v>24</v>
      </c>
      <c r="I271" s="1" t="s">
        <v>35</v>
      </c>
      <c r="J271" s="1"/>
      <c r="K271" s="1" t="s">
        <v>27</v>
      </c>
      <c r="L271" s="1" t="s">
        <v>36</v>
      </c>
      <c r="M271" s="1" t="s">
        <v>25</v>
      </c>
      <c r="N271" s="1"/>
      <c r="O271" s="1"/>
      <c r="P271" s="1"/>
      <c r="Q271" s="1"/>
      <c r="R271" s="1"/>
      <c r="S271" s="1"/>
      <c r="T271" s="1" t="s">
        <v>25</v>
      </c>
      <c r="U271" s="1"/>
      <c r="V271" s="1" t="s">
        <v>37</v>
      </c>
      <c r="W271" s="1" t="s">
        <v>45</v>
      </c>
      <c r="X271" s="1" t="s">
        <v>39</v>
      </c>
      <c r="Y271" s="1" t="s">
        <v>46</v>
      </c>
      <c r="Z271" s="1"/>
    </row>
    <row r="272" spans="1:26" x14ac:dyDescent="0.25">
      <c r="A272" s="1">
        <v>121</v>
      </c>
      <c r="B272" s="2">
        <v>44739</v>
      </c>
      <c r="C272" s="1" t="s">
        <v>23</v>
      </c>
      <c r="D272" s="1" t="str">
        <f>VLOOKUP(A272,RURALGENERAL,4,0)</f>
        <v>BOYACÁ</v>
      </c>
      <c r="E272" s="1" t="str">
        <f>VLOOKUP(A272,RURALGENERAL,5,0)</f>
        <v>ALMEIDA</v>
      </c>
      <c r="F272" s="1" t="str">
        <f>VLOOKUP(A272,RURALGENERAL,6,0)</f>
        <v>UMBAVITA</v>
      </c>
      <c r="G272" s="1">
        <v>58</v>
      </c>
      <c r="H272" s="1" t="s">
        <v>24</v>
      </c>
      <c r="I272" s="1" t="s">
        <v>35</v>
      </c>
      <c r="J272" s="1"/>
      <c r="K272" s="1" t="s">
        <v>27</v>
      </c>
      <c r="L272" s="1" t="s">
        <v>36</v>
      </c>
      <c r="M272" s="1" t="s">
        <v>25</v>
      </c>
      <c r="N272" s="1"/>
      <c r="O272" s="1"/>
      <c r="P272" s="1"/>
      <c r="Q272" s="1"/>
      <c r="R272" s="1"/>
      <c r="S272" s="1"/>
      <c r="T272" s="1" t="s">
        <v>25</v>
      </c>
      <c r="U272" s="1"/>
      <c r="V272" s="1" t="s">
        <v>37</v>
      </c>
      <c r="W272" s="1" t="s">
        <v>45</v>
      </c>
      <c r="X272" s="1" t="s">
        <v>39</v>
      </c>
      <c r="Y272" s="1" t="s">
        <v>46</v>
      </c>
      <c r="Z272" s="1"/>
    </row>
    <row r="273" spans="1:26" x14ac:dyDescent="0.25">
      <c r="A273" s="1">
        <v>122</v>
      </c>
      <c r="B273" s="2">
        <v>44739</v>
      </c>
      <c r="C273" s="1" t="s">
        <v>23</v>
      </c>
      <c r="D273" s="1" t="str">
        <f>VLOOKUP(A273,RURALGENERAL,4,0)</f>
        <v>BOYACÁ</v>
      </c>
      <c r="E273" s="1" t="str">
        <f>VLOOKUP(A273,RURALGENERAL,5,0)</f>
        <v>ALMEIDA</v>
      </c>
      <c r="F273" s="1" t="str">
        <f>VLOOKUP(A273,RURALGENERAL,6,0)</f>
        <v>UMBAVITA</v>
      </c>
      <c r="G273" s="1">
        <v>45</v>
      </c>
      <c r="H273" s="1" t="s">
        <v>31</v>
      </c>
      <c r="I273" s="1" t="s">
        <v>35</v>
      </c>
      <c r="J273" s="1"/>
      <c r="K273" s="1" t="s">
        <v>33</v>
      </c>
      <c r="L273" s="1" t="s">
        <v>36</v>
      </c>
      <c r="M273" s="1" t="s">
        <v>25</v>
      </c>
      <c r="N273" s="1"/>
      <c r="O273" s="1"/>
      <c r="P273" s="1"/>
      <c r="Q273" s="1"/>
      <c r="R273" s="1"/>
      <c r="S273" s="1"/>
      <c r="T273" s="1" t="s">
        <v>25</v>
      </c>
      <c r="U273" s="1"/>
      <c r="V273" s="1" t="s">
        <v>29</v>
      </c>
      <c r="W273" s="1"/>
      <c r="X273" s="1"/>
      <c r="Y273" s="1"/>
      <c r="Z273" s="1"/>
    </row>
    <row r="274" spans="1:26" x14ac:dyDescent="0.25">
      <c r="A274" s="1">
        <v>122</v>
      </c>
      <c r="B274" s="2">
        <v>44739</v>
      </c>
      <c r="C274" s="1" t="s">
        <v>23</v>
      </c>
      <c r="D274" s="1" t="str">
        <f>VLOOKUP(A274,RURALGENERAL,4,0)</f>
        <v>BOYACÁ</v>
      </c>
      <c r="E274" s="1" t="str">
        <f>VLOOKUP(A274,RURALGENERAL,5,0)</f>
        <v>ALMEIDA</v>
      </c>
      <c r="F274" s="1" t="str">
        <f>VLOOKUP(A274,RURALGENERAL,6,0)</f>
        <v>UMBAVITA</v>
      </c>
      <c r="G274" s="1">
        <v>62</v>
      </c>
      <c r="H274" s="1" t="s">
        <v>24</v>
      </c>
      <c r="I274" s="1" t="s">
        <v>35</v>
      </c>
      <c r="J274" s="1"/>
      <c r="K274" s="1" t="s">
        <v>33</v>
      </c>
      <c r="L274" s="1" t="s">
        <v>48</v>
      </c>
      <c r="M274" s="1" t="s">
        <v>25</v>
      </c>
      <c r="N274" s="1"/>
      <c r="O274" s="1"/>
      <c r="P274" s="1"/>
      <c r="Q274" s="1"/>
      <c r="R274" s="1"/>
      <c r="S274" s="1"/>
      <c r="T274" s="1" t="s">
        <v>25</v>
      </c>
      <c r="U274" s="1"/>
      <c r="V274" s="1" t="s">
        <v>37</v>
      </c>
      <c r="W274" s="1" t="s">
        <v>45</v>
      </c>
      <c r="X274" s="1" t="s">
        <v>39</v>
      </c>
      <c r="Y274" s="1" t="s">
        <v>46</v>
      </c>
      <c r="Z274" s="1"/>
    </row>
    <row r="275" spans="1:26" x14ac:dyDescent="0.25">
      <c r="A275" s="1">
        <v>122</v>
      </c>
      <c r="B275" s="2">
        <v>44739</v>
      </c>
      <c r="C275" s="1" t="s">
        <v>23</v>
      </c>
      <c r="D275" s="1" t="str">
        <f>VLOOKUP(A275,RURALGENERAL,4,0)</f>
        <v>BOYACÁ</v>
      </c>
      <c r="E275" s="1" t="str">
        <f>VLOOKUP(A275,RURALGENERAL,5,0)</f>
        <v>ALMEIDA</v>
      </c>
      <c r="F275" s="1" t="str">
        <f>VLOOKUP(A275,RURALGENERAL,6,0)</f>
        <v>UMBAVITA</v>
      </c>
      <c r="G275" s="1">
        <v>15</v>
      </c>
      <c r="H275" s="1" t="s">
        <v>31</v>
      </c>
      <c r="I275" s="1" t="s">
        <v>25</v>
      </c>
      <c r="J275" s="1" t="s">
        <v>26</v>
      </c>
      <c r="K275" s="1" t="s">
        <v>33</v>
      </c>
      <c r="L275" s="1" t="s">
        <v>28</v>
      </c>
      <c r="M275" s="1" t="s">
        <v>25</v>
      </c>
      <c r="N275" s="1"/>
      <c r="O275" s="1"/>
      <c r="P275" s="1"/>
      <c r="Q275" s="1"/>
      <c r="R275" s="1"/>
      <c r="S275" s="1"/>
      <c r="T275" s="1" t="s">
        <v>25</v>
      </c>
      <c r="U275" s="1"/>
      <c r="V275" s="1" t="s">
        <v>29</v>
      </c>
      <c r="W275" s="1"/>
      <c r="X275" s="1"/>
      <c r="Y275" s="1" t="s">
        <v>30</v>
      </c>
      <c r="Z275" s="1"/>
    </row>
    <row r="276" spans="1:26" x14ac:dyDescent="0.25">
      <c r="A276" s="1">
        <v>122</v>
      </c>
      <c r="B276" s="2">
        <v>44739</v>
      </c>
      <c r="C276" s="1" t="s">
        <v>23</v>
      </c>
      <c r="D276" s="1" t="str">
        <f>VLOOKUP(A276,RURALGENERAL,4,0)</f>
        <v>BOYACÁ</v>
      </c>
      <c r="E276" s="1" t="str">
        <f>VLOOKUP(A276,RURALGENERAL,5,0)</f>
        <v>ALMEIDA</v>
      </c>
      <c r="F276" s="1" t="str">
        <f>VLOOKUP(A276,RURALGENERAL,6,0)</f>
        <v>UMBAVITA</v>
      </c>
      <c r="G276" s="1">
        <v>22</v>
      </c>
      <c r="H276" s="1" t="s">
        <v>24</v>
      </c>
      <c r="I276" s="1" t="s">
        <v>25</v>
      </c>
      <c r="J276" s="1" t="s">
        <v>26</v>
      </c>
      <c r="K276" s="1" t="s">
        <v>27</v>
      </c>
      <c r="L276" s="1" t="s">
        <v>48</v>
      </c>
      <c r="M276" s="1" t="s">
        <v>25</v>
      </c>
      <c r="N276" s="1"/>
      <c r="O276" s="1"/>
      <c r="P276" s="1"/>
      <c r="Q276" s="1"/>
      <c r="R276" s="1"/>
      <c r="S276" s="1"/>
      <c r="T276" s="1" t="s">
        <v>25</v>
      </c>
      <c r="U276" s="1"/>
      <c r="V276" s="1" t="s">
        <v>37</v>
      </c>
      <c r="W276" s="1" t="s">
        <v>45</v>
      </c>
      <c r="X276" s="1" t="s">
        <v>39</v>
      </c>
      <c r="Y276" s="1" t="s">
        <v>46</v>
      </c>
      <c r="Z276" s="1"/>
    </row>
    <row r="277" spans="1:26" x14ac:dyDescent="0.25">
      <c r="A277" s="1">
        <v>123</v>
      </c>
      <c r="B277" s="2">
        <v>44739</v>
      </c>
      <c r="C277" s="1" t="s">
        <v>23</v>
      </c>
      <c r="D277" s="1" t="str">
        <f>VLOOKUP(A277,RURALGENERAL,4,0)</f>
        <v>BOYACÁ</v>
      </c>
      <c r="E277" s="1" t="str">
        <f>VLOOKUP(A277,RURALGENERAL,5,0)</f>
        <v>SOMONDOCO</v>
      </c>
      <c r="F277" s="1" t="str">
        <f>VLOOKUP(A277,RURALGENERAL,6,0)</f>
        <v>BOYA II</v>
      </c>
      <c r="G277" s="1">
        <v>76</v>
      </c>
      <c r="H277" s="1" t="s">
        <v>31</v>
      </c>
      <c r="I277" s="1" t="s">
        <v>25</v>
      </c>
      <c r="J277" s="1" t="s">
        <v>32</v>
      </c>
      <c r="K277" s="1" t="s">
        <v>40</v>
      </c>
      <c r="L277" s="1" t="s">
        <v>36</v>
      </c>
      <c r="M277" s="1" t="s">
        <v>25</v>
      </c>
      <c r="N277" s="1"/>
      <c r="O277" s="1"/>
      <c r="P277" s="1"/>
      <c r="Q277" s="1"/>
      <c r="R277" s="1"/>
      <c r="S277" s="1"/>
      <c r="T277" s="1" t="s">
        <v>25</v>
      </c>
      <c r="U277" s="1"/>
      <c r="V277" s="1" t="s">
        <v>29</v>
      </c>
      <c r="W277" s="1"/>
      <c r="X277" s="1"/>
      <c r="Y277" s="1"/>
      <c r="Z277" s="1"/>
    </row>
    <row r="278" spans="1:26" x14ac:dyDescent="0.25">
      <c r="A278" s="1">
        <v>123</v>
      </c>
      <c r="B278" s="2">
        <v>44739</v>
      </c>
      <c r="C278" s="1" t="s">
        <v>23</v>
      </c>
      <c r="D278" s="1" t="str">
        <f>VLOOKUP(A278,RURALGENERAL,4,0)</f>
        <v>BOYACÁ</v>
      </c>
      <c r="E278" s="1" t="str">
        <f>VLOOKUP(A278,RURALGENERAL,5,0)</f>
        <v>SOMONDOCO</v>
      </c>
      <c r="F278" s="1" t="str">
        <f>VLOOKUP(A278,RURALGENERAL,6,0)</f>
        <v>BOYA II</v>
      </c>
      <c r="G278" s="1">
        <v>76</v>
      </c>
      <c r="H278" s="1" t="s">
        <v>24</v>
      </c>
      <c r="I278" s="1" t="s">
        <v>35</v>
      </c>
      <c r="J278" s="1"/>
      <c r="K278" s="1" t="s">
        <v>40</v>
      </c>
      <c r="L278" s="1" t="s">
        <v>36</v>
      </c>
      <c r="M278" s="1" t="s">
        <v>25</v>
      </c>
      <c r="N278" s="1"/>
      <c r="O278" s="1"/>
      <c r="P278" s="1"/>
      <c r="Q278" s="1"/>
      <c r="R278" s="1"/>
      <c r="S278" s="1"/>
      <c r="T278" s="1" t="s">
        <v>25</v>
      </c>
      <c r="U278" s="1"/>
      <c r="V278" s="1" t="s">
        <v>29</v>
      </c>
      <c r="W278" s="1"/>
      <c r="X278" s="1"/>
      <c r="Y278" s="1"/>
      <c r="Z278" s="1"/>
    </row>
    <row r="279" spans="1:26" x14ac:dyDescent="0.25">
      <c r="A279" s="1">
        <v>124</v>
      </c>
      <c r="B279" s="2">
        <v>44739</v>
      </c>
      <c r="C279" s="1" t="s">
        <v>23</v>
      </c>
      <c r="D279" s="1" t="str">
        <f>VLOOKUP(A279,RURALGENERAL,4,0)</f>
        <v>BOYACÁ</v>
      </c>
      <c r="E279" s="1" t="str">
        <f>VLOOKUP(A279,RURALGENERAL,5,0)</f>
        <v>ALMEIDA</v>
      </c>
      <c r="F279" s="1" t="str">
        <f>VLOOKUP(A279,RURALGENERAL,6,0)</f>
        <v>UMBAVITA</v>
      </c>
      <c r="G279" s="1">
        <v>77</v>
      </c>
      <c r="H279" s="1" t="s">
        <v>31</v>
      </c>
      <c r="I279" s="1" t="s">
        <v>35</v>
      </c>
      <c r="J279" s="1"/>
      <c r="K279" s="1" t="s">
        <v>27</v>
      </c>
      <c r="L279" s="1" t="s">
        <v>36</v>
      </c>
      <c r="M279" s="1" t="s">
        <v>25</v>
      </c>
      <c r="N279" s="1"/>
      <c r="O279" s="1"/>
      <c r="P279" s="1"/>
      <c r="Q279" s="1"/>
      <c r="R279" s="1"/>
      <c r="S279" s="1"/>
      <c r="T279" s="1" t="s">
        <v>25</v>
      </c>
      <c r="U279" s="1"/>
      <c r="V279" s="1" t="s">
        <v>29</v>
      </c>
      <c r="W279" s="1"/>
      <c r="X279" s="1"/>
      <c r="Y279" s="1" t="s">
        <v>55</v>
      </c>
      <c r="Z279" s="1"/>
    </row>
    <row r="280" spans="1:26" x14ac:dyDescent="0.25">
      <c r="A280" s="1">
        <v>125</v>
      </c>
      <c r="B280" s="2">
        <v>44739</v>
      </c>
      <c r="C280" s="1" t="s">
        <v>23</v>
      </c>
      <c r="D280" s="1" t="str">
        <f>VLOOKUP(A280,RURALGENERAL,4,0)</f>
        <v>BOYACÁ</v>
      </c>
      <c r="E280" s="1" t="str">
        <f>VLOOKUP(A280,RURALGENERAL,5,0)</f>
        <v>ALMEIDA</v>
      </c>
      <c r="F280" s="1" t="str">
        <f>VLOOKUP(A280,RURALGENERAL,6,0)</f>
        <v>UMBAVITA</v>
      </c>
      <c r="G280" s="1">
        <v>70</v>
      </c>
      <c r="H280" s="1" t="s">
        <v>31</v>
      </c>
      <c r="I280" s="1" t="s">
        <v>35</v>
      </c>
      <c r="J280" s="1"/>
      <c r="K280" s="1" t="s">
        <v>54</v>
      </c>
      <c r="L280" s="1" t="s">
        <v>36</v>
      </c>
      <c r="M280" s="1" t="s">
        <v>25</v>
      </c>
      <c r="N280" s="1"/>
      <c r="O280" s="1"/>
      <c r="P280" s="1"/>
      <c r="Q280" s="1"/>
      <c r="R280" s="1"/>
      <c r="S280" s="1"/>
      <c r="T280" s="1" t="s">
        <v>25</v>
      </c>
      <c r="U280" s="1"/>
      <c r="V280" s="1" t="s">
        <v>29</v>
      </c>
      <c r="W280" s="1"/>
      <c r="X280" s="1"/>
      <c r="Y280" s="1" t="s">
        <v>55</v>
      </c>
      <c r="Z280" s="1"/>
    </row>
    <row r="281" spans="1:26" x14ac:dyDescent="0.25">
      <c r="A281" s="1">
        <v>126</v>
      </c>
      <c r="B281" s="2">
        <v>44739</v>
      </c>
      <c r="C281" s="1" t="s">
        <v>23</v>
      </c>
      <c r="D281" s="1" t="str">
        <f>VLOOKUP(A281,RURALGENERAL,4,0)</f>
        <v>BOYACÁ</v>
      </c>
      <c r="E281" s="1" t="str">
        <f>VLOOKUP(A281,RURALGENERAL,5,0)</f>
        <v>ALMEIDA</v>
      </c>
      <c r="F281" s="1" t="str">
        <f>VLOOKUP(A281,RURALGENERAL,6,0)</f>
        <v>UMBAVITA</v>
      </c>
      <c r="G281" s="1">
        <v>66</v>
      </c>
      <c r="H281" s="1" t="s">
        <v>31</v>
      </c>
      <c r="I281" s="1" t="s">
        <v>35</v>
      </c>
      <c r="J281" s="1"/>
      <c r="K281" s="1" t="s">
        <v>40</v>
      </c>
      <c r="L281" s="1" t="s">
        <v>36</v>
      </c>
      <c r="M281" s="1" t="s">
        <v>25</v>
      </c>
      <c r="N281" s="1"/>
      <c r="O281" s="1"/>
      <c r="P281" s="1"/>
      <c r="Q281" s="1"/>
      <c r="R281" s="1"/>
      <c r="S281" s="1"/>
      <c r="T281" s="1" t="s">
        <v>25</v>
      </c>
      <c r="U281" s="1"/>
      <c r="V281" s="1" t="s">
        <v>37</v>
      </c>
      <c r="W281" s="1" t="s">
        <v>45</v>
      </c>
      <c r="X281" s="1" t="s">
        <v>39</v>
      </c>
      <c r="Y281" s="1" t="s">
        <v>46</v>
      </c>
      <c r="Z281" s="1"/>
    </row>
    <row r="282" spans="1:26" x14ac:dyDescent="0.25">
      <c r="A282" s="1">
        <v>126</v>
      </c>
      <c r="B282" s="2">
        <v>44739</v>
      </c>
      <c r="C282" s="1" t="s">
        <v>23</v>
      </c>
      <c r="D282" s="1" t="str">
        <f>VLOOKUP(A282,RURALGENERAL,4,0)</f>
        <v>BOYACÁ</v>
      </c>
      <c r="E282" s="1" t="str">
        <f>VLOOKUP(A282,RURALGENERAL,5,0)</f>
        <v>ALMEIDA</v>
      </c>
      <c r="F282" s="1" t="str">
        <f>VLOOKUP(A282,RURALGENERAL,6,0)</f>
        <v>UMBAVITA</v>
      </c>
      <c r="G282" s="1">
        <v>68</v>
      </c>
      <c r="H282" s="1" t="s">
        <v>24</v>
      </c>
      <c r="I282" s="1" t="s">
        <v>35</v>
      </c>
      <c r="J282" s="1"/>
      <c r="K282" s="1" t="s">
        <v>40</v>
      </c>
      <c r="L282" s="1" t="s">
        <v>36</v>
      </c>
      <c r="M282" s="1" t="s">
        <v>25</v>
      </c>
      <c r="N282" s="1"/>
      <c r="O282" s="1"/>
      <c r="P282" s="1"/>
      <c r="Q282" s="1"/>
      <c r="R282" s="1"/>
      <c r="S282" s="1"/>
      <c r="T282" s="1" t="s">
        <v>25</v>
      </c>
      <c r="U282" s="1"/>
      <c r="V282" s="1" t="s">
        <v>37</v>
      </c>
      <c r="W282" s="1" t="s">
        <v>45</v>
      </c>
      <c r="X282" s="1" t="s">
        <v>39</v>
      </c>
      <c r="Y282" s="1" t="s">
        <v>46</v>
      </c>
      <c r="Z282" s="1"/>
    </row>
    <row r="283" spans="1:26" x14ac:dyDescent="0.25">
      <c r="A283" s="1">
        <v>126</v>
      </c>
      <c r="B283" s="2">
        <v>44739</v>
      </c>
      <c r="C283" s="1" t="s">
        <v>23</v>
      </c>
      <c r="D283" s="1" t="str">
        <f>VLOOKUP(A283,RURALGENERAL,4,0)</f>
        <v>BOYACÁ</v>
      </c>
      <c r="E283" s="1" t="str">
        <f>VLOOKUP(A283,RURALGENERAL,5,0)</f>
        <v>ALMEIDA</v>
      </c>
      <c r="F283" s="1" t="str">
        <f>VLOOKUP(A283,RURALGENERAL,6,0)</f>
        <v>UMBAVITA</v>
      </c>
      <c r="G283" s="1">
        <v>27</v>
      </c>
      <c r="H283" s="1" t="s">
        <v>24</v>
      </c>
      <c r="I283" s="1" t="s">
        <v>25</v>
      </c>
      <c r="J283" s="1" t="s">
        <v>26</v>
      </c>
      <c r="K283" s="1" t="s">
        <v>27</v>
      </c>
      <c r="L283" s="1" t="s">
        <v>36</v>
      </c>
      <c r="M283" s="1" t="s">
        <v>25</v>
      </c>
      <c r="N283" s="1"/>
      <c r="O283" s="1"/>
      <c r="P283" s="1"/>
      <c r="Q283" s="1"/>
      <c r="R283" s="1"/>
      <c r="S283" s="1"/>
      <c r="T283" s="1" t="s">
        <v>25</v>
      </c>
      <c r="U283" s="1"/>
      <c r="V283" s="1" t="s">
        <v>29</v>
      </c>
      <c r="W283" s="1"/>
      <c r="X283" s="1"/>
      <c r="Y283" s="1" t="s">
        <v>46</v>
      </c>
      <c r="Z283" s="1"/>
    </row>
    <row r="284" spans="1:26" x14ac:dyDescent="0.25">
      <c r="A284" s="1">
        <v>126</v>
      </c>
      <c r="B284" s="2">
        <v>44739</v>
      </c>
      <c r="C284" s="1" t="s">
        <v>23</v>
      </c>
      <c r="D284" s="1" t="str">
        <f>VLOOKUP(A284,RURALGENERAL,4,0)</f>
        <v>BOYACÁ</v>
      </c>
      <c r="E284" s="1" t="str">
        <f>VLOOKUP(A284,RURALGENERAL,5,0)</f>
        <v>ALMEIDA</v>
      </c>
      <c r="F284" s="1" t="str">
        <f>VLOOKUP(A284,RURALGENERAL,6,0)</f>
        <v>UMBAVITA</v>
      </c>
      <c r="G284" s="1">
        <v>19</v>
      </c>
      <c r="H284" s="1" t="s">
        <v>31</v>
      </c>
      <c r="I284" s="1" t="s">
        <v>25</v>
      </c>
      <c r="J284" s="1" t="s">
        <v>26</v>
      </c>
      <c r="K284" s="1" t="s">
        <v>27</v>
      </c>
      <c r="L284" s="1" t="s">
        <v>48</v>
      </c>
      <c r="M284" s="1" t="s">
        <v>25</v>
      </c>
      <c r="N284" s="1"/>
      <c r="O284" s="1"/>
      <c r="P284" s="1"/>
      <c r="Q284" s="1"/>
      <c r="R284" s="1"/>
      <c r="S284" s="1"/>
      <c r="T284" s="1" t="s">
        <v>25</v>
      </c>
      <c r="U284" s="1"/>
      <c r="V284" s="1" t="s">
        <v>29</v>
      </c>
      <c r="W284" s="1"/>
      <c r="X284" s="1"/>
      <c r="Y284" s="1"/>
      <c r="Z284" s="1"/>
    </row>
    <row r="285" spans="1:26" x14ac:dyDescent="0.25">
      <c r="A285" s="1">
        <v>126</v>
      </c>
      <c r="B285" s="2">
        <v>44739</v>
      </c>
      <c r="C285" s="1" t="s">
        <v>23</v>
      </c>
      <c r="D285" s="1" t="str">
        <f>VLOOKUP(A285,RURALGENERAL,4,0)</f>
        <v>BOYACÁ</v>
      </c>
      <c r="E285" s="1" t="str">
        <f>VLOOKUP(A285,RURALGENERAL,5,0)</f>
        <v>ALMEIDA</v>
      </c>
      <c r="F285" s="1" t="str">
        <f>VLOOKUP(A285,RURALGENERAL,6,0)</f>
        <v>UMBAVITA</v>
      </c>
      <c r="G285" s="1">
        <v>7</v>
      </c>
      <c r="H285" s="1" t="s">
        <v>31</v>
      </c>
      <c r="I285" s="1" t="s">
        <v>25</v>
      </c>
      <c r="J285" s="1" t="s">
        <v>65</v>
      </c>
      <c r="K285" s="1" t="s">
        <v>30</v>
      </c>
      <c r="L285" s="1" t="s">
        <v>28</v>
      </c>
      <c r="M285" s="1" t="s">
        <v>25</v>
      </c>
      <c r="N285" s="1"/>
      <c r="O285" s="1"/>
      <c r="P285" s="1"/>
      <c r="Q285" s="1"/>
      <c r="R285" s="1"/>
      <c r="S285" s="1"/>
      <c r="T285" s="1" t="s">
        <v>25</v>
      </c>
      <c r="U285" s="1"/>
      <c r="V285" s="1" t="s">
        <v>29</v>
      </c>
      <c r="W285" s="1"/>
      <c r="X285" s="1"/>
      <c r="Y285" s="1" t="s">
        <v>30</v>
      </c>
      <c r="Z285" s="1"/>
    </row>
    <row r="286" spans="1:26" x14ac:dyDescent="0.25">
      <c r="A286" s="1">
        <v>128</v>
      </c>
      <c r="B286" s="2">
        <v>44740</v>
      </c>
      <c r="C286" s="1" t="s">
        <v>23</v>
      </c>
      <c r="D286" s="1" t="str">
        <f>VLOOKUP(A286,RURALGENERAL,4,0)</f>
        <v>BOYACÁ</v>
      </c>
      <c r="E286" s="1" t="str">
        <f>VLOOKUP(A286,RURALGENERAL,5,0)</f>
        <v>MACANAL</v>
      </c>
      <c r="F286" s="1" t="str">
        <f>VLOOKUP(A286,RURALGENERAL,6,0)</f>
        <v>LA VEGA</v>
      </c>
      <c r="G286" s="1">
        <v>15</v>
      </c>
      <c r="H286" s="1" t="s">
        <v>24</v>
      </c>
      <c r="I286" s="1" t="s">
        <v>25</v>
      </c>
      <c r="J286" s="1" t="s">
        <v>26</v>
      </c>
      <c r="K286" s="1" t="s">
        <v>27</v>
      </c>
      <c r="L286" s="1" t="s">
        <v>28</v>
      </c>
      <c r="M286" s="1" t="s">
        <v>25</v>
      </c>
      <c r="N286" s="1"/>
      <c r="O286" s="1"/>
      <c r="P286" s="1"/>
      <c r="Q286" s="1"/>
      <c r="R286" s="1"/>
      <c r="S286" s="1"/>
      <c r="T286" s="1" t="s">
        <v>25</v>
      </c>
      <c r="U286" s="1"/>
      <c r="V286" s="1" t="s">
        <v>29</v>
      </c>
      <c r="W286" s="1"/>
      <c r="X286" s="1"/>
      <c r="Y286" s="1" t="s">
        <v>30</v>
      </c>
      <c r="Z286" s="1"/>
    </row>
    <row r="287" spans="1:26" x14ac:dyDescent="0.25">
      <c r="A287" s="1">
        <v>128</v>
      </c>
      <c r="B287" s="2">
        <v>44740</v>
      </c>
      <c r="C287" s="1" t="s">
        <v>23</v>
      </c>
      <c r="D287" s="1" t="str">
        <f>VLOOKUP(A287,RURALGENERAL,4,0)</f>
        <v>BOYACÁ</v>
      </c>
      <c r="E287" s="1" t="str">
        <f>VLOOKUP(A287,RURALGENERAL,5,0)</f>
        <v>MACANAL</v>
      </c>
      <c r="F287" s="1" t="str">
        <f>VLOOKUP(A287,RURALGENERAL,6,0)</f>
        <v>LA VEGA</v>
      </c>
      <c r="G287" s="1">
        <v>28</v>
      </c>
      <c r="H287" s="1" t="s">
        <v>24</v>
      </c>
      <c r="I287" s="1" t="s">
        <v>25</v>
      </c>
      <c r="J287" s="1" t="s">
        <v>26</v>
      </c>
      <c r="K287" s="1" t="s">
        <v>27</v>
      </c>
      <c r="L287" s="1" t="s">
        <v>36</v>
      </c>
      <c r="M287" s="1" t="s">
        <v>25</v>
      </c>
      <c r="N287" s="1"/>
      <c r="O287" s="1"/>
      <c r="P287" s="1"/>
      <c r="Q287" s="1"/>
      <c r="R287" s="1"/>
      <c r="S287" s="1"/>
      <c r="T287" s="1" t="s">
        <v>25</v>
      </c>
      <c r="U287" s="1"/>
      <c r="V287" s="1" t="s">
        <v>37</v>
      </c>
      <c r="W287" s="1" t="s">
        <v>45</v>
      </c>
      <c r="X287" s="1" t="s">
        <v>39</v>
      </c>
      <c r="Y287" s="1" t="s">
        <v>46</v>
      </c>
      <c r="Z287" s="1"/>
    </row>
    <row r="288" spans="1:26" x14ac:dyDescent="0.25">
      <c r="A288" s="1">
        <v>128</v>
      </c>
      <c r="B288" s="2">
        <v>44740</v>
      </c>
      <c r="C288" s="1" t="s">
        <v>23</v>
      </c>
      <c r="D288" s="1" t="str">
        <f>VLOOKUP(A288,RURALGENERAL,4,0)</f>
        <v>BOYACÁ</v>
      </c>
      <c r="E288" s="1" t="str">
        <f>VLOOKUP(A288,RURALGENERAL,5,0)</f>
        <v>MACANAL</v>
      </c>
      <c r="F288" s="1" t="str">
        <f>VLOOKUP(A288,RURALGENERAL,6,0)</f>
        <v>LA VEGA</v>
      </c>
      <c r="G288" s="1">
        <v>22</v>
      </c>
      <c r="H288" s="1" t="s">
        <v>31</v>
      </c>
      <c r="I288" s="1" t="s">
        <v>25</v>
      </c>
      <c r="J288" s="1" t="s">
        <v>26</v>
      </c>
      <c r="K288" s="1" t="s">
        <v>30</v>
      </c>
      <c r="L288" s="1" t="s">
        <v>28</v>
      </c>
      <c r="M288" s="1" t="s">
        <v>25</v>
      </c>
      <c r="N288" s="1"/>
      <c r="O288" s="1"/>
      <c r="P288" s="1"/>
      <c r="Q288" s="1"/>
      <c r="R288" s="1"/>
      <c r="S288" s="1"/>
      <c r="T288" s="1" t="s">
        <v>25</v>
      </c>
      <c r="U288" s="1"/>
      <c r="V288" s="1" t="s">
        <v>29</v>
      </c>
      <c r="W288" s="1"/>
      <c r="X288" s="1"/>
      <c r="Y288" s="1" t="s">
        <v>30</v>
      </c>
      <c r="Z288" s="1"/>
    </row>
    <row r="289" spans="1:26" x14ac:dyDescent="0.25">
      <c r="A289" s="1">
        <v>128</v>
      </c>
      <c r="B289" s="2">
        <v>44740</v>
      </c>
      <c r="C289" s="1" t="s">
        <v>23</v>
      </c>
      <c r="D289" s="1" t="str">
        <f>VLOOKUP(A289,RURALGENERAL,4,0)</f>
        <v>BOYACÁ</v>
      </c>
      <c r="E289" s="1" t="str">
        <f>VLOOKUP(A289,RURALGENERAL,5,0)</f>
        <v>MACANAL</v>
      </c>
      <c r="F289" s="1" t="str">
        <f>VLOOKUP(A289,RURALGENERAL,6,0)</f>
        <v>LA VEGA</v>
      </c>
      <c r="G289" s="1">
        <v>22</v>
      </c>
      <c r="H289" s="1" t="s">
        <v>24</v>
      </c>
      <c r="I289" s="1" t="s">
        <v>25</v>
      </c>
      <c r="J289" s="1" t="s">
        <v>26</v>
      </c>
      <c r="K289" s="1" t="s">
        <v>27</v>
      </c>
      <c r="L289" s="1" t="s">
        <v>48</v>
      </c>
      <c r="M289" s="1" t="s">
        <v>25</v>
      </c>
      <c r="N289" s="1"/>
      <c r="O289" s="1"/>
      <c r="P289" s="1"/>
      <c r="Q289" s="1"/>
      <c r="R289" s="1"/>
      <c r="S289" s="1"/>
      <c r="T289" s="1" t="s">
        <v>25</v>
      </c>
      <c r="U289" s="1"/>
      <c r="V289" s="1" t="s">
        <v>37</v>
      </c>
      <c r="W289" s="1" t="s">
        <v>45</v>
      </c>
      <c r="X289" s="1" t="s">
        <v>39</v>
      </c>
      <c r="Y289" s="1" t="s">
        <v>46</v>
      </c>
      <c r="Z289" s="1"/>
    </row>
    <row r="290" spans="1:26" x14ac:dyDescent="0.25">
      <c r="A290" s="1">
        <v>128</v>
      </c>
      <c r="B290" s="2">
        <v>44740</v>
      </c>
      <c r="C290" s="1" t="s">
        <v>23</v>
      </c>
      <c r="D290" s="1" t="str">
        <f>VLOOKUP(A290,RURALGENERAL,4,0)</f>
        <v>BOYACÁ</v>
      </c>
      <c r="E290" s="1" t="str">
        <f>VLOOKUP(A290,RURALGENERAL,5,0)</f>
        <v>MACANAL</v>
      </c>
      <c r="F290" s="1" t="str">
        <f>VLOOKUP(A290,RURALGENERAL,6,0)</f>
        <v>LA VEGA</v>
      </c>
      <c r="G290" s="1">
        <v>52</v>
      </c>
      <c r="H290" s="1" t="s">
        <v>24</v>
      </c>
      <c r="I290" s="1" t="s">
        <v>35</v>
      </c>
      <c r="J290" s="1"/>
      <c r="K290" s="1" t="s">
        <v>40</v>
      </c>
      <c r="L290" s="1" t="s">
        <v>36</v>
      </c>
      <c r="M290" s="1" t="s">
        <v>25</v>
      </c>
      <c r="N290" s="1"/>
      <c r="O290" s="1"/>
      <c r="P290" s="1"/>
      <c r="Q290" s="1"/>
      <c r="R290" s="1"/>
      <c r="S290" s="1"/>
      <c r="T290" s="1" t="s">
        <v>25</v>
      </c>
      <c r="U290" s="1"/>
      <c r="V290" s="1" t="s">
        <v>37</v>
      </c>
      <c r="W290" s="1" t="s">
        <v>45</v>
      </c>
      <c r="X290" s="1" t="s">
        <v>39</v>
      </c>
      <c r="Y290" s="1" t="s">
        <v>46</v>
      </c>
      <c r="Z290" s="1"/>
    </row>
    <row r="291" spans="1:26" x14ac:dyDescent="0.25">
      <c r="A291" s="1">
        <v>128</v>
      </c>
      <c r="B291" s="2">
        <v>44740</v>
      </c>
      <c r="C291" s="1" t="s">
        <v>23</v>
      </c>
      <c r="D291" s="1" t="str">
        <f>VLOOKUP(A291,RURALGENERAL,4,0)</f>
        <v>BOYACÁ</v>
      </c>
      <c r="E291" s="1" t="str">
        <f>VLOOKUP(A291,RURALGENERAL,5,0)</f>
        <v>MACANAL</v>
      </c>
      <c r="F291" s="1" t="str">
        <f>VLOOKUP(A291,RURALGENERAL,6,0)</f>
        <v>LA VEGA</v>
      </c>
      <c r="G291" s="1">
        <v>48</v>
      </c>
      <c r="H291" s="1" t="s">
        <v>31</v>
      </c>
      <c r="I291" s="1" t="s">
        <v>35</v>
      </c>
      <c r="J291" s="1"/>
      <c r="K291" s="1" t="s">
        <v>40</v>
      </c>
      <c r="L291" s="1" t="s">
        <v>48</v>
      </c>
      <c r="M291" s="1" t="s">
        <v>25</v>
      </c>
      <c r="N291" s="1"/>
      <c r="O291" s="1"/>
      <c r="P291" s="1"/>
      <c r="Q291" s="1"/>
      <c r="R291" s="1"/>
      <c r="S291" s="1"/>
      <c r="T291" s="1" t="s">
        <v>25</v>
      </c>
      <c r="U291" s="1"/>
      <c r="V291" s="1" t="s">
        <v>37</v>
      </c>
      <c r="W291" s="1" t="s">
        <v>38</v>
      </c>
      <c r="X291" s="1" t="s">
        <v>42</v>
      </c>
      <c r="Y291" s="1" t="s">
        <v>43</v>
      </c>
      <c r="Z291" s="1"/>
    </row>
    <row r="292" spans="1:26" x14ac:dyDescent="0.25">
      <c r="A292" s="1">
        <v>129</v>
      </c>
      <c r="B292" s="2">
        <v>44740</v>
      </c>
      <c r="C292" s="1" t="s">
        <v>23</v>
      </c>
      <c r="D292" s="1" t="str">
        <f>VLOOKUP(A292,RURALGENERAL,4,0)</f>
        <v>BOYACÁ</v>
      </c>
      <c r="E292" s="1" t="str">
        <f>VLOOKUP(A292,RURALGENERAL,5,0)</f>
        <v>MACANAL</v>
      </c>
      <c r="F292" s="1" t="str">
        <f>VLOOKUP(A292,RURALGENERAL,6,0)</f>
        <v>LA VEGA</v>
      </c>
      <c r="G292" s="1">
        <v>26</v>
      </c>
      <c r="H292" s="1" t="s">
        <v>31</v>
      </c>
      <c r="I292" s="1" t="s">
        <v>25</v>
      </c>
      <c r="J292" s="1" t="s">
        <v>32</v>
      </c>
      <c r="K292" s="1" t="s">
        <v>40</v>
      </c>
      <c r="L292" s="1" t="s">
        <v>34</v>
      </c>
      <c r="M292" s="1" t="s">
        <v>25</v>
      </c>
      <c r="N292" s="1"/>
      <c r="O292" s="1"/>
      <c r="P292" s="1"/>
      <c r="Q292" s="1"/>
      <c r="R292" s="1"/>
      <c r="S292" s="1"/>
      <c r="T292" s="1" t="s">
        <v>25</v>
      </c>
      <c r="U292" s="1"/>
      <c r="V292" s="1" t="s">
        <v>37</v>
      </c>
      <c r="W292" s="1" t="s">
        <v>38</v>
      </c>
      <c r="X292" s="1" t="s">
        <v>39</v>
      </c>
      <c r="Y292" s="1" t="s">
        <v>46</v>
      </c>
      <c r="Z292" s="1"/>
    </row>
    <row r="293" spans="1:26" x14ac:dyDescent="0.25">
      <c r="A293" s="1">
        <v>129</v>
      </c>
      <c r="B293" s="2">
        <v>44740</v>
      </c>
      <c r="C293" s="1" t="s">
        <v>23</v>
      </c>
      <c r="D293" s="1" t="str">
        <f>VLOOKUP(A293,RURALGENERAL,4,0)</f>
        <v>BOYACÁ</v>
      </c>
      <c r="E293" s="1" t="str">
        <f>VLOOKUP(A293,RURALGENERAL,5,0)</f>
        <v>MACANAL</v>
      </c>
      <c r="F293" s="1" t="str">
        <f>VLOOKUP(A293,RURALGENERAL,6,0)</f>
        <v>LA VEGA</v>
      </c>
      <c r="G293" s="1">
        <v>26</v>
      </c>
      <c r="H293" s="1" t="s">
        <v>24</v>
      </c>
      <c r="I293" s="1" t="s">
        <v>35</v>
      </c>
      <c r="J293" s="1"/>
      <c r="K293" s="1" t="s">
        <v>40</v>
      </c>
      <c r="L293" s="1" t="s">
        <v>48</v>
      </c>
      <c r="M293" s="1" t="s">
        <v>25</v>
      </c>
      <c r="N293" s="1"/>
      <c r="O293" s="1"/>
      <c r="P293" s="1"/>
      <c r="Q293" s="1"/>
      <c r="R293" s="1"/>
      <c r="S293" s="1"/>
      <c r="T293" s="1" t="s">
        <v>25</v>
      </c>
      <c r="U293" s="1"/>
      <c r="V293" s="1" t="s">
        <v>37</v>
      </c>
      <c r="W293" s="1" t="s">
        <v>38</v>
      </c>
      <c r="X293" s="1" t="s">
        <v>42</v>
      </c>
      <c r="Y293" s="1" t="s">
        <v>43</v>
      </c>
      <c r="Z293" s="1"/>
    </row>
    <row r="294" spans="1:26" x14ac:dyDescent="0.25">
      <c r="A294" s="1">
        <v>129</v>
      </c>
      <c r="B294" s="2">
        <v>44740</v>
      </c>
      <c r="C294" s="1" t="s">
        <v>23</v>
      </c>
      <c r="D294" s="1" t="str">
        <f>VLOOKUP(A294,RURALGENERAL,4,0)</f>
        <v>BOYACÁ</v>
      </c>
      <c r="E294" s="1" t="str">
        <f>VLOOKUP(A294,RURALGENERAL,5,0)</f>
        <v>MACANAL</v>
      </c>
      <c r="F294" s="1" t="str">
        <f>VLOOKUP(A294,RURALGENERAL,6,0)</f>
        <v>LA VEGA</v>
      </c>
      <c r="G294" s="1">
        <v>7</v>
      </c>
      <c r="H294" s="1" t="s">
        <v>31</v>
      </c>
      <c r="I294" s="1" t="s">
        <v>25</v>
      </c>
      <c r="J294" s="1" t="s">
        <v>26</v>
      </c>
      <c r="K294" s="1" t="s">
        <v>30</v>
      </c>
      <c r="L294" s="1"/>
      <c r="M294" s="1" t="s">
        <v>25</v>
      </c>
      <c r="N294" s="1"/>
      <c r="O294" s="1"/>
      <c r="P294" s="1"/>
      <c r="Q294" s="1"/>
      <c r="R294" s="1"/>
      <c r="S294" s="1"/>
      <c r="T294" s="1" t="s">
        <v>25</v>
      </c>
      <c r="U294" s="1"/>
      <c r="V294" s="1" t="s">
        <v>29</v>
      </c>
      <c r="W294" s="1"/>
      <c r="X294" s="1"/>
      <c r="Y294" s="1" t="s">
        <v>30</v>
      </c>
      <c r="Z294" s="1"/>
    </row>
    <row r="295" spans="1:26" x14ac:dyDescent="0.25">
      <c r="A295" s="1">
        <v>129</v>
      </c>
      <c r="B295" s="2">
        <v>44740</v>
      </c>
      <c r="C295" s="1" t="s">
        <v>23</v>
      </c>
      <c r="D295" s="1" t="str">
        <f>VLOOKUP(A295,RURALGENERAL,4,0)</f>
        <v>BOYACÁ</v>
      </c>
      <c r="E295" s="1" t="str">
        <f>VLOOKUP(A295,RURALGENERAL,5,0)</f>
        <v>MACANAL</v>
      </c>
      <c r="F295" s="1" t="str">
        <f>VLOOKUP(A295,RURALGENERAL,6,0)</f>
        <v>LA VEGA</v>
      </c>
      <c r="G295" s="1">
        <v>2</v>
      </c>
      <c r="H295" s="1" t="s">
        <v>31</v>
      </c>
      <c r="I295" s="1" t="s">
        <v>25</v>
      </c>
      <c r="J295" s="1" t="s">
        <v>26</v>
      </c>
      <c r="K295" s="1" t="s">
        <v>30</v>
      </c>
      <c r="L295" s="1" t="s">
        <v>62</v>
      </c>
      <c r="M295" s="1" t="s">
        <v>25</v>
      </c>
      <c r="N295" s="1"/>
      <c r="O295" s="1"/>
      <c r="P295" s="1"/>
      <c r="Q295" s="1"/>
      <c r="R295" s="1"/>
      <c r="S295" s="1"/>
      <c r="T295" s="1" t="s">
        <v>25</v>
      </c>
      <c r="U295" s="1"/>
      <c r="V295" s="1" t="s">
        <v>29</v>
      </c>
      <c r="W295" s="1"/>
      <c r="X295" s="1"/>
      <c r="Y295" s="1" t="s">
        <v>30</v>
      </c>
      <c r="Z295" s="1"/>
    </row>
    <row r="296" spans="1:26" x14ac:dyDescent="0.25">
      <c r="A296" s="1">
        <v>130</v>
      </c>
      <c r="B296" s="2">
        <v>44740</v>
      </c>
      <c r="C296" s="1" t="s">
        <v>23</v>
      </c>
      <c r="D296" s="1" t="str">
        <f>VLOOKUP(A296,RURALGENERAL,4,0)</f>
        <v>BOYACÁ</v>
      </c>
      <c r="E296" s="1" t="str">
        <f>VLOOKUP(A296,RURALGENERAL,5,0)</f>
        <v>MACANAL</v>
      </c>
      <c r="F296" s="1" t="str">
        <f>VLOOKUP(A296,RURALGENERAL,6,0)</f>
        <v>LA VEGA</v>
      </c>
      <c r="G296" s="1">
        <v>63</v>
      </c>
      <c r="H296" s="1" t="s">
        <v>24</v>
      </c>
      <c r="I296" s="1" t="s">
        <v>35</v>
      </c>
      <c r="J296" s="1"/>
      <c r="K296" s="1" t="s">
        <v>40</v>
      </c>
      <c r="L296" s="1" t="s">
        <v>48</v>
      </c>
      <c r="M296" s="1" t="s">
        <v>25</v>
      </c>
      <c r="N296" s="1"/>
      <c r="O296" s="1"/>
      <c r="P296" s="1"/>
      <c r="Q296" s="1"/>
      <c r="R296" s="1"/>
      <c r="S296" s="1"/>
      <c r="T296" s="1" t="s">
        <v>25</v>
      </c>
      <c r="U296" s="1"/>
      <c r="V296" s="1" t="s">
        <v>37</v>
      </c>
      <c r="W296" s="1" t="s">
        <v>45</v>
      </c>
      <c r="X296" s="1" t="s">
        <v>39</v>
      </c>
      <c r="Y296" s="1" t="s">
        <v>46</v>
      </c>
      <c r="Z296" s="1"/>
    </row>
    <row r="297" spans="1:26" x14ac:dyDescent="0.25">
      <c r="A297" s="1">
        <v>130</v>
      </c>
      <c r="B297" s="2">
        <v>44740</v>
      </c>
      <c r="C297" s="1" t="s">
        <v>23</v>
      </c>
      <c r="D297" s="1" t="str">
        <f>VLOOKUP(A297,RURALGENERAL,4,0)</f>
        <v>BOYACÁ</v>
      </c>
      <c r="E297" s="1" t="str">
        <f>VLOOKUP(A297,RURALGENERAL,5,0)</f>
        <v>MACANAL</v>
      </c>
      <c r="F297" s="1" t="str">
        <f>VLOOKUP(A297,RURALGENERAL,6,0)</f>
        <v>LA VEGA</v>
      </c>
      <c r="G297" s="1">
        <v>52</v>
      </c>
      <c r="H297" s="1" t="s">
        <v>31</v>
      </c>
      <c r="I297" s="1" t="s">
        <v>35</v>
      </c>
      <c r="J297" s="1"/>
      <c r="K297" s="1" t="s">
        <v>40</v>
      </c>
      <c r="L297" s="1" t="s">
        <v>36</v>
      </c>
      <c r="M297" s="1" t="s">
        <v>25</v>
      </c>
      <c r="N297" s="1"/>
      <c r="O297" s="1"/>
      <c r="P297" s="1"/>
      <c r="Q297" s="1"/>
      <c r="R297" s="1"/>
      <c r="S297" s="1"/>
      <c r="T297" s="1" t="s">
        <v>25</v>
      </c>
      <c r="U297" s="1"/>
      <c r="V297" s="1" t="s">
        <v>29</v>
      </c>
      <c r="W297" s="1"/>
      <c r="X297" s="1"/>
      <c r="Y297" s="1" t="s">
        <v>46</v>
      </c>
      <c r="Z297" s="1"/>
    </row>
    <row r="298" spans="1:26" x14ac:dyDescent="0.25">
      <c r="A298" s="1">
        <v>131</v>
      </c>
      <c r="B298" s="2">
        <v>44740</v>
      </c>
      <c r="C298" s="1" t="s">
        <v>23</v>
      </c>
      <c r="D298" s="1" t="str">
        <f>VLOOKUP(A298,RURALGENERAL,4,0)</f>
        <v>BOYACÁ</v>
      </c>
      <c r="E298" s="1" t="str">
        <f>VLOOKUP(A298,RURALGENERAL,5,0)</f>
        <v>MACANAL</v>
      </c>
      <c r="F298" s="1" t="str">
        <f>VLOOKUP(A298,RURALGENERAL,6,0)</f>
        <v>LA VEGA</v>
      </c>
      <c r="G298" s="1">
        <v>58</v>
      </c>
      <c r="H298" s="1" t="s">
        <v>24</v>
      </c>
      <c r="I298" s="1" t="s">
        <v>35</v>
      </c>
      <c r="J298" s="1"/>
      <c r="K298" s="1" t="s">
        <v>40</v>
      </c>
      <c r="L298" s="1" t="s">
        <v>36</v>
      </c>
      <c r="M298" s="1" t="s">
        <v>25</v>
      </c>
      <c r="N298" s="1"/>
      <c r="O298" s="1"/>
      <c r="P298" s="1"/>
      <c r="Q298" s="1"/>
      <c r="R298" s="1"/>
      <c r="S298" s="1"/>
      <c r="T298" s="1" t="s">
        <v>25</v>
      </c>
      <c r="U298" s="1"/>
      <c r="V298" s="1" t="s">
        <v>37</v>
      </c>
      <c r="W298" s="1" t="s">
        <v>45</v>
      </c>
      <c r="X298" s="1" t="s">
        <v>39</v>
      </c>
      <c r="Y298" s="1" t="s">
        <v>46</v>
      </c>
      <c r="Z298" s="1"/>
    </row>
    <row r="299" spans="1:26" ht="30" x14ac:dyDescent="0.25">
      <c r="A299" s="1">
        <v>131</v>
      </c>
      <c r="B299" s="2">
        <v>44740</v>
      </c>
      <c r="C299" s="1" t="s">
        <v>23</v>
      </c>
      <c r="D299" s="1" t="str">
        <f>VLOOKUP(A299,RURALGENERAL,4,0)</f>
        <v>BOYACÁ</v>
      </c>
      <c r="E299" s="1" t="str">
        <f>VLOOKUP(A299,RURALGENERAL,5,0)</f>
        <v>MACANAL</v>
      </c>
      <c r="F299" s="1" t="str">
        <f>VLOOKUP(A299,RURALGENERAL,6,0)</f>
        <v>LA VEGA</v>
      </c>
      <c r="G299" s="1">
        <v>56</v>
      </c>
      <c r="H299" s="1" t="s">
        <v>31</v>
      </c>
      <c r="I299" s="1" t="s">
        <v>35</v>
      </c>
      <c r="J299" s="1"/>
      <c r="K299" s="1" t="s">
        <v>40</v>
      </c>
      <c r="L299" s="1" t="s">
        <v>36</v>
      </c>
      <c r="M299" s="1" t="s">
        <v>25</v>
      </c>
      <c r="N299" s="1"/>
      <c r="O299" s="1"/>
      <c r="P299" s="1"/>
      <c r="Q299" s="1"/>
      <c r="R299" s="1"/>
      <c r="S299" s="1"/>
      <c r="T299" s="1" t="s">
        <v>25</v>
      </c>
      <c r="U299" s="1"/>
      <c r="V299" s="1" t="s">
        <v>29</v>
      </c>
      <c r="W299" s="1"/>
      <c r="X299" s="1"/>
      <c r="Y299" s="1" t="s">
        <v>49</v>
      </c>
      <c r="Z299" s="1"/>
    </row>
    <row r="300" spans="1:26" x14ac:dyDescent="0.25">
      <c r="A300" s="1">
        <v>132</v>
      </c>
      <c r="B300" s="2">
        <v>44740</v>
      </c>
      <c r="C300" s="1" t="s">
        <v>23</v>
      </c>
      <c r="D300" s="1" t="str">
        <f>VLOOKUP(A300,RURALGENERAL,4,0)</f>
        <v>BOYACÁ</v>
      </c>
      <c r="E300" s="1" t="str">
        <f>VLOOKUP(A300,RURALGENERAL,5,0)</f>
        <v>MACANAL</v>
      </c>
      <c r="F300" s="1" t="str">
        <f>VLOOKUP(A300,RURALGENERAL,6,0)</f>
        <v>CASCO URBANO</v>
      </c>
      <c r="G300" s="1">
        <v>80</v>
      </c>
      <c r="H300" s="1" t="s">
        <v>31</v>
      </c>
      <c r="I300" s="1" t="s">
        <v>35</v>
      </c>
      <c r="J300" s="1"/>
      <c r="K300" s="1" t="s">
        <v>54</v>
      </c>
      <c r="L300" s="1" t="s">
        <v>36</v>
      </c>
      <c r="M300" s="1" t="s">
        <v>25</v>
      </c>
      <c r="N300" s="1"/>
      <c r="O300" s="1"/>
      <c r="P300" s="1"/>
      <c r="Q300" s="1"/>
      <c r="R300" s="1"/>
      <c r="S300" s="1"/>
      <c r="T300" s="1" t="s">
        <v>25</v>
      </c>
      <c r="U300" s="1"/>
      <c r="V300" s="1" t="s">
        <v>29</v>
      </c>
      <c r="W300" s="1"/>
      <c r="X300" s="1"/>
      <c r="Y300" s="1" t="s">
        <v>55</v>
      </c>
      <c r="Z300" s="1"/>
    </row>
    <row r="301" spans="1:26" x14ac:dyDescent="0.25">
      <c r="A301" s="1">
        <v>132</v>
      </c>
      <c r="B301" s="2">
        <v>44740</v>
      </c>
      <c r="C301" s="1" t="s">
        <v>23</v>
      </c>
      <c r="D301" s="1" t="str">
        <f>VLOOKUP(A301,RURALGENERAL,4,0)</f>
        <v>BOYACÁ</v>
      </c>
      <c r="E301" s="1" t="str">
        <f>VLOOKUP(A301,RURALGENERAL,5,0)</f>
        <v>MACANAL</v>
      </c>
      <c r="F301" s="1" t="str">
        <f>VLOOKUP(A301,RURALGENERAL,6,0)</f>
        <v>CASCO URBANO</v>
      </c>
      <c r="G301" s="1">
        <v>78</v>
      </c>
      <c r="H301" s="1" t="s">
        <v>31</v>
      </c>
      <c r="I301" s="1" t="s">
        <v>35</v>
      </c>
      <c r="J301" s="1"/>
      <c r="K301" s="1" t="s">
        <v>54</v>
      </c>
      <c r="L301" s="1" t="s">
        <v>36</v>
      </c>
      <c r="M301" s="1" t="s">
        <v>25</v>
      </c>
      <c r="N301" s="1"/>
      <c r="O301" s="1"/>
      <c r="P301" s="1"/>
      <c r="Q301" s="1"/>
      <c r="R301" s="1"/>
      <c r="S301" s="1"/>
      <c r="T301" s="1" t="s">
        <v>25</v>
      </c>
      <c r="U301" s="1"/>
      <c r="V301" s="1" t="s">
        <v>29</v>
      </c>
      <c r="W301" s="1"/>
      <c r="X301" s="1"/>
      <c r="Y301" s="1" t="s">
        <v>55</v>
      </c>
      <c r="Z301" s="1"/>
    </row>
    <row r="302" spans="1:26" ht="30" x14ac:dyDescent="0.25">
      <c r="A302" s="1">
        <v>132</v>
      </c>
      <c r="B302" s="2">
        <v>44740</v>
      </c>
      <c r="C302" s="1" t="s">
        <v>23</v>
      </c>
      <c r="D302" s="1" t="str">
        <f>VLOOKUP(A302,RURALGENERAL,4,0)</f>
        <v>BOYACÁ</v>
      </c>
      <c r="E302" s="1" t="str">
        <f>VLOOKUP(A302,RURALGENERAL,5,0)</f>
        <v>MACANAL</v>
      </c>
      <c r="F302" s="1" t="str">
        <f>VLOOKUP(A302,RURALGENERAL,6,0)</f>
        <v>CASCO URBANO</v>
      </c>
      <c r="G302" s="1">
        <v>53</v>
      </c>
      <c r="H302" s="1" t="s">
        <v>24</v>
      </c>
      <c r="I302" s="1" t="s">
        <v>35</v>
      </c>
      <c r="J302" s="1"/>
      <c r="K302" s="1" t="s">
        <v>47</v>
      </c>
      <c r="L302" s="1" t="s">
        <v>48</v>
      </c>
      <c r="M302" s="1" t="s">
        <v>25</v>
      </c>
      <c r="N302" s="1"/>
      <c r="O302" s="1"/>
      <c r="P302" s="1"/>
      <c r="Q302" s="1"/>
      <c r="R302" s="1"/>
      <c r="S302" s="1"/>
      <c r="T302" s="1" t="s">
        <v>25</v>
      </c>
      <c r="U302" s="1"/>
      <c r="V302" s="1" t="s">
        <v>37</v>
      </c>
      <c r="W302" s="1" t="s">
        <v>45</v>
      </c>
      <c r="X302" s="1" t="s">
        <v>39</v>
      </c>
      <c r="Y302" s="1" t="s">
        <v>49</v>
      </c>
      <c r="Z302" s="1"/>
    </row>
    <row r="303" spans="1:26" x14ac:dyDescent="0.25">
      <c r="A303" s="1">
        <v>133</v>
      </c>
      <c r="B303" s="2">
        <v>44740</v>
      </c>
      <c r="C303" s="1" t="s">
        <v>23</v>
      </c>
      <c r="D303" s="1" t="str">
        <f>VLOOKUP(A303,RURALGENERAL,4,0)</f>
        <v>BOYACÁ</v>
      </c>
      <c r="E303" s="1" t="str">
        <f>VLOOKUP(A303,RURALGENERAL,5,0)</f>
        <v>MACANAL</v>
      </c>
      <c r="F303" s="1" t="str">
        <f>VLOOKUP(A303,RURALGENERAL,6,0)</f>
        <v>LA VEGA</v>
      </c>
      <c r="G303" s="1">
        <v>39</v>
      </c>
      <c r="H303" s="1" t="s">
        <v>24</v>
      </c>
      <c r="I303" s="1" t="s">
        <v>35</v>
      </c>
      <c r="J303" s="1"/>
      <c r="K303" s="1" t="s">
        <v>27</v>
      </c>
      <c r="L303" s="1" t="s">
        <v>36</v>
      </c>
      <c r="M303" s="1" t="s">
        <v>25</v>
      </c>
      <c r="N303" s="1"/>
      <c r="O303" s="1"/>
      <c r="P303" s="1"/>
      <c r="Q303" s="1"/>
      <c r="R303" s="1"/>
      <c r="S303" s="1"/>
      <c r="T303" s="1" t="s">
        <v>25</v>
      </c>
      <c r="U303" s="1"/>
      <c r="V303" s="1" t="s">
        <v>29</v>
      </c>
      <c r="W303" s="1"/>
      <c r="X303" s="1"/>
      <c r="Y303" s="1" t="s">
        <v>46</v>
      </c>
      <c r="Z303" s="1"/>
    </row>
    <row r="304" spans="1:26" x14ac:dyDescent="0.25">
      <c r="A304" s="1">
        <v>133</v>
      </c>
      <c r="B304" s="2">
        <v>44740</v>
      </c>
      <c r="C304" s="1" t="s">
        <v>23</v>
      </c>
      <c r="D304" s="1" t="str">
        <f>VLOOKUP(A304,RURALGENERAL,4,0)</f>
        <v>BOYACÁ</v>
      </c>
      <c r="E304" s="1" t="str">
        <f>VLOOKUP(A304,RURALGENERAL,5,0)</f>
        <v>MACANAL</v>
      </c>
      <c r="F304" s="1" t="str">
        <f>VLOOKUP(A304,RURALGENERAL,6,0)</f>
        <v>LA VEGA</v>
      </c>
      <c r="G304" s="1">
        <v>19</v>
      </c>
      <c r="H304" s="1" t="s">
        <v>24</v>
      </c>
      <c r="I304" s="1" t="s">
        <v>25</v>
      </c>
      <c r="J304" s="1" t="s">
        <v>26</v>
      </c>
      <c r="K304" s="1" t="s">
        <v>27</v>
      </c>
      <c r="L304" s="1" t="s">
        <v>48</v>
      </c>
      <c r="M304" s="1" t="s">
        <v>25</v>
      </c>
      <c r="N304" s="1"/>
      <c r="O304" s="1"/>
      <c r="P304" s="1"/>
      <c r="Q304" s="1"/>
      <c r="R304" s="1"/>
      <c r="S304" s="1"/>
      <c r="T304" s="1" t="s">
        <v>25</v>
      </c>
      <c r="U304" s="1"/>
      <c r="V304" s="1" t="s">
        <v>37</v>
      </c>
      <c r="W304" s="1" t="s">
        <v>45</v>
      </c>
      <c r="X304" s="1" t="s">
        <v>39</v>
      </c>
      <c r="Y304" s="1" t="s">
        <v>46</v>
      </c>
      <c r="Z304" s="1"/>
    </row>
    <row r="305" spans="1:26" x14ac:dyDescent="0.25">
      <c r="A305" s="1">
        <v>133</v>
      </c>
      <c r="B305" s="2">
        <v>44740</v>
      </c>
      <c r="C305" s="1" t="s">
        <v>23</v>
      </c>
      <c r="D305" s="1" t="str">
        <f>VLOOKUP(A305,RURALGENERAL,4,0)</f>
        <v>BOYACÁ</v>
      </c>
      <c r="E305" s="1" t="str">
        <f>VLOOKUP(A305,RURALGENERAL,5,0)</f>
        <v>MACANAL</v>
      </c>
      <c r="F305" s="1" t="str">
        <f>VLOOKUP(A305,RURALGENERAL,6,0)</f>
        <v>LA VEGA</v>
      </c>
      <c r="G305" s="1">
        <v>16</v>
      </c>
      <c r="H305" s="1" t="s">
        <v>24</v>
      </c>
      <c r="I305" s="1" t="s">
        <v>25</v>
      </c>
      <c r="J305" s="1" t="s">
        <v>26</v>
      </c>
      <c r="K305" s="1" t="s">
        <v>27</v>
      </c>
      <c r="L305" s="1" t="s">
        <v>48</v>
      </c>
      <c r="M305" s="1" t="s">
        <v>25</v>
      </c>
      <c r="N305" s="1"/>
      <c r="O305" s="1"/>
      <c r="P305" s="1"/>
      <c r="Q305" s="1"/>
      <c r="R305" s="1"/>
      <c r="S305" s="1"/>
      <c r="T305" s="1" t="s">
        <v>25</v>
      </c>
      <c r="U305" s="1"/>
      <c r="V305" s="1" t="s">
        <v>37</v>
      </c>
      <c r="W305" s="1" t="s">
        <v>45</v>
      </c>
      <c r="X305" s="1" t="s">
        <v>39</v>
      </c>
      <c r="Y305" s="1" t="s">
        <v>46</v>
      </c>
      <c r="Z305" s="1"/>
    </row>
    <row r="306" spans="1:26" x14ac:dyDescent="0.25">
      <c r="A306" s="1">
        <v>134</v>
      </c>
      <c r="B306" s="2">
        <v>44740</v>
      </c>
      <c r="C306" s="1" t="s">
        <v>23</v>
      </c>
      <c r="D306" s="1" t="str">
        <f>VLOOKUP(A306,RURALGENERAL,4,0)</f>
        <v>BOYACÁ</v>
      </c>
      <c r="E306" s="1" t="str">
        <f>VLOOKUP(A306,RURALGENERAL,5,0)</f>
        <v>MACANAL</v>
      </c>
      <c r="F306" s="1" t="str">
        <f>VLOOKUP(A306,RURALGENERAL,6,0)</f>
        <v>LA VEGA</v>
      </c>
      <c r="G306" s="1">
        <v>34</v>
      </c>
      <c r="H306" s="1" t="s">
        <v>31</v>
      </c>
      <c r="I306" s="1" t="s">
        <v>25</v>
      </c>
      <c r="J306" s="1" t="s">
        <v>32</v>
      </c>
      <c r="K306" s="1" t="s">
        <v>40</v>
      </c>
      <c r="L306" s="1" t="s">
        <v>48</v>
      </c>
      <c r="M306" s="1" t="s">
        <v>25</v>
      </c>
      <c r="N306" s="1"/>
      <c r="O306" s="1"/>
      <c r="P306" s="1"/>
      <c r="Q306" s="1"/>
      <c r="R306" s="1"/>
      <c r="S306" s="1"/>
      <c r="T306" s="1" t="s">
        <v>25</v>
      </c>
      <c r="U306" s="1"/>
      <c r="V306" s="1" t="s">
        <v>29</v>
      </c>
      <c r="W306" s="1"/>
      <c r="X306" s="1"/>
      <c r="Y306" s="1" t="s">
        <v>46</v>
      </c>
      <c r="Z306" s="1"/>
    </row>
    <row r="307" spans="1:26" x14ac:dyDescent="0.25">
      <c r="A307" s="1">
        <v>134</v>
      </c>
      <c r="B307" s="2">
        <v>44740</v>
      </c>
      <c r="C307" s="1" t="s">
        <v>23</v>
      </c>
      <c r="D307" s="1" t="str">
        <f>VLOOKUP(A307,RURALGENERAL,4,0)</f>
        <v>BOYACÁ</v>
      </c>
      <c r="E307" s="1" t="str">
        <f>VLOOKUP(A307,RURALGENERAL,5,0)</f>
        <v>MACANAL</v>
      </c>
      <c r="F307" s="1" t="str">
        <f>VLOOKUP(A307,RURALGENERAL,6,0)</f>
        <v>LA VEGA</v>
      </c>
      <c r="G307" s="1">
        <v>5</v>
      </c>
      <c r="H307" s="1" t="s">
        <v>24</v>
      </c>
      <c r="I307" s="1" t="s">
        <v>25</v>
      </c>
      <c r="J307" s="1" t="s">
        <v>26</v>
      </c>
      <c r="K307" s="1" t="s">
        <v>30</v>
      </c>
      <c r="L307" s="1" t="s">
        <v>28</v>
      </c>
      <c r="M307" s="1" t="s">
        <v>25</v>
      </c>
      <c r="N307" s="1"/>
      <c r="O307" s="1"/>
      <c r="P307" s="1"/>
      <c r="Q307" s="1"/>
      <c r="R307" s="1"/>
      <c r="S307" s="1"/>
      <c r="T307" s="1" t="s">
        <v>25</v>
      </c>
      <c r="U307" s="1"/>
      <c r="V307" s="1" t="s">
        <v>29</v>
      </c>
      <c r="W307" s="1"/>
      <c r="X307" s="1"/>
      <c r="Y307" s="1" t="s">
        <v>30</v>
      </c>
      <c r="Z307" s="1"/>
    </row>
    <row r="308" spans="1:26" x14ac:dyDescent="0.25">
      <c r="A308" s="1">
        <v>134</v>
      </c>
      <c r="B308" s="2">
        <v>44740</v>
      </c>
      <c r="C308" s="1" t="s">
        <v>23</v>
      </c>
      <c r="D308" s="1" t="str">
        <f>VLOOKUP(A308,RURALGENERAL,4,0)</f>
        <v>BOYACÁ</v>
      </c>
      <c r="E308" s="1" t="str">
        <f>VLOOKUP(A308,RURALGENERAL,5,0)</f>
        <v>MACANAL</v>
      </c>
      <c r="F308" s="1" t="str">
        <f>VLOOKUP(A308,RURALGENERAL,6,0)</f>
        <v>LA VEGA</v>
      </c>
      <c r="G308" s="1">
        <v>38</v>
      </c>
      <c r="H308" s="1" t="s">
        <v>24</v>
      </c>
      <c r="I308" s="1" t="s">
        <v>35</v>
      </c>
      <c r="J308" s="1"/>
      <c r="K308" s="1" t="s">
        <v>40</v>
      </c>
      <c r="L308" s="1" t="s">
        <v>66</v>
      </c>
      <c r="M308" s="1" t="s">
        <v>25</v>
      </c>
      <c r="N308" s="1"/>
      <c r="O308" s="1"/>
      <c r="P308" s="1"/>
      <c r="Q308" s="1"/>
      <c r="R308" s="1"/>
      <c r="S308" s="1"/>
      <c r="T308" s="1" t="s">
        <v>25</v>
      </c>
      <c r="U308" s="1"/>
      <c r="V308" s="1" t="s">
        <v>37</v>
      </c>
      <c r="W308" s="1" t="s">
        <v>45</v>
      </c>
      <c r="X308" s="1" t="s">
        <v>39</v>
      </c>
      <c r="Y308" s="1" t="s">
        <v>46</v>
      </c>
      <c r="Z308" s="1"/>
    </row>
    <row r="309" spans="1:26" x14ac:dyDescent="0.25">
      <c r="A309" s="1">
        <v>134</v>
      </c>
      <c r="B309" s="2">
        <v>44740</v>
      </c>
      <c r="C309" s="1" t="s">
        <v>23</v>
      </c>
      <c r="D309" s="1" t="str">
        <f>VLOOKUP(A309,RURALGENERAL,4,0)</f>
        <v>BOYACÁ</v>
      </c>
      <c r="E309" s="1" t="str">
        <f>VLOOKUP(A309,RURALGENERAL,5,0)</f>
        <v>MACANAL</v>
      </c>
      <c r="F309" s="1" t="str">
        <f>VLOOKUP(A309,RURALGENERAL,6,0)</f>
        <v>LA VEGA</v>
      </c>
      <c r="G309" s="1">
        <v>13</v>
      </c>
      <c r="H309" s="1" t="s">
        <v>24</v>
      </c>
      <c r="I309" s="1" t="s">
        <v>25</v>
      </c>
      <c r="J309" s="1" t="s">
        <v>26</v>
      </c>
      <c r="K309" s="1" t="s">
        <v>30</v>
      </c>
      <c r="L309" s="1" t="s">
        <v>28</v>
      </c>
      <c r="M309" s="1" t="s">
        <v>25</v>
      </c>
      <c r="N309" s="1"/>
      <c r="O309" s="1"/>
      <c r="P309" s="1"/>
      <c r="Q309" s="1"/>
      <c r="R309" s="1"/>
      <c r="S309" s="1"/>
      <c r="T309" s="1" t="s">
        <v>25</v>
      </c>
      <c r="U309" s="1"/>
      <c r="V309" s="1" t="s">
        <v>29</v>
      </c>
      <c r="W309" s="1"/>
      <c r="X309" s="1"/>
      <c r="Y309" s="1" t="s">
        <v>30</v>
      </c>
      <c r="Z309" s="1"/>
    </row>
    <row r="310" spans="1:26" ht="30" x14ac:dyDescent="0.25">
      <c r="A310" s="1">
        <v>135</v>
      </c>
      <c r="B310" s="2">
        <v>44740</v>
      </c>
      <c r="C310" s="1" t="s">
        <v>23</v>
      </c>
      <c r="D310" s="1" t="str">
        <f>VLOOKUP(A310,RURALGENERAL,4,0)</f>
        <v>BOYACÁ</v>
      </c>
      <c r="E310" s="1" t="str">
        <f>VLOOKUP(A310,RURALGENERAL,5,0)</f>
        <v>MACANAL</v>
      </c>
      <c r="F310" s="1" t="str">
        <f>VLOOKUP(A310,RURALGENERAL,6,0)</f>
        <v>CENTRO</v>
      </c>
      <c r="G310" s="1">
        <v>56</v>
      </c>
      <c r="H310" s="1" t="s">
        <v>31</v>
      </c>
      <c r="I310" s="1" t="s">
        <v>25</v>
      </c>
      <c r="J310" s="1" t="s">
        <v>32</v>
      </c>
      <c r="K310" s="1" t="s">
        <v>40</v>
      </c>
      <c r="L310" s="1" t="s">
        <v>36</v>
      </c>
      <c r="M310" s="1" t="s">
        <v>25</v>
      </c>
      <c r="N310" s="1"/>
      <c r="O310" s="1"/>
      <c r="P310" s="1"/>
      <c r="Q310" s="1"/>
      <c r="R310" s="1"/>
      <c r="S310" s="1"/>
      <c r="T310" s="1" t="s">
        <v>25</v>
      </c>
      <c r="U310" s="1"/>
      <c r="V310" s="1" t="s">
        <v>37</v>
      </c>
      <c r="W310" s="1" t="s">
        <v>45</v>
      </c>
      <c r="X310" s="1" t="s">
        <v>39</v>
      </c>
      <c r="Y310" s="1" t="s">
        <v>49</v>
      </c>
      <c r="Z310" s="1"/>
    </row>
    <row r="311" spans="1:26" ht="30" x14ac:dyDescent="0.25">
      <c r="A311" s="1">
        <v>135</v>
      </c>
      <c r="B311" s="2">
        <v>44740</v>
      </c>
      <c r="C311" s="1" t="s">
        <v>23</v>
      </c>
      <c r="D311" s="1" t="str">
        <f>VLOOKUP(A311,RURALGENERAL,4,0)</f>
        <v>BOYACÁ</v>
      </c>
      <c r="E311" s="1" t="str">
        <f>VLOOKUP(A311,RURALGENERAL,5,0)</f>
        <v>MACANAL</v>
      </c>
      <c r="F311" s="1" t="str">
        <f>VLOOKUP(A311,RURALGENERAL,6,0)</f>
        <v>CENTRO</v>
      </c>
      <c r="G311" s="1">
        <v>55</v>
      </c>
      <c r="H311" s="1" t="s">
        <v>24</v>
      </c>
      <c r="I311" s="1" t="s">
        <v>35</v>
      </c>
      <c r="J311" s="1"/>
      <c r="K311" s="1" t="s">
        <v>40</v>
      </c>
      <c r="L311" s="1" t="s">
        <v>36</v>
      </c>
      <c r="M311" s="1" t="s">
        <v>25</v>
      </c>
      <c r="N311" s="1"/>
      <c r="O311" s="1"/>
      <c r="P311" s="1"/>
      <c r="Q311" s="1"/>
      <c r="R311" s="1"/>
      <c r="S311" s="1"/>
      <c r="T311" s="1" t="s">
        <v>25</v>
      </c>
      <c r="U311" s="1"/>
      <c r="V311" s="1" t="s">
        <v>29</v>
      </c>
      <c r="W311" s="1"/>
      <c r="X311" s="1"/>
      <c r="Y311" s="1" t="s">
        <v>49</v>
      </c>
      <c r="Z311" s="1"/>
    </row>
    <row r="312" spans="1:26" x14ac:dyDescent="0.25">
      <c r="A312" s="1">
        <v>135</v>
      </c>
      <c r="B312" s="2">
        <v>44740</v>
      </c>
      <c r="C312" s="1" t="s">
        <v>23</v>
      </c>
      <c r="D312" s="1" t="str">
        <f>VLOOKUP(A312,RURALGENERAL,4,0)</f>
        <v>BOYACÁ</v>
      </c>
      <c r="E312" s="1" t="str">
        <f>VLOOKUP(A312,RURALGENERAL,5,0)</f>
        <v>MACANAL</v>
      </c>
      <c r="F312" s="1" t="str">
        <f>VLOOKUP(A312,RURALGENERAL,6,0)</f>
        <v>CENTRO</v>
      </c>
      <c r="G312" s="1">
        <v>16</v>
      </c>
      <c r="H312" s="1" t="s">
        <v>31</v>
      </c>
      <c r="I312" s="1" t="s">
        <v>25</v>
      </c>
      <c r="J312" s="1" t="s">
        <v>26</v>
      </c>
      <c r="K312" s="1" t="s">
        <v>27</v>
      </c>
      <c r="L312" s="1" t="s">
        <v>28</v>
      </c>
      <c r="M312" s="1" t="s">
        <v>25</v>
      </c>
      <c r="N312" s="1"/>
      <c r="O312" s="1"/>
      <c r="P312" s="1"/>
      <c r="Q312" s="1"/>
      <c r="R312" s="1"/>
      <c r="S312" s="1"/>
      <c r="T312" s="1" t="s">
        <v>25</v>
      </c>
      <c r="U312" s="1"/>
      <c r="V312" s="1" t="s">
        <v>29</v>
      </c>
      <c r="W312" s="1"/>
      <c r="X312" s="1"/>
      <c r="Y312" s="1" t="s">
        <v>30</v>
      </c>
      <c r="Z312" s="1"/>
    </row>
    <row r="313" spans="1:26" ht="30" x14ac:dyDescent="0.25">
      <c r="A313" s="1">
        <v>136</v>
      </c>
      <c r="B313" s="2">
        <v>44740</v>
      </c>
      <c r="C313" s="1" t="s">
        <v>23</v>
      </c>
      <c r="D313" s="1" t="str">
        <f>VLOOKUP(A313,RURALGENERAL,4,0)</f>
        <v>BOYACÁ</v>
      </c>
      <c r="E313" s="1" t="str">
        <f>VLOOKUP(A313,RURALGENERAL,5,0)</f>
        <v>MACANAL</v>
      </c>
      <c r="F313" s="1" t="str">
        <f>VLOOKUP(A313,RURALGENERAL,6,0)</f>
        <v>CENTRO</v>
      </c>
      <c r="G313" s="1">
        <v>53</v>
      </c>
      <c r="H313" s="1" t="s">
        <v>24</v>
      </c>
      <c r="I313" s="1" t="s">
        <v>35</v>
      </c>
      <c r="J313" s="1"/>
      <c r="K313" s="1" t="s">
        <v>27</v>
      </c>
      <c r="L313" s="1" t="s">
        <v>48</v>
      </c>
      <c r="M313" s="1" t="s">
        <v>35</v>
      </c>
      <c r="N313" s="1" t="s">
        <v>17</v>
      </c>
      <c r="O313" s="1"/>
      <c r="P313" s="1"/>
      <c r="Q313" s="1"/>
      <c r="R313" s="1"/>
      <c r="S313" s="1"/>
      <c r="T313" s="1" t="s">
        <v>25</v>
      </c>
      <c r="U313" s="1"/>
      <c r="V313" s="1" t="s">
        <v>37</v>
      </c>
      <c r="W313" s="1"/>
      <c r="X313" s="1" t="s">
        <v>39</v>
      </c>
      <c r="Y313" s="1" t="s">
        <v>49</v>
      </c>
      <c r="Z313" s="1"/>
    </row>
    <row r="314" spans="1:26" x14ac:dyDescent="0.25">
      <c r="A314" s="1">
        <v>136</v>
      </c>
      <c r="B314" s="2">
        <v>44740</v>
      </c>
      <c r="C314" s="1" t="s">
        <v>23</v>
      </c>
      <c r="D314" s="1" t="str">
        <f>VLOOKUP(A314,RURALGENERAL,4,0)</f>
        <v>BOYACÁ</v>
      </c>
      <c r="E314" s="1" t="str">
        <f>VLOOKUP(A314,RURALGENERAL,5,0)</f>
        <v>MACANAL</v>
      </c>
      <c r="F314" s="1" t="str">
        <f>VLOOKUP(A314,RURALGENERAL,6,0)</f>
        <v>CENTRO</v>
      </c>
      <c r="G314" s="1">
        <v>77</v>
      </c>
      <c r="H314" s="1" t="s">
        <v>31</v>
      </c>
      <c r="I314" s="1" t="s">
        <v>25</v>
      </c>
      <c r="J314" s="1" t="s">
        <v>32</v>
      </c>
      <c r="K314" s="1" t="s">
        <v>54</v>
      </c>
      <c r="L314" s="1" t="s">
        <v>36</v>
      </c>
      <c r="M314" s="1" t="s">
        <v>25</v>
      </c>
      <c r="N314" s="1"/>
      <c r="O314" s="1"/>
      <c r="P314" s="1"/>
      <c r="Q314" s="1"/>
      <c r="R314" s="1"/>
      <c r="S314" s="1"/>
      <c r="T314" s="1" t="s">
        <v>25</v>
      </c>
      <c r="U314" s="1"/>
      <c r="V314" s="1" t="s">
        <v>29</v>
      </c>
      <c r="W314" s="1"/>
      <c r="X314" s="1"/>
      <c r="Y314" s="1" t="s">
        <v>55</v>
      </c>
      <c r="Z314" s="1"/>
    </row>
    <row r="315" spans="1:26" x14ac:dyDescent="0.25">
      <c r="A315" s="1">
        <v>136</v>
      </c>
      <c r="B315" s="2">
        <v>44740</v>
      </c>
      <c r="C315" s="1" t="s">
        <v>23</v>
      </c>
      <c r="D315" s="1" t="str">
        <f>VLOOKUP(A315,RURALGENERAL,4,0)</f>
        <v>BOYACÁ</v>
      </c>
      <c r="E315" s="1" t="str">
        <f>VLOOKUP(A315,RURALGENERAL,5,0)</f>
        <v>MACANAL</v>
      </c>
      <c r="F315" s="1" t="str">
        <f>VLOOKUP(A315,RURALGENERAL,6,0)</f>
        <v>CENTRO</v>
      </c>
      <c r="G315" s="1">
        <v>23</v>
      </c>
      <c r="H315" s="1" t="s">
        <v>24</v>
      </c>
      <c r="I315" s="1" t="s">
        <v>25</v>
      </c>
      <c r="J315" s="1" t="s">
        <v>63</v>
      </c>
      <c r="K315" s="1" t="s">
        <v>27</v>
      </c>
      <c r="L315" s="1" t="s">
        <v>48</v>
      </c>
      <c r="M315" s="1" t="s">
        <v>25</v>
      </c>
      <c r="N315" s="1"/>
      <c r="O315" s="1"/>
      <c r="P315" s="1"/>
      <c r="Q315" s="1"/>
      <c r="R315" s="1"/>
      <c r="S315" s="1"/>
      <c r="T315" s="1" t="s">
        <v>25</v>
      </c>
      <c r="U315" s="1"/>
      <c r="V315" s="1" t="s">
        <v>37</v>
      </c>
      <c r="W315" s="1" t="s">
        <v>45</v>
      </c>
      <c r="X315" s="1" t="s">
        <v>39</v>
      </c>
      <c r="Y315" s="1" t="s">
        <v>46</v>
      </c>
      <c r="Z315" s="1"/>
    </row>
    <row r="316" spans="1:26" x14ac:dyDescent="0.25">
      <c r="A316" s="1">
        <v>137</v>
      </c>
      <c r="B316" s="2">
        <v>44740</v>
      </c>
      <c r="C316" s="1" t="s">
        <v>23</v>
      </c>
      <c r="D316" s="1" t="str">
        <f>VLOOKUP(A316,RURALGENERAL,4,0)</f>
        <v>BOYACÁ</v>
      </c>
      <c r="E316" s="1" t="str">
        <f>VLOOKUP(A316,RURALGENERAL,5,0)</f>
        <v>MACANAL</v>
      </c>
      <c r="F316" s="1" t="str">
        <f>VLOOKUP(A316,RURALGENERAL,6,0)</f>
        <v>CENTRO</v>
      </c>
      <c r="G316" s="1">
        <v>33</v>
      </c>
      <c r="H316" s="1" t="s">
        <v>24</v>
      </c>
      <c r="I316" s="1" t="s">
        <v>35</v>
      </c>
      <c r="J316" s="1"/>
      <c r="K316" s="1" t="s">
        <v>27</v>
      </c>
      <c r="L316" s="1" t="s">
        <v>48</v>
      </c>
      <c r="M316" s="1" t="s">
        <v>25</v>
      </c>
      <c r="N316" s="1"/>
      <c r="O316" s="1"/>
      <c r="P316" s="1"/>
      <c r="Q316" s="1"/>
      <c r="R316" s="1"/>
      <c r="S316" s="1"/>
      <c r="T316" s="1" t="s">
        <v>25</v>
      </c>
      <c r="U316" s="1"/>
      <c r="V316" s="1" t="s">
        <v>37</v>
      </c>
      <c r="W316" s="1" t="s">
        <v>38</v>
      </c>
      <c r="X316" s="1" t="s">
        <v>39</v>
      </c>
      <c r="Y316" s="1" t="s">
        <v>46</v>
      </c>
      <c r="Z316" s="1"/>
    </row>
    <row r="317" spans="1:26" x14ac:dyDescent="0.25">
      <c r="A317" s="1">
        <v>137</v>
      </c>
      <c r="B317" s="2">
        <v>44740</v>
      </c>
      <c r="C317" s="1" t="s">
        <v>23</v>
      </c>
      <c r="D317" s="1" t="str">
        <f>VLOOKUP(A317,RURALGENERAL,4,0)</f>
        <v>BOYACÁ</v>
      </c>
      <c r="E317" s="1" t="str">
        <f>VLOOKUP(A317,RURALGENERAL,5,0)</f>
        <v>MACANAL</v>
      </c>
      <c r="F317" s="1" t="str">
        <f>VLOOKUP(A317,RURALGENERAL,6,0)</f>
        <v>CENTRO</v>
      </c>
      <c r="G317" s="1">
        <v>80</v>
      </c>
      <c r="H317" s="1" t="s">
        <v>24</v>
      </c>
      <c r="I317" s="1" t="s">
        <v>25</v>
      </c>
      <c r="J317" s="1" t="s">
        <v>44</v>
      </c>
      <c r="K317" s="1" t="s">
        <v>40</v>
      </c>
      <c r="L317" s="1" t="s">
        <v>36</v>
      </c>
      <c r="M317" s="1" t="s">
        <v>25</v>
      </c>
      <c r="N317" s="1"/>
      <c r="O317" s="1"/>
      <c r="P317" s="1"/>
      <c r="Q317" s="1"/>
      <c r="R317" s="1"/>
      <c r="S317" s="1"/>
      <c r="T317" s="1" t="s">
        <v>25</v>
      </c>
      <c r="U317" s="1"/>
      <c r="V317" s="1" t="s">
        <v>29</v>
      </c>
      <c r="W317" s="1"/>
      <c r="X317" s="1"/>
      <c r="Y317" s="1" t="s">
        <v>55</v>
      </c>
      <c r="Z317" s="1"/>
    </row>
    <row r="318" spans="1:26" x14ac:dyDescent="0.25">
      <c r="A318" s="1">
        <v>137</v>
      </c>
      <c r="B318" s="2">
        <v>44740</v>
      </c>
      <c r="C318" s="1" t="s">
        <v>23</v>
      </c>
      <c r="D318" s="1" t="str">
        <f>VLOOKUP(A318,RURALGENERAL,4,0)</f>
        <v>BOYACÁ</v>
      </c>
      <c r="E318" s="1" t="str">
        <f>VLOOKUP(A318,RURALGENERAL,5,0)</f>
        <v>MACANAL</v>
      </c>
      <c r="F318" s="1" t="str">
        <f>VLOOKUP(A318,RURALGENERAL,6,0)</f>
        <v>CENTRO</v>
      </c>
      <c r="G318" s="1">
        <v>74</v>
      </c>
      <c r="H318" s="1" t="s">
        <v>31</v>
      </c>
      <c r="I318" s="1" t="s">
        <v>25</v>
      </c>
      <c r="J318" s="1" t="s">
        <v>32</v>
      </c>
      <c r="K318" s="1" t="s">
        <v>40</v>
      </c>
      <c r="L318" s="1" t="s">
        <v>36</v>
      </c>
      <c r="M318" s="1" t="s">
        <v>25</v>
      </c>
      <c r="N318" s="1"/>
      <c r="O318" s="1"/>
      <c r="P318" s="1"/>
      <c r="Q318" s="1"/>
      <c r="R318" s="1"/>
      <c r="S318" s="1"/>
      <c r="T318" s="1" t="s">
        <v>25</v>
      </c>
      <c r="U318" s="1"/>
      <c r="V318" s="1" t="s">
        <v>29</v>
      </c>
      <c r="W318" s="1"/>
      <c r="X318" s="1"/>
      <c r="Y318" s="1" t="s">
        <v>30</v>
      </c>
      <c r="Z318" s="1"/>
    </row>
    <row r="319" spans="1:26" ht="30" x14ac:dyDescent="0.25">
      <c r="A319" s="1">
        <v>138</v>
      </c>
      <c r="B319" s="2">
        <v>44740</v>
      </c>
      <c r="C319" s="1" t="s">
        <v>23</v>
      </c>
      <c r="D319" s="1" t="str">
        <f>VLOOKUP(A319,RURALGENERAL,4,0)</f>
        <v>BOYACÁ</v>
      </c>
      <c r="E319" s="1" t="str">
        <f>VLOOKUP(A319,RURALGENERAL,5,0)</f>
        <v>MACANAL</v>
      </c>
      <c r="F319" s="1" t="str">
        <f>VLOOKUP(A319,RURALGENERAL,6,0)</f>
        <v>CENTRO</v>
      </c>
      <c r="G319" s="1">
        <v>68</v>
      </c>
      <c r="H319" s="1" t="s">
        <v>31</v>
      </c>
      <c r="I319" s="1" t="s">
        <v>35</v>
      </c>
      <c r="J319" s="1"/>
      <c r="K319" s="1" t="s">
        <v>54</v>
      </c>
      <c r="L319" s="1" t="s">
        <v>36</v>
      </c>
      <c r="M319" s="1" t="s">
        <v>25</v>
      </c>
      <c r="N319" s="1"/>
      <c r="O319" s="1"/>
      <c r="P319" s="1"/>
      <c r="Q319" s="1"/>
      <c r="R319" s="1"/>
      <c r="S319" s="1"/>
      <c r="T319" s="1" t="s">
        <v>25</v>
      </c>
      <c r="U319" s="1"/>
      <c r="V319" s="1" t="s">
        <v>37</v>
      </c>
      <c r="W319" s="1" t="s">
        <v>45</v>
      </c>
      <c r="X319" s="1" t="s">
        <v>39</v>
      </c>
      <c r="Y319" s="1" t="s">
        <v>49</v>
      </c>
      <c r="Z319" s="1"/>
    </row>
    <row r="320" spans="1:26" x14ac:dyDescent="0.25">
      <c r="A320" s="1">
        <v>139</v>
      </c>
      <c r="B320" s="2">
        <v>44740</v>
      </c>
      <c r="C320" s="1" t="s">
        <v>23</v>
      </c>
      <c r="D320" s="1" t="str">
        <f>VLOOKUP(A320,RURALGENERAL,4,0)</f>
        <v>BOYACÁ</v>
      </c>
      <c r="E320" s="1" t="str">
        <f>VLOOKUP(A320,RURALGENERAL,5,0)</f>
        <v>MACANAL</v>
      </c>
      <c r="F320" s="1" t="str">
        <f>VLOOKUP(A320,RURALGENERAL,6,0)</f>
        <v>LA VEGA</v>
      </c>
      <c r="G320" s="1">
        <v>15</v>
      </c>
      <c r="H320" s="1" t="s">
        <v>24</v>
      </c>
      <c r="I320" s="1" t="s">
        <v>25</v>
      </c>
      <c r="J320" s="1" t="s">
        <v>26</v>
      </c>
      <c r="K320" s="1" t="s">
        <v>27</v>
      </c>
      <c r="L320" s="1" t="s">
        <v>28</v>
      </c>
      <c r="M320" s="1" t="s">
        <v>25</v>
      </c>
      <c r="N320" s="1"/>
      <c r="O320" s="1"/>
      <c r="P320" s="1"/>
      <c r="Q320" s="1"/>
      <c r="R320" s="1"/>
      <c r="S320" s="1"/>
      <c r="T320" s="1" t="s">
        <v>25</v>
      </c>
      <c r="U320" s="1"/>
      <c r="V320" s="1" t="s">
        <v>29</v>
      </c>
      <c r="W320" s="1"/>
      <c r="X320" s="1"/>
      <c r="Y320" s="1" t="s">
        <v>30</v>
      </c>
      <c r="Z320" s="1"/>
    </row>
    <row r="321" spans="1:26" x14ac:dyDescent="0.25">
      <c r="A321" s="1">
        <v>139</v>
      </c>
      <c r="B321" s="2">
        <v>44740</v>
      </c>
      <c r="C321" s="1" t="s">
        <v>23</v>
      </c>
      <c r="D321" s="1" t="str">
        <f>VLOOKUP(A321,RURALGENERAL,4,0)</f>
        <v>BOYACÁ</v>
      </c>
      <c r="E321" s="1" t="str">
        <f>VLOOKUP(A321,RURALGENERAL,5,0)</f>
        <v>MACANAL</v>
      </c>
      <c r="F321" s="1" t="str">
        <f>VLOOKUP(A321,RURALGENERAL,6,0)</f>
        <v>LA VEGA</v>
      </c>
      <c r="G321" s="1">
        <v>28</v>
      </c>
      <c r="H321" s="1" t="s">
        <v>24</v>
      </c>
      <c r="I321" s="1" t="s">
        <v>25</v>
      </c>
      <c r="J321" s="1" t="s">
        <v>26</v>
      </c>
      <c r="K321" s="1" t="s">
        <v>27</v>
      </c>
      <c r="L321" s="1" t="s">
        <v>36</v>
      </c>
      <c r="M321" s="1" t="s">
        <v>25</v>
      </c>
      <c r="N321" s="1"/>
      <c r="O321" s="1"/>
      <c r="P321" s="1"/>
      <c r="Q321" s="1"/>
      <c r="R321" s="1"/>
      <c r="S321" s="1"/>
      <c r="T321" s="1" t="s">
        <v>25</v>
      </c>
      <c r="U321" s="1"/>
      <c r="V321" s="1" t="s">
        <v>37</v>
      </c>
      <c r="W321" s="1" t="s">
        <v>45</v>
      </c>
      <c r="X321" s="1" t="s">
        <v>39</v>
      </c>
      <c r="Y321" s="1" t="s">
        <v>46</v>
      </c>
      <c r="Z321" s="1"/>
    </row>
    <row r="322" spans="1:26" x14ac:dyDescent="0.25">
      <c r="A322" s="1">
        <v>139</v>
      </c>
      <c r="B322" s="2">
        <v>44740</v>
      </c>
      <c r="C322" s="1" t="s">
        <v>23</v>
      </c>
      <c r="D322" s="1" t="str">
        <f>VLOOKUP(A322,RURALGENERAL,4,0)</f>
        <v>BOYACÁ</v>
      </c>
      <c r="E322" s="1" t="str">
        <f>VLOOKUP(A322,RURALGENERAL,5,0)</f>
        <v>MACANAL</v>
      </c>
      <c r="F322" s="1" t="str">
        <f>VLOOKUP(A322,RURALGENERAL,6,0)</f>
        <v>LA VEGA</v>
      </c>
      <c r="G322" s="1">
        <v>22</v>
      </c>
      <c r="H322" s="1" t="s">
        <v>31</v>
      </c>
      <c r="I322" s="1" t="s">
        <v>25</v>
      </c>
      <c r="J322" s="1" t="s">
        <v>26</v>
      </c>
      <c r="K322" s="1" t="s">
        <v>30</v>
      </c>
      <c r="L322" s="1" t="s">
        <v>28</v>
      </c>
      <c r="M322" s="1" t="s">
        <v>25</v>
      </c>
      <c r="N322" s="1"/>
      <c r="O322" s="1"/>
      <c r="P322" s="1"/>
      <c r="Q322" s="1"/>
      <c r="R322" s="1"/>
      <c r="S322" s="1"/>
      <c r="T322" s="1" t="s">
        <v>25</v>
      </c>
      <c r="U322" s="1"/>
      <c r="V322" s="1" t="s">
        <v>29</v>
      </c>
      <c r="W322" s="1"/>
      <c r="X322" s="1"/>
      <c r="Y322" s="1" t="s">
        <v>30</v>
      </c>
      <c r="Z322" s="1"/>
    </row>
    <row r="323" spans="1:26" x14ac:dyDescent="0.25">
      <c r="A323" s="1">
        <v>139</v>
      </c>
      <c r="B323" s="2">
        <v>44740</v>
      </c>
      <c r="C323" s="1" t="s">
        <v>23</v>
      </c>
      <c r="D323" s="1" t="str">
        <f>VLOOKUP(A323,RURALGENERAL,4,0)</f>
        <v>BOYACÁ</v>
      </c>
      <c r="E323" s="1" t="str">
        <f>VLOOKUP(A323,RURALGENERAL,5,0)</f>
        <v>MACANAL</v>
      </c>
      <c r="F323" s="1" t="str">
        <f>VLOOKUP(A323,RURALGENERAL,6,0)</f>
        <v>LA VEGA</v>
      </c>
      <c r="G323" s="1">
        <v>22</v>
      </c>
      <c r="H323" s="1" t="s">
        <v>24</v>
      </c>
      <c r="I323" s="1" t="s">
        <v>25</v>
      </c>
      <c r="J323" s="1" t="s">
        <v>26</v>
      </c>
      <c r="K323" s="1" t="s">
        <v>27</v>
      </c>
      <c r="L323" s="1" t="s">
        <v>48</v>
      </c>
      <c r="M323" s="1" t="s">
        <v>25</v>
      </c>
      <c r="N323" s="1"/>
      <c r="O323" s="1"/>
      <c r="P323" s="1"/>
      <c r="Q323" s="1"/>
      <c r="R323" s="1"/>
      <c r="S323" s="1"/>
      <c r="T323" s="1" t="s">
        <v>25</v>
      </c>
      <c r="U323" s="1"/>
      <c r="V323" s="1" t="s">
        <v>37</v>
      </c>
      <c r="W323" s="1" t="s">
        <v>45</v>
      </c>
      <c r="X323" s="1" t="s">
        <v>39</v>
      </c>
      <c r="Y323" s="1" t="s">
        <v>46</v>
      </c>
      <c r="Z323" s="1"/>
    </row>
    <row r="324" spans="1:26" x14ac:dyDescent="0.25">
      <c r="A324" s="1">
        <v>139</v>
      </c>
      <c r="B324" s="2">
        <v>44740</v>
      </c>
      <c r="C324" s="1" t="s">
        <v>23</v>
      </c>
      <c r="D324" s="1" t="str">
        <f>VLOOKUP(A324,RURALGENERAL,4,0)</f>
        <v>BOYACÁ</v>
      </c>
      <c r="E324" s="1" t="str">
        <f>VLOOKUP(A324,RURALGENERAL,5,0)</f>
        <v>MACANAL</v>
      </c>
      <c r="F324" s="1" t="str">
        <f>VLOOKUP(A324,RURALGENERAL,6,0)</f>
        <v>LA VEGA</v>
      </c>
      <c r="G324" s="1">
        <v>52</v>
      </c>
      <c r="H324" s="1" t="s">
        <v>24</v>
      </c>
      <c r="I324" s="1" t="s">
        <v>35</v>
      </c>
      <c r="J324" s="1"/>
      <c r="K324" s="1" t="s">
        <v>40</v>
      </c>
      <c r="L324" s="1" t="s">
        <v>36</v>
      </c>
      <c r="M324" s="1" t="s">
        <v>25</v>
      </c>
      <c r="N324" s="1"/>
      <c r="O324" s="1"/>
      <c r="P324" s="1"/>
      <c r="Q324" s="1"/>
      <c r="R324" s="1"/>
      <c r="S324" s="1"/>
      <c r="T324" s="1" t="s">
        <v>25</v>
      </c>
      <c r="U324" s="1"/>
      <c r="V324" s="1" t="s">
        <v>37</v>
      </c>
      <c r="W324" s="1" t="s">
        <v>45</v>
      </c>
      <c r="X324" s="1" t="s">
        <v>39</v>
      </c>
      <c r="Y324" s="1" t="s">
        <v>46</v>
      </c>
      <c r="Z324" s="1"/>
    </row>
    <row r="325" spans="1:26" x14ac:dyDescent="0.25">
      <c r="A325" s="1">
        <v>139</v>
      </c>
      <c r="B325" s="2">
        <v>44740</v>
      </c>
      <c r="C325" s="1" t="s">
        <v>23</v>
      </c>
      <c r="D325" s="1" t="str">
        <f>VLOOKUP(A325,RURALGENERAL,4,0)</f>
        <v>BOYACÁ</v>
      </c>
      <c r="E325" s="1" t="str">
        <f>VLOOKUP(A325,RURALGENERAL,5,0)</f>
        <v>MACANAL</v>
      </c>
      <c r="F325" s="1" t="str">
        <f>VLOOKUP(A325,RURALGENERAL,6,0)</f>
        <v>LA VEGA</v>
      </c>
      <c r="G325" s="1">
        <v>48</v>
      </c>
      <c r="H325" s="1" t="s">
        <v>31</v>
      </c>
      <c r="I325" s="1" t="s">
        <v>35</v>
      </c>
      <c r="J325" s="1"/>
      <c r="K325" s="1" t="s">
        <v>40</v>
      </c>
      <c r="L325" s="1" t="s">
        <v>48</v>
      </c>
      <c r="M325" s="1" t="s">
        <v>25</v>
      </c>
      <c r="N325" s="1"/>
      <c r="O325" s="1"/>
      <c r="P325" s="1"/>
      <c r="Q325" s="1"/>
      <c r="R325" s="1"/>
      <c r="S325" s="1"/>
      <c r="T325" s="1" t="s">
        <v>25</v>
      </c>
      <c r="U325" s="1"/>
      <c r="V325" s="1" t="s">
        <v>37</v>
      </c>
      <c r="W325" s="1" t="s">
        <v>38</v>
      </c>
      <c r="X325" s="1" t="s">
        <v>42</v>
      </c>
      <c r="Y325" s="1" t="s">
        <v>43</v>
      </c>
      <c r="Z325" s="1"/>
    </row>
    <row r="326" spans="1:26" x14ac:dyDescent="0.25">
      <c r="A326" s="1">
        <v>140</v>
      </c>
      <c r="B326" s="2">
        <v>44740</v>
      </c>
      <c r="C326" s="1" t="s">
        <v>23</v>
      </c>
      <c r="D326" s="1" t="str">
        <f>VLOOKUP(A326,RURALGENERAL,4,0)</f>
        <v>BOYACÁ</v>
      </c>
      <c r="E326" s="1" t="str">
        <f>VLOOKUP(A326,RURALGENERAL,5,0)</f>
        <v>MACANAL</v>
      </c>
      <c r="F326" s="1" t="str">
        <f>VLOOKUP(A326,RURALGENERAL,6,0)</f>
        <v>CENTRO</v>
      </c>
      <c r="G326" s="1">
        <v>51</v>
      </c>
      <c r="H326" s="1" t="s">
        <v>24</v>
      </c>
      <c r="I326" s="1" t="s">
        <v>35</v>
      </c>
      <c r="J326" s="1"/>
      <c r="K326" s="1" t="s">
        <v>33</v>
      </c>
      <c r="L326" s="1" t="s">
        <v>48</v>
      </c>
      <c r="M326" s="1" t="s">
        <v>25</v>
      </c>
      <c r="N326" s="1"/>
      <c r="O326" s="1"/>
      <c r="P326" s="1"/>
      <c r="Q326" s="1"/>
      <c r="R326" s="1"/>
      <c r="S326" s="1"/>
      <c r="T326" s="1" t="s">
        <v>25</v>
      </c>
      <c r="U326" s="1"/>
      <c r="V326" s="1" t="s">
        <v>37</v>
      </c>
      <c r="W326" s="1" t="s">
        <v>38</v>
      </c>
      <c r="X326" s="1" t="s">
        <v>42</v>
      </c>
      <c r="Y326" s="1" t="s">
        <v>43</v>
      </c>
      <c r="Z326" s="1"/>
    </row>
    <row r="327" spans="1:26" x14ac:dyDescent="0.25">
      <c r="A327" s="1">
        <v>140</v>
      </c>
      <c r="B327" s="2">
        <v>44740</v>
      </c>
      <c r="C327" s="1" t="s">
        <v>23</v>
      </c>
      <c r="D327" s="1" t="str">
        <f>VLOOKUP(A327,RURALGENERAL,4,0)</f>
        <v>BOYACÁ</v>
      </c>
      <c r="E327" s="1" t="str">
        <f>VLOOKUP(A327,RURALGENERAL,5,0)</f>
        <v>MACANAL</v>
      </c>
      <c r="F327" s="1" t="str">
        <f>VLOOKUP(A327,RURALGENERAL,6,0)</f>
        <v>CENTRO</v>
      </c>
      <c r="G327" s="1">
        <v>8</v>
      </c>
      <c r="H327" s="1" t="s">
        <v>31</v>
      </c>
      <c r="I327" s="1" t="s">
        <v>25</v>
      </c>
      <c r="J327" s="1"/>
      <c r="K327" s="1" t="s">
        <v>30</v>
      </c>
      <c r="L327" s="1" t="s">
        <v>28</v>
      </c>
      <c r="M327" s="1" t="s">
        <v>25</v>
      </c>
      <c r="N327" s="1"/>
      <c r="O327" s="1"/>
      <c r="P327" s="1"/>
      <c r="Q327" s="1"/>
      <c r="R327" s="1"/>
      <c r="S327" s="1"/>
      <c r="T327" s="1" t="s">
        <v>25</v>
      </c>
      <c r="U327" s="1"/>
      <c r="V327" s="1" t="s">
        <v>29</v>
      </c>
      <c r="W327" s="1"/>
      <c r="X327" s="1"/>
      <c r="Y327" s="1" t="s">
        <v>30</v>
      </c>
      <c r="Z327" s="1"/>
    </row>
    <row r="328" spans="1:26" x14ac:dyDescent="0.25">
      <c r="A328" s="1">
        <v>140</v>
      </c>
      <c r="B328" s="2">
        <v>44740</v>
      </c>
      <c r="C328" s="1" t="s">
        <v>23</v>
      </c>
      <c r="D328" s="1" t="str">
        <f>VLOOKUP(A328,RURALGENERAL,4,0)</f>
        <v>BOYACÁ</v>
      </c>
      <c r="E328" s="1" t="str">
        <f>VLOOKUP(A328,RURALGENERAL,5,0)</f>
        <v>MACANAL</v>
      </c>
      <c r="F328" s="1" t="str">
        <f>VLOOKUP(A328,RURALGENERAL,6,0)</f>
        <v>CENTRO</v>
      </c>
      <c r="G328" s="1" t="s">
        <v>71</v>
      </c>
      <c r="H328" s="1" t="s">
        <v>31</v>
      </c>
      <c r="I328" s="1" t="s">
        <v>25</v>
      </c>
      <c r="J328" s="1"/>
      <c r="K328" s="1" t="s">
        <v>30</v>
      </c>
      <c r="L328" s="1" t="s">
        <v>62</v>
      </c>
      <c r="M328" s="1" t="s">
        <v>25</v>
      </c>
      <c r="N328" s="1"/>
      <c r="O328" s="1"/>
      <c r="P328" s="1"/>
      <c r="Q328" s="1"/>
      <c r="R328" s="1"/>
      <c r="S328" s="1"/>
      <c r="T328" s="1" t="s">
        <v>25</v>
      </c>
      <c r="U328" s="1"/>
      <c r="V328" s="1" t="s">
        <v>29</v>
      </c>
      <c r="W328" s="1"/>
      <c r="X328" s="1"/>
      <c r="Y328" s="1" t="s">
        <v>30</v>
      </c>
      <c r="Z328" s="1"/>
    </row>
    <row r="329" spans="1:26" x14ac:dyDescent="0.25">
      <c r="A329" s="1">
        <v>140</v>
      </c>
      <c r="B329" s="2">
        <v>44740</v>
      </c>
      <c r="C329" s="1" t="s">
        <v>23</v>
      </c>
      <c r="D329" s="1" t="str">
        <f>VLOOKUP(A329,RURALGENERAL,4,0)</f>
        <v>BOYACÁ</v>
      </c>
      <c r="E329" s="1" t="str">
        <f>VLOOKUP(A329,RURALGENERAL,5,0)</f>
        <v>MACANAL</v>
      </c>
      <c r="F329" s="1" t="str">
        <f>VLOOKUP(A329,RURALGENERAL,6,0)</f>
        <v>CENTRO</v>
      </c>
      <c r="G329" s="1">
        <v>46</v>
      </c>
      <c r="H329" s="1" t="s">
        <v>31</v>
      </c>
      <c r="I329" s="1" t="s">
        <v>35</v>
      </c>
      <c r="J329" s="1"/>
      <c r="K329" s="1" t="s">
        <v>33</v>
      </c>
      <c r="L329" s="1" t="s">
        <v>41</v>
      </c>
      <c r="M329" s="1" t="s">
        <v>25</v>
      </c>
      <c r="N329" s="1"/>
      <c r="O329" s="1"/>
      <c r="P329" s="1"/>
      <c r="Q329" s="1"/>
      <c r="R329" s="1"/>
      <c r="S329" s="1"/>
      <c r="T329" s="1" t="s">
        <v>25</v>
      </c>
      <c r="U329" s="1"/>
      <c r="V329" s="1" t="s">
        <v>37</v>
      </c>
      <c r="W329" s="1" t="s">
        <v>38</v>
      </c>
      <c r="X329" s="1" t="s">
        <v>42</v>
      </c>
      <c r="Y329" s="1" t="s">
        <v>43</v>
      </c>
      <c r="Z329" s="1"/>
    </row>
    <row r="330" spans="1:26" x14ac:dyDescent="0.25">
      <c r="A330" s="1">
        <v>140</v>
      </c>
      <c r="B330" s="2">
        <v>44740</v>
      </c>
      <c r="C330" s="1" t="s">
        <v>23</v>
      </c>
      <c r="D330" s="1" t="str">
        <f>VLOOKUP(A330,RURALGENERAL,4,0)</f>
        <v>BOYACÁ</v>
      </c>
      <c r="E330" s="1" t="str">
        <f>VLOOKUP(A330,RURALGENERAL,5,0)</f>
        <v>MACANAL</v>
      </c>
      <c r="F330" s="1" t="str">
        <f>VLOOKUP(A330,RURALGENERAL,6,0)</f>
        <v>CENTRO</v>
      </c>
      <c r="G330" s="1">
        <v>2</v>
      </c>
      <c r="H330" s="1" t="s">
        <v>24</v>
      </c>
      <c r="I330" s="1" t="s">
        <v>25</v>
      </c>
      <c r="J330" s="1" t="s">
        <v>26</v>
      </c>
      <c r="K330" s="1" t="s">
        <v>30</v>
      </c>
      <c r="L330" s="1" t="s">
        <v>66</v>
      </c>
      <c r="M330" s="1" t="s">
        <v>25</v>
      </c>
      <c r="N330" s="1"/>
      <c r="O330" s="1"/>
      <c r="P330" s="1"/>
      <c r="Q330" s="1"/>
      <c r="R330" s="1"/>
      <c r="S330" s="1"/>
      <c r="T330" s="1" t="s">
        <v>25</v>
      </c>
      <c r="U330" s="1"/>
      <c r="V330" s="1" t="s">
        <v>29</v>
      </c>
      <c r="W330" s="1"/>
      <c r="X330" s="1"/>
      <c r="Y330" s="1" t="s">
        <v>30</v>
      </c>
      <c r="Z330" s="1"/>
    </row>
    <row r="331" spans="1:26" x14ac:dyDescent="0.25">
      <c r="A331" s="1">
        <v>140</v>
      </c>
      <c r="B331" s="2">
        <v>44740</v>
      </c>
      <c r="C331" s="1" t="s">
        <v>23</v>
      </c>
      <c r="D331" s="1" t="str">
        <f>VLOOKUP(A331,RURALGENERAL,4,0)</f>
        <v>BOYACÁ</v>
      </c>
      <c r="E331" s="1" t="str">
        <f>VLOOKUP(A331,RURALGENERAL,5,0)</f>
        <v>MACANAL</v>
      </c>
      <c r="F331" s="1" t="str">
        <f>VLOOKUP(A331,RURALGENERAL,6,0)</f>
        <v>CENTRO</v>
      </c>
      <c r="G331" s="1">
        <v>22</v>
      </c>
      <c r="H331" s="1" t="s">
        <v>31</v>
      </c>
      <c r="I331" s="1" t="s">
        <v>25</v>
      </c>
      <c r="J331" s="1" t="s">
        <v>26</v>
      </c>
      <c r="K331" s="1" t="s">
        <v>27</v>
      </c>
      <c r="L331" s="1" t="s">
        <v>28</v>
      </c>
      <c r="M331" s="1" t="s">
        <v>25</v>
      </c>
      <c r="N331" s="1"/>
      <c r="O331" s="1"/>
      <c r="P331" s="1"/>
      <c r="Q331" s="1"/>
      <c r="R331" s="1"/>
      <c r="S331" s="1"/>
      <c r="T331" s="1" t="s">
        <v>25</v>
      </c>
      <c r="U331" s="1"/>
      <c r="V331" s="1" t="s">
        <v>37</v>
      </c>
      <c r="W331" s="1" t="s">
        <v>38</v>
      </c>
      <c r="X331" s="1" t="s">
        <v>42</v>
      </c>
      <c r="Y331" s="1" t="s">
        <v>43</v>
      </c>
      <c r="Z331" s="1"/>
    </row>
    <row r="332" spans="1:26" x14ac:dyDescent="0.25">
      <c r="A332" s="1">
        <v>141</v>
      </c>
      <c r="B332" s="2">
        <v>44740</v>
      </c>
      <c r="C332" s="1" t="s">
        <v>23</v>
      </c>
      <c r="D332" s="1" t="str">
        <f>VLOOKUP(A332,RURALGENERAL,4,0)</f>
        <v>BOYACÁ</v>
      </c>
      <c r="E332" s="1" t="str">
        <f>VLOOKUP(A332,RURALGENERAL,5,0)</f>
        <v>MACANAL</v>
      </c>
      <c r="F332" s="1" t="str">
        <f>VLOOKUP(A332,RURALGENERAL,6,0)</f>
        <v>CENTRO</v>
      </c>
      <c r="G332" s="1">
        <v>51</v>
      </c>
      <c r="H332" s="1" t="s">
        <v>24</v>
      </c>
      <c r="I332" s="1" t="s">
        <v>35</v>
      </c>
      <c r="J332" s="1"/>
      <c r="K332" s="1" t="s">
        <v>33</v>
      </c>
      <c r="L332" s="1" t="s">
        <v>48</v>
      </c>
      <c r="M332" s="1" t="s">
        <v>25</v>
      </c>
      <c r="N332" s="1"/>
      <c r="O332" s="1"/>
      <c r="P332" s="1"/>
      <c r="Q332" s="1"/>
      <c r="R332" s="1"/>
      <c r="S332" s="1"/>
      <c r="T332" s="1" t="s">
        <v>25</v>
      </c>
      <c r="U332" s="1"/>
      <c r="V332" s="1" t="s">
        <v>37</v>
      </c>
      <c r="W332" s="1" t="s">
        <v>38</v>
      </c>
      <c r="X332" s="1" t="s">
        <v>42</v>
      </c>
      <c r="Y332" s="1" t="s">
        <v>43</v>
      </c>
      <c r="Z332" s="1"/>
    </row>
    <row r="333" spans="1:26" x14ac:dyDescent="0.25">
      <c r="A333" s="1">
        <v>141</v>
      </c>
      <c r="B333" s="2">
        <v>44740</v>
      </c>
      <c r="C333" s="1" t="s">
        <v>23</v>
      </c>
      <c r="D333" s="1" t="str">
        <f>VLOOKUP(A333,RURALGENERAL,4,0)</f>
        <v>BOYACÁ</v>
      </c>
      <c r="E333" s="1" t="str">
        <f>VLOOKUP(A333,RURALGENERAL,5,0)</f>
        <v>MACANAL</v>
      </c>
      <c r="F333" s="1" t="str">
        <f>VLOOKUP(A333,RURALGENERAL,6,0)</f>
        <v>CENTRO</v>
      </c>
      <c r="G333" s="1">
        <v>8</v>
      </c>
      <c r="H333" s="1" t="s">
        <v>31</v>
      </c>
      <c r="I333" s="1" t="s">
        <v>25</v>
      </c>
      <c r="J333" s="1"/>
      <c r="K333" s="1" t="s">
        <v>30</v>
      </c>
      <c r="L333" s="1" t="s">
        <v>28</v>
      </c>
      <c r="M333" s="1" t="s">
        <v>25</v>
      </c>
      <c r="N333" s="1"/>
      <c r="O333" s="1"/>
      <c r="P333" s="1"/>
      <c r="Q333" s="1"/>
      <c r="R333" s="1"/>
      <c r="S333" s="1"/>
      <c r="T333" s="1" t="s">
        <v>25</v>
      </c>
      <c r="U333" s="1"/>
      <c r="V333" s="1" t="s">
        <v>29</v>
      </c>
      <c r="W333" s="1"/>
      <c r="X333" s="1"/>
      <c r="Y333" s="1" t="s">
        <v>30</v>
      </c>
      <c r="Z333" s="1"/>
    </row>
    <row r="334" spans="1:26" x14ac:dyDescent="0.25">
      <c r="A334" s="1">
        <v>141</v>
      </c>
      <c r="B334" s="2">
        <v>44740</v>
      </c>
      <c r="C334" s="1" t="s">
        <v>23</v>
      </c>
      <c r="D334" s="1" t="str">
        <f>VLOOKUP(A334,RURALGENERAL,4,0)</f>
        <v>BOYACÁ</v>
      </c>
      <c r="E334" s="1" t="str">
        <f>VLOOKUP(A334,RURALGENERAL,5,0)</f>
        <v>MACANAL</v>
      </c>
      <c r="F334" s="1" t="str">
        <f>VLOOKUP(A334,RURALGENERAL,6,0)</f>
        <v>CENTRO</v>
      </c>
      <c r="G334" s="1" t="s">
        <v>71</v>
      </c>
      <c r="H334" s="1" t="s">
        <v>31</v>
      </c>
      <c r="I334" s="1" t="s">
        <v>25</v>
      </c>
      <c r="J334" s="1"/>
      <c r="K334" s="1" t="s">
        <v>30</v>
      </c>
      <c r="L334" s="1" t="s">
        <v>62</v>
      </c>
      <c r="M334" s="1" t="s">
        <v>25</v>
      </c>
      <c r="N334" s="1"/>
      <c r="O334" s="1"/>
      <c r="P334" s="1"/>
      <c r="Q334" s="1"/>
      <c r="R334" s="1"/>
      <c r="S334" s="1"/>
      <c r="T334" s="1" t="s">
        <v>25</v>
      </c>
      <c r="U334" s="1"/>
      <c r="V334" s="1" t="s">
        <v>29</v>
      </c>
      <c r="W334" s="1"/>
      <c r="X334" s="1"/>
      <c r="Y334" s="1" t="s">
        <v>30</v>
      </c>
      <c r="Z334" s="1"/>
    </row>
    <row r="335" spans="1:26" x14ac:dyDescent="0.25">
      <c r="A335" s="1">
        <v>141</v>
      </c>
      <c r="B335" s="2">
        <v>44740</v>
      </c>
      <c r="C335" s="1" t="s">
        <v>23</v>
      </c>
      <c r="D335" s="1" t="str">
        <f>VLOOKUP(A335,RURALGENERAL,4,0)</f>
        <v>BOYACÁ</v>
      </c>
      <c r="E335" s="1" t="str">
        <f>VLOOKUP(A335,RURALGENERAL,5,0)</f>
        <v>MACANAL</v>
      </c>
      <c r="F335" s="1" t="str">
        <f>VLOOKUP(A335,RURALGENERAL,6,0)</f>
        <v>CENTRO</v>
      </c>
      <c r="G335" s="1">
        <v>46</v>
      </c>
      <c r="H335" s="1" t="s">
        <v>31</v>
      </c>
      <c r="I335" s="1" t="s">
        <v>35</v>
      </c>
      <c r="J335" s="1"/>
      <c r="K335" s="1" t="s">
        <v>33</v>
      </c>
      <c r="L335" s="1" t="s">
        <v>41</v>
      </c>
      <c r="M335" s="1" t="s">
        <v>25</v>
      </c>
      <c r="N335" s="1"/>
      <c r="O335" s="1"/>
      <c r="P335" s="1"/>
      <c r="Q335" s="1"/>
      <c r="R335" s="1"/>
      <c r="S335" s="1"/>
      <c r="T335" s="1" t="s">
        <v>25</v>
      </c>
      <c r="U335" s="1"/>
      <c r="V335" s="1" t="s">
        <v>37</v>
      </c>
      <c r="W335" s="1" t="s">
        <v>38</v>
      </c>
      <c r="X335" s="1" t="s">
        <v>42</v>
      </c>
      <c r="Y335" s="1" t="s">
        <v>43</v>
      </c>
      <c r="Z335" s="1"/>
    </row>
    <row r="336" spans="1:26" x14ac:dyDescent="0.25">
      <c r="A336" s="1">
        <v>141</v>
      </c>
      <c r="B336" s="2">
        <v>44740</v>
      </c>
      <c r="C336" s="1" t="s">
        <v>23</v>
      </c>
      <c r="D336" s="1" t="str">
        <f>VLOOKUP(A336,RURALGENERAL,4,0)</f>
        <v>BOYACÁ</v>
      </c>
      <c r="E336" s="1" t="str">
        <f>VLOOKUP(A336,RURALGENERAL,5,0)</f>
        <v>MACANAL</v>
      </c>
      <c r="F336" s="1" t="str">
        <f>VLOOKUP(A336,RURALGENERAL,6,0)</f>
        <v>CENTRO</v>
      </c>
      <c r="G336" s="1">
        <v>2</v>
      </c>
      <c r="H336" s="1" t="s">
        <v>24</v>
      </c>
      <c r="I336" s="1" t="s">
        <v>25</v>
      </c>
      <c r="J336" s="1" t="s">
        <v>26</v>
      </c>
      <c r="K336" s="1" t="s">
        <v>30</v>
      </c>
      <c r="L336" s="1" t="s">
        <v>66</v>
      </c>
      <c r="M336" s="1" t="s">
        <v>25</v>
      </c>
      <c r="N336" s="1"/>
      <c r="O336" s="1"/>
      <c r="P336" s="1"/>
      <c r="Q336" s="1"/>
      <c r="R336" s="1"/>
      <c r="S336" s="1"/>
      <c r="T336" s="1" t="s">
        <v>25</v>
      </c>
      <c r="U336" s="1"/>
      <c r="V336" s="1" t="s">
        <v>29</v>
      </c>
      <c r="W336" s="1"/>
      <c r="X336" s="1"/>
      <c r="Y336" s="1" t="s">
        <v>30</v>
      </c>
      <c r="Z336" s="1"/>
    </row>
    <row r="337" spans="1:26" x14ac:dyDescent="0.25">
      <c r="A337" s="1">
        <v>141</v>
      </c>
      <c r="B337" s="2">
        <v>44740</v>
      </c>
      <c r="C337" s="1" t="s">
        <v>23</v>
      </c>
      <c r="D337" s="1" t="str">
        <f>VLOOKUP(A337,RURALGENERAL,4,0)</f>
        <v>BOYACÁ</v>
      </c>
      <c r="E337" s="1" t="str">
        <f>VLOOKUP(A337,RURALGENERAL,5,0)</f>
        <v>MACANAL</v>
      </c>
      <c r="F337" s="1" t="str">
        <f>VLOOKUP(A337,RURALGENERAL,6,0)</f>
        <v>CENTRO</v>
      </c>
      <c r="G337" s="1">
        <v>22</v>
      </c>
      <c r="H337" s="1" t="s">
        <v>31</v>
      </c>
      <c r="I337" s="1" t="s">
        <v>25</v>
      </c>
      <c r="J337" s="1" t="s">
        <v>26</v>
      </c>
      <c r="K337" s="1" t="s">
        <v>27</v>
      </c>
      <c r="L337" s="1" t="s">
        <v>28</v>
      </c>
      <c r="M337" s="1" t="s">
        <v>25</v>
      </c>
      <c r="N337" s="1"/>
      <c r="O337" s="1"/>
      <c r="P337" s="1"/>
      <c r="Q337" s="1"/>
      <c r="R337" s="1"/>
      <c r="S337" s="1"/>
      <c r="T337" s="1" t="s">
        <v>25</v>
      </c>
      <c r="U337" s="1"/>
      <c r="V337" s="1" t="s">
        <v>37</v>
      </c>
      <c r="W337" s="1" t="s">
        <v>38</v>
      </c>
      <c r="X337" s="1" t="s">
        <v>42</v>
      </c>
      <c r="Y337" s="1" t="s">
        <v>43</v>
      </c>
      <c r="Z337" s="1"/>
    </row>
    <row r="338" spans="1:26" x14ac:dyDescent="0.25">
      <c r="A338" s="1">
        <v>142</v>
      </c>
      <c r="B338" s="2">
        <v>44741</v>
      </c>
      <c r="C338" s="1" t="s">
        <v>23</v>
      </c>
      <c r="D338" s="1" t="str">
        <f>VLOOKUP(A338,RURALGENERAL,4,0)</f>
        <v>BOYACÁ</v>
      </c>
      <c r="E338" s="1" t="str">
        <f>VLOOKUP(A338,RURALGENERAL,5,0)</f>
        <v>MACANAL</v>
      </c>
      <c r="F338" s="1" t="str">
        <f>VLOOKUP(A338,RURALGENERAL,6,0)</f>
        <v>CENTRO</v>
      </c>
      <c r="G338" s="1">
        <v>59</v>
      </c>
      <c r="H338" s="1" t="s">
        <v>24</v>
      </c>
      <c r="I338" s="1" t="s">
        <v>35</v>
      </c>
      <c r="J338" s="1"/>
      <c r="K338" s="1" t="s">
        <v>40</v>
      </c>
      <c r="L338" s="1" t="s">
        <v>36</v>
      </c>
      <c r="M338" s="1" t="s">
        <v>25</v>
      </c>
      <c r="N338" s="1"/>
      <c r="O338" s="1"/>
      <c r="P338" s="1"/>
      <c r="Q338" s="1"/>
      <c r="R338" s="1"/>
      <c r="S338" s="1"/>
      <c r="T338" s="1" t="s">
        <v>25</v>
      </c>
      <c r="U338" s="1"/>
      <c r="V338" s="1" t="s">
        <v>37</v>
      </c>
      <c r="W338" s="1" t="s">
        <v>45</v>
      </c>
      <c r="X338" s="1" t="s">
        <v>39</v>
      </c>
      <c r="Y338" s="1" t="s">
        <v>46</v>
      </c>
      <c r="Z338" s="1"/>
    </row>
    <row r="339" spans="1:26" ht="30" x14ac:dyDescent="0.25">
      <c r="A339" s="1">
        <v>142</v>
      </c>
      <c r="B339" s="2">
        <v>44741</v>
      </c>
      <c r="C339" s="1" t="s">
        <v>23</v>
      </c>
      <c r="D339" s="1" t="str">
        <f>VLOOKUP(A339,RURALGENERAL,4,0)</f>
        <v>BOYACÁ</v>
      </c>
      <c r="E339" s="1" t="str">
        <f>VLOOKUP(A339,RURALGENERAL,5,0)</f>
        <v>MACANAL</v>
      </c>
      <c r="F339" s="1" t="str">
        <f>VLOOKUP(A339,RURALGENERAL,6,0)</f>
        <v>CENTRO</v>
      </c>
      <c r="G339" s="1">
        <v>56</v>
      </c>
      <c r="H339" s="1" t="s">
        <v>31</v>
      </c>
      <c r="I339" s="1" t="s">
        <v>35</v>
      </c>
      <c r="J339" s="1"/>
      <c r="K339" s="1" t="s">
        <v>40</v>
      </c>
      <c r="L339" s="1" t="s">
        <v>36</v>
      </c>
      <c r="M339" s="1" t="s">
        <v>25</v>
      </c>
      <c r="N339" s="1"/>
      <c r="O339" s="1"/>
      <c r="P339" s="1"/>
      <c r="Q339" s="1"/>
      <c r="R339" s="1"/>
      <c r="S339" s="1"/>
      <c r="T339" s="1" t="s">
        <v>25</v>
      </c>
      <c r="U339" s="1"/>
      <c r="V339" s="1" t="s">
        <v>29</v>
      </c>
      <c r="W339" s="1"/>
      <c r="X339" s="1"/>
      <c r="Y339" s="1" t="s">
        <v>49</v>
      </c>
      <c r="Z339" s="1"/>
    </row>
    <row r="340" spans="1:26" x14ac:dyDescent="0.25">
      <c r="A340" s="1">
        <v>143</v>
      </c>
      <c r="B340" s="2">
        <v>44741</v>
      </c>
      <c r="C340" s="1" t="s">
        <v>23</v>
      </c>
      <c r="D340" s="1" t="str">
        <f>VLOOKUP(A340,RURALGENERAL,4,0)</f>
        <v>BOYACÁ</v>
      </c>
      <c r="E340" s="1" t="str">
        <f>VLOOKUP(A340,RURALGENERAL,5,0)</f>
        <v>MACANAL</v>
      </c>
      <c r="F340" s="1" t="str">
        <f>VLOOKUP(A340,RURALGENERAL,6,0)</f>
        <v>LA VEGA</v>
      </c>
      <c r="G340" s="1">
        <v>45</v>
      </c>
      <c r="H340" s="1" t="s">
        <v>31</v>
      </c>
      <c r="I340" s="1" t="s">
        <v>35</v>
      </c>
      <c r="J340" s="1"/>
      <c r="K340" s="1" t="s">
        <v>27</v>
      </c>
      <c r="L340" s="1" t="s">
        <v>36</v>
      </c>
      <c r="M340" s="1" t="s">
        <v>25</v>
      </c>
      <c r="N340" s="1"/>
      <c r="O340" s="1"/>
      <c r="P340" s="1"/>
      <c r="Q340" s="1"/>
      <c r="R340" s="1"/>
      <c r="S340" s="1"/>
      <c r="T340" s="1" t="s">
        <v>25</v>
      </c>
      <c r="U340" s="1"/>
      <c r="V340" s="1" t="s">
        <v>37</v>
      </c>
      <c r="W340" s="1" t="s">
        <v>45</v>
      </c>
      <c r="X340" s="1" t="s">
        <v>39</v>
      </c>
      <c r="Y340" s="1" t="s">
        <v>46</v>
      </c>
      <c r="Z340" s="1"/>
    </row>
    <row r="341" spans="1:26" x14ac:dyDescent="0.25">
      <c r="A341" s="1">
        <v>144</v>
      </c>
      <c r="B341" s="2">
        <v>44741</v>
      </c>
      <c r="C341" s="1" t="s">
        <v>23</v>
      </c>
      <c r="D341" s="1" t="str">
        <f>VLOOKUP(A341,RURALGENERAL,4,0)</f>
        <v>BOYACÁ</v>
      </c>
      <c r="E341" s="1" t="str">
        <f>VLOOKUP(A341,RURALGENERAL,5,0)</f>
        <v>MACANAL</v>
      </c>
      <c r="F341" s="1" t="str">
        <f>VLOOKUP(A341,RURALGENERAL,6,0)</f>
        <v>LA VEGA</v>
      </c>
      <c r="G341" s="1">
        <v>46</v>
      </c>
      <c r="H341" s="1" t="s">
        <v>31</v>
      </c>
      <c r="I341" s="1" t="s">
        <v>35</v>
      </c>
      <c r="J341" s="1"/>
      <c r="K341" s="1" t="s">
        <v>27</v>
      </c>
      <c r="L341" s="1" t="s">
        <v>48</v>
      </c>
      <c r="M341" s="1" t="s">
        <v>25</v>
      </c>
      <c r="N341" s="1"/>
      <c r="O341" s="1"/>
      <c r="P341" s="1"/>
      <c r="Q341" s="1"/>
      <c r="R341" s="1"/>
      <c r="S341" s="1"/>
      <c r="T341" s="1" t="s">
        <v>25</v>
      </c>
      <c r="U341" s="1"/>
      <c r="V341" s="1" t="s">
        <v>37</v>
      </c>
      <c r="W341" s="1" t="s">
        <v>45</v>
      </c>
      <c r="X341" s="1" t="s">
        <v>39</v>
      </c>
      <c r="Y341" s="1" t="s">
        <v>46</v>
      </c>
      <c r="Z341" s="1"/>
    </row>
    <row r="342" spans="1:26" x14ac:dyDescent="0.25">
      <c r="A342" s="1">
        <v>144</v>
      </c>
      <c r="B342" s="2">
        <v>44741</v>
      </c>
      <c r="C342" s="1" t="s">
        <v>23</v>
      </c>
      <c r="D342" s="1" t="str">
        <f>VLOOKUP(A342,RURALGENERAL,4,0)</f>
        <v>BOYACÁ</v>
      </c>
      <c r="E342" s="1" t="str">
        <f>VLOOKUP(A342,RURALGENERAL,5,0)</f>
        <v>MACANAL</v>
      </c>
      <c r="F342" s="1" t="str">
        <f>VLOOKUP(A342,RURALGENERAL,6,0)</f>
        <v>LA VEGA</v>
      </c>
      <c r="G342" s="1">
        <v>16</v>
      </c>
      <c r="H342" s="1" t="s">
        <v>24</v>
      </c>
      <c r="I342" s="1" t="s">
        <v>25</v>
      </c>
      <c r="J342" s="1" t="s">
        <v>26</v>
      </c>
      <c r="K342" s="1" t="s">
        <v>27</v>
      </c>
      <c r="L342" s="1" t="s">
        <v>28</v>
      </c>
      <c r="M342" s="1" t="s">
        <v>25</v>
      </c>
      <c r="N342" s="1"/>
      <c r="O342" s="1"/>
      <c r="P342" s="1"/>
      <c r="Q342" s="1"/>
      <c r="R342" s="1"/>
      <c r="S342" s="1"/>
      <c r="T342" s="1" t="s">
        <v>25</v>
      </c>
      <c r="U342" s="1"/>
      <c r="V342" s="1" t="s">
        <v>29</v>
      </c>
      <c r="W342" s="1"/>
      <c r="X342" s="1"/>
      <c r="Y342" s="1" t="s">
        <v>30</v>
      </c>
      <c r="Z342" s="1"/>
    </row>
    <row r="343" spans="1:26" x14ac:dyDescent="0.25">
      <c r="A343" s="1">
        <v>145</v>
      </c>
      <c r="B343" s="2">
        <v>44741</v>
      </c>
      <c r="C343" s="1" t="s">
        <v>23</v>
      </c>
      <c r="D343" s="1" t="str">
        <f>VLOOKUP(A343,RURALGENERAL,4,0)</f>
        <v>BOYACÁ</v>
      </c>
      <c r="E343" s="1" t="str">
        <f>VLOOKUP(A343,RURALGENERAL,5,0)</f>
        <v>MACANAL</v>
      </c>
      <c r="F343" s="1" t="str">
        <f>VLOOKUP(A343,RURALGENERAL,6,0)</f>
        <v>CASCO URBANO</v>
      </c>
      <c r="G343" s="1">
        <v>61</v>
      </c>
      <c r="H343" s="1" t="s">
        <v>24</v>
      </c>
      <c r="I343" s="1" t="s">
        <v>35</v>
      </c>
      <c r="J343" s="1"/>
      <c r="K343" s="1" t="s">
        <v>27</v>
      </c>
      <c r="L343" s="1" t="s">
        <v>36</v>
      </c>
      <c r="M343" s="1" t="s">
        <v>25</v>
      </c>
      <c r="N343" s="1"/>
      <c r="O343" s="1"/>
      <c r="P343" s="1"/>
      <c r="Q343" s="1"/>
      <c r="R343" s="1"/>
      <c r="S343" s="1"/>
      <c r="T343" s="1" t="s">
        <v>25</v>
      </c>
      <c r="U343" s="1"/>
      <c r="V343" s="1" t="s">
        <v>29</v>
      </c>
      <c r="W343" s="1"/>
      <c r="X343" s="1"/>
      <c r="Y343" s="1" t="s">
        <v>46</v>
      </c>
      <c r="Z343" s="1"/>
    </row>
    <row r="344" spans="1:26" ht="30" x14ac:dyDescent="0.25">
      <c r="A344" s="1">
        <v>146</v>
      </c>
      <c r="B344" s="2">
        <v>44741</v>
      </c>
      <c r="C344" s="1" t="s">
        <v>23</v>
      </c>
      <c r="D344" s="1" t="str">
        <f>VLOOKUP(A344,RURALGENERAL,4,0)</f>
        <v>BOYACÁ</v>
      </c>
      <c r="E344" s="1" t="str">
        <f>VLOOKUP(A344,RURALGENERAL,5,0)</f>
        <v>MACANAL</v>
      </c>
      <c r="F344" s="1" t="str">
        <f>VLOOKUP(A344,RURALGENERAL,6,0)</f>
        <v>LA VEGA</v>
      </c>
      <c r="G344" s="1">
        <v>71</v>
      </c>
      <c r="H344" s="1" t="s">
        <v>24</v>
      </c>
      <c r="I344" s="1" t="s">
        <v>35</v>
      </c>
      <c r="J344" s="1"/>
      <c r="K344" s="1" t="s">
        <v>40</v>
      </c>
      <c r="L344" s="1" t="s">
        <v>36</v>
      </c>
      <c r="M344" s="1"/>
      <c r="N344" s="1"/>
      <c r="O344" s="1"/>
      <c r="P344" s="1"/>
      <c r="Q344" s="1"/>
      <c r="R344" s="1"/>
      <c r="S344" s="1"/>
      <c r="T344" s="1" t="s">
        <v>25</v>
      </c>
      <c r="U344" s="1"/>
      <c r="V344" s="1" t="s">
        <v>37</v>
      </c>
      <c r="W344" s="1" t="s">
        <v>45</v>
      </c>
      <c r="X344" s="1" t="s">
        <v>39</v>
      </c>
      <c r="Y344" s="1" t="s">
        <v>49</v>
      </c>
      <c r="Z344" s="1"/>
    </row>
    <row r="345" spans="1:26" x14ac:dyDescent="0.25">
      <c r="A345" s="1">
        <v>146</v>
      </c>
      <c r="B345" s="2">
        <v>44741</v>
      </c>
      <c r="C345" s="1" t="s">
        <v>23</v>
      </c>
      <c r="D345" s="1" t="str">
        <f>VLOOKUP(A345,RURALGENERAL,4,0)</f>
        <v>BOYACÁ</v>
      </c>
      <c r="E345" s="1" t="str">
        <f>VLOOKUP(A345,RURALGENERAL,5,0)</f>
        <v>MACANAL</v>
      </c>
      <c r="F345" s="1" t="str">
        <f>VLOOKUP(A345,RURALGENERAL,6,0)</f>
        <v>LA VEGA</v>
      </c>
      <c r="G345" s="1">
        <v>70</v>
      </c>
      <c r="H345" s="1" t="s">
        <v>31</v>
      </c>
      <c r="I345" s="1" t="s">
        <v>25</v>
      </c>
      <c r="J345" s="1" t="s">
        <v>32</v>
      </c>
      <c r="K345" s="1" t="s">
        <v>40</v>
      </c>
      <c r="L345" s="1" t="s">
        <v>36</v>
      </c>
      <c r="M345" s="1" t="s">
        <v>25</v>
      </c>
      <c r="N345" s="1"/>
      <c r="O345" s="1"/>
      <c r="P345" s="1"/>
      <c r="Q345" s="1"/>
      <c r="R345" s="1"/>
      <c r="S345" s="1"/>
      <c r="T345" s="1" t="s">
        <v>25</v>
      </c>
      <c r="U345" s="1"/>
      <c r="V345" s="1" t="s">
        <v>29</v>
      </c>
      <c r="W345" s="1"/>
      <c r="X345" s="1"/>
      <c r="Y345" s="1" t="s">
        <v>55</v>
      </c>
      <c r="Z345" s="1"/>
    </row>
    <row r="346" spans="1:26" x14ac:dyDescent="0.25">
      <c r="A346" s="1">
        <v>147</v>
      </c>
      <c r="B346" s="2">
        <v>44741</v>
      </c>
      <c r="C346" s="1" t="s">
        <v>23</v>
      </c>
      <c r="D346" s="1" t="str">
        <f>VLOOKUP(A346,RURALGENERAL,4,0)</f>
        <v>BOYACÁ</v>
      </c>
      <c r="E346" s="1" t="str">
        <f>VLOOKUP(A346,RURALGENERAL,5,0)</f>
        <v>MACANAL</v>
      </c>
      <c r="F346" s="1" t="str">
        <f>VLOOKUP(A346,RURALGENERAL,6,0)</f>
        <v>CENTRO</v>
      </c>
      <c r="G346" s="1">
        <v>62</v>
      </c>
      <c r="H346" s="1" t="s">
        <v>24</v>
      </c>
      <c r="I346" s="1" t="s">
        <v>35</v>
      </c>
      <c r="J346" s="1"/>
      <c r="K346" s="1" t="s">
        <v>27</v>
      </c>
      <c r="L346" s="1" t="s">
        <v>36</v>
      </c>
      <c r="M346" s="1" t="s">
        <v>25</v>
      </c>
      <c r="N346" s="1"/>
      <c r="O346" s="1"/>
      <c r="P346" s="1"/>
      <c r="Q346" s="1"/>
      <c r="R346" s="1"/>
      <c r="S346" s="1"/>
      <c r="T346" s="1" t="s">
        <v>25</v>
      </c>
      <c r="U346" s="1"/>
      <c r="V346" s="1" t="s">
        <v>37</v>
      </c>
      <c r="W346" s="1" t="s">
        <v>45</v>
      </c>
      <c r="X346" s="1" t="s">
        <v>39</v>
      </c>
      <c r="Y346" s="1" t="s">
        <v>53</v>
      </c>
      <c r="Z346" s="1"/>
    </row>
    <row r="347" spans="1:26" x14ac:dyDescent="0.25">
      <c r="A347" s="1">
        <v>148</v>
      </c>
      <c r="B347" s="2">
        <v>44741</v>
      </c>
      <c r="C347" s="1" t="s">
        <v>23</v>
      </c>
      <c r="D347" s="1" t="str">
        <f>VLOOKUP(A347,RURALGENERAL,4,0)</f>
        <v>BOYACÁ</v>
      </c>
      <c r="E347" s="1" t="str">
        <f>VLOOKUP(A347,RURALGENERAL,5,0)</f>
        <v>MACANAL</v>
      </c>
      <c r="F347" s="1" t="str">
        <f>VLOOKUP(A347,RURALGENERAL,6,0)</f>
        <v>LA VEGA</v>
      </c>
      <c r="G347" s="1">
        <v>49</v>
      </c>
      <c r="H347" s="1" t="s">
        <v>24</v>
      </c>
      <c r="I347" s="1" t="s">
        <v>35</v>
      </c>
      <c r="J347" s="1"/>
      <c r="K347" s="1" t="s">
        <v>47</v>
      </c>
      <c r="L347" s="1" t="s">
        <v>36</v>
      </c>
      <c r="M347" s="1" t="s">
        <v>25</v>
      </c>
      <c r="N347" s="1"/>
      <c r="O347" s="1"/>
      <c r="P347" s="1"/>
      <c r="Q347" s="1"/>
      <c r="R347" s="1"/>
      <c r="S347" s="1"/>
      <c r="T347" s="1" t="s">
        <v>25</v>
      </c>
      <c r="U347" s="1"/>
      <c r="V347" s="1" t="s">
        <v>37</v>
      </c>
      <c r="W347" s="1" t="s">
        <v>45</v>
      </c>
      <c r="X347" s="1" t="s">
        <v>39</v>
      </c>
      <c r="Y347" s="1" t="s">
        <v>46</v>
      </c>
      <c r="Z347" s="1"/>
    </row>
    <row r="348" spans="1:26" x14ac:dyDescent="0.25">
      <c r="A348" s="1">
        <v>149</v>
      </c>
      <c r="B348" s="2">
        <v>44741</v>
      </c>
      <c r="C348" s="1" t="s">
        <v>23</v>
      </c>
      <c r="D348" s="1" t="str">
        <f>VLOOKUP(A348,RURALGENERAL,4,0)</f>
        <v>BOYACÁ</v>
      </c>
      <c r="E348" s="1" t="str">
        <f>VLOOKUP(A348,RURALGENERAL,5,0)</f>
        <v>MACANAL</v>
      </c>
      <c r="F348" s="1" t="str">
        <f>VLOOKUP(A348,RURALGENERAL,6,0)</f>
        <v>LA VEGA</v>
      </c>
      <c r="G348" s="1">
        <v>36</v>
      </c>
      <c r="H348" s="1" t="s">
        <v>31</v>
      </c>
      <c r="I348" s="1" t="s">
        <v>25</v>
      </c>
      <c r="J348" s="1" t="s">
        <v>32</v>
      </c>
      <c r="K348" s="1" t="s">
        <v>33</v>
      </c>
      <c r="L348" s="1" t="s">
        <v>36</v>
      </c>
      <c r="M348" s="1" t="s">
        <v>25</v>
      </c>
      <c r="N348" s="1"/>
      <c r="O348" s="1"/>
      <c r="P348" s="1"/>
      <c r="Q348" s="1"/>
      <c r="R348" s="1"/>
      <c r="S348" s="1"/>
      <c r="T348" s="1" t="s">
        <v>25</v>
      </c>
      <c r="U348" s="1"/>
      <c r="V348" s="1" t="s">
        <v>37</v>
      </c>
      <c r="W348" s="1" t="s">
        <v>45</v>
      </c>
      <c r="X348" s="1" t="s">
        <v>39</v>
      </c>
      <c r="Y348" s="1" t="s">
        <v>53</v>
      </c>
      <c r="Z348" s="1"/>
    </row>
    <row r="349" spans="1:26" x14ac:dyDescent="0.25">
      <c r="A349" s="1">
        <v>149</v>
      </c>
      <c r="B349" s="2">
        <v>44741</v>
      </c>
      <c r="C349" s="1" t="s">
        <v>23</v>
      </c>
      <c r="D349" s="1" t="str">
        <f>VLOOKUP(A349,RURALGENERAL,4,0)</f>
        <v>BOYACÁ</v>
      </c>
      <c r="E349" s="1" t="str">
        <f>VLOOKUP(A349,RURALGENERAL,5,0)</f>
        <v>MACANAL</v>
      </c>
      <c r="F349" s="1" t="str">
        <f>VLOOKUP(A349,RURALGENERAL,6,0)</f>
        <v>LA VEGA</v>
      </c>
      <c r="G349" s="1">
        <v>4</v>
      </c>
      <c r="H349" s="1" t="s">
        <v>31</v>
      </c>
      <c r="I349" s="1" t="s">
        <v>25</v>
      </c>
      <c r="J349" s="1" t="s">
        <v>26</v>
      </c>
      <c r="K349" s="1" t="s">
        <v>30</v>
      </c>
      <c r="L349" s="1" t="s">
        <v>66</v>
      </c>
      <c r="M349" s="1" t="s">
        <v>25</v>
      </c>
      <c r="N349" s="1"/>
      <c r="O349" s="1"/>
      <c r="P349" s="1"/>
      <c r="Q349" s="1"/>
      <c r="R349" s="1"/>
      <c r="S349" s="1"/>
      <c r="T349" s="1" t="s">
        <v>25</v>
      </c>
      <c r="U349" s="1"/>
      <c r="V349" s="1" t="s">
        <v>29</v>
      </c>
      <c r="W349" s="1" t="s">
        <v>45</v>
      </c>
      <c r="X349" s="1"/>
      <c r="Y349" s="1" t="s">
        <v>30</v>
      </c>
      <c r="Z349" s="1"/>
    </row>
    <row r="350" spans="1:26" x14ac:dyDescent="0.25">
      <c r="A350" s="1">
        <v>149</v>
      </c>
      <c r="B350" s="2">
        <v>44741</v>
      </c>
      <c r="C350" s="1" t="s">
        <v>23</v>
      </c>
      <c r="D350" s="1" t="str">
        <f>VLOOKUP(A350,RURALGENERAL,4,0)</f>
        <v>BOYACÁ</v>
      </c>
      <c r="E350" s="1" t="str">
        <f>VLOOKUP(A350,RURALGENERAL,5,0)</f>
        <v>MACANAL</v>
      </c>
      <c r="F350" s="1" t="str">
        <f>VLOOKUP(A350,RURALGENERAL,6,0)</f>
        <v>LA VEGA</v>
      </c>
      <c r="G350" s="1">
        <v>46</v>
      </c>
      <c r="H350" s="1" t="s">
        <v>24</v>
      </c>
      <c r="I350" s="1" t="s">
        <v>35</v>
      </c>
      <c r="J350" s="1"/>
      <c r="K350" s="1" t="s">
        <v>33</v>
      </c>
      <c r="L350" s="1" t="s">
        <v>36</v>
      </c>
      <c r="M350" s="1" t="s">
        <v>25</v>
      </c>
      <c r="N350" s="1"/>
      <c r="O350" s="1"/>
      <c r="P350" s="1"/>
      <c r="Q350" s="1"/>
      <c r="R350" s="1"/>
      <c r="S350" s="1"/>
      <c r="T350" s="1" t="s">
        <v>25</v>
      </c>
      <c r="U350" s="1"/>
      <c r="V350" s="1" t="s">
        <v>37</v>
      </c>
      <c r="W350" s="1" t="s">
        <v>45</v>
      </c>
      <c r="X350" s="1" t="s">
        <v>39</v>
      </c>
      <c r="Y350" s="1" t="s">
        <v>46</v>
      </c>
      <c r="Z350" s="1"/>
    </row>
    <row r="351" spans="1:26" ht="30" x14ac:dyDescent="0.25">
      <c r="A351" s="1">
        <v>150</v>
      </c>
      <c r="B351" s="2">
        <v>44742</v>
      </c>
      <c r="C351" s="1" t="s">
        <v>23</v>
      </c>
      <c r="D351" s="1" t="str">
        <f>VLOOKUP(A351,RURALGENERAL,4,0)</f>
        <v>BOYACÁ</v>
      </c>
      <c r="E351" s="1" t="str">
        <f>VLOOKUP(A351,RURALGENERAL,5,0)</f>
        <v>MACANAL</v>
      </c>
      <c r="F351" s="1" t="str">
        <f>VLOOKUP(A351,RURALGENERAL,6,0)</f>
        <v>GUAVIO</v>
      </c>
      <c r="G351" s="1">
        <v>62</v>
      </c>
      <c r="H351" s="1" t="s">
        <v>31</v>
      </c>
      <c r="I351" s="1" t="s">
        <v>35</v>
      </c>
      <c r="J351" s="1"/>
      <c r="K351" s="1" t="s">
        <v>27</v>
      </c>
      <c r="L351" s="1" t="s">
        <v>36</v>
      </c>
      <c r="M351" s="1" t="s">
        <v>25</v>
      </c>
      <c r="N351" s="1"/>
      <c r="O351" s="1"/>
      <c r="P351" s="1"/>
      <c r="Q351" s="1"/>
      <c r="R351" s="1"/>
      <c r="S351" s="1"/>
      <c r="T351" s="1" t="s">
        <v>25</v>
      </c>
      <c r="U351" s="1" t="s">
        <v>72</v>
      </c>
      <c r="V351" s="1" t="s">
        <v>29</v>
      </c>
      <c r="W351" s="1"/>
      <c r="X351" s="1"/>
      <c r="Y351" s="1" t="s">
        <v>49</v>
      </c>
      <c r="Z351" s="1"/>
    </row>
    <row r="352" spans="1:26" x14ac:dyDescent="0.25">
      <c r="A352" s="1">
        <v>152</v>
      </c>
      <c r="B352" s="2">
        <v>44742</v>
      </c>
      <c r="C352" s="1" t="s">
        <v>23</v>
      </c>
      <c r="D352" s="1" t="str">
        <f>VLOOKUP(A352,RURALGENERAL,4,0)</f>
        <v>BOYACÁ</v>
      </c>
      <c r="E352" s="1" t="str">
        <f>VLOOKUP(A352,RURALGENERAL,5,0)</f>
        <v>MACANAL</v>
      </c>
      <c r="F352" s="1" t="str">
        <f>VLOOKUP(A352,RURALGENERAL,6,0)</f>
        <v>GUAVIO</v>
      </c>
      <c r="G352" s="1">
        <v>49</v>
      </c>
      <c r="H352" s="1" t="s">
        <v>31</v>
      </c>
      <c r="I352" s="1" t="s">
        <v>35</v>
      </c>
      <c r="J352" s="1"/>
      <c r="K352" s="1" t="s">
        <v>40</v>
      </c>
      <c r="L352" s="1" t="s">
        <v>48</v>
      </c>
      <c r="M352" s="1" t="s">
        <v>25</v>
      </c>
      <c r="N352" s="1"/>
      <c r="O352" s="1"/>
      <c r="P352" s="1"/>
      <c r="Q352" s="1"/>
      <c r="R352" s="1"/>
      <c r="S352" s="1"/>
      <c r="T352" s="1" t="s">
        <v>25</v>
      </c>
      <c r="U352" s="1"/>
      <c r="V352" s="1" t="s">
        <v>29</v>
      </c>
      <c r="W352" s="1"/>
      <c r="X352" s="1"/>
      <c r="Y352" s="1" t="s">
        <v>58</v>
      </c>
      <c r="Z352" s="1"/>
    </row>
    <row r="353" spans="1:26" x14ac:dyDescent="0.25">
      <c r="A353" s="1">
        <v>152</v>
      </c>
      <c r="B353" s="2">
        <v>44742</v>
      </c>
      <c r="C353" s="1" t="s">
        <v>23</v>
      </c>
      <c r="D353" s="1" t="str">
        <f>VLOOKUP(A353,RURALGENERAL,4,0)</f>
        <v>BOYACÁ</v>
      </c>
      <c r="E353" s="1" t="str">
        <f>VLOOKUP(A353,RURALGENERAL,5,0)</f>
        <v>MACANAL</v>
      </c>
      <c r="F353" s="1" t="str">
        <f>VLOOKUP(A353,RURALGENERAL,6,0)</f>
        <v>GUAVIO</v>
      </c>
      <c r="G353" s="1">
        <v>84</v>
      </c>
      <c r="H353" s="1" t="s">
        <v>24</v>
      </c>
      <c r="I353" s="1" t="s">
        <v>25</v>
      </c>
      <c r="J353" s="1" t="s">
        <v>59</v>
      </c>
      <c r="K353" s="1" t="s">
        <v>54</v>
      </c>
      <c r="L353" s="1" t="s">
        <v>36</v>
      </c>
      <c r="M353" s="1" t="s">
        <v>25</v>
      </c>
      <c r="N353" s="1"/>
      <c r="O353" s="1"/>
      <c r="P353" s="1"/>
      <c r="Q353" s="1"/>
      <c r="R353" s="1"/>
      <c r="S353" s="1"/>
      <c r="T353" s="1" t="s">
        <v>25</v>
      </c>
      <c r="U353" s="1"/>
      <c r="V353" s="1" t="s">
        <v>29</v>
      </c>
      <c r="W353" s="1"/>
      <c r="X353" s="1"/>
      <c r="Y353" s="1" t="s">
        <v>55</v>
      </c>
      <c r="Z353" s="1"/>
    </row>
    <row r="354" spans="1:26" x14ac:dyDescent="0.25">
      <c r="A354" s="1">
        <v>152</v>
      </c>
      <c r="B354" s="2">
        <v>44742</v>
      </c>
      <c r="C354" s="1" t="s">
        <v>23</v>
      </c>
      <c r="D354" s="1" t="str">
        <f>VLOOKUP(A354,RURALGENERAL,4,0)</f>
        <v>BOYACÁ</v>
      </c>
      <c r="E354" s="1" t="str">
        <f>VLOOKUP(A354,RURALGENERAL,5,0)</f>
        <v>MACANAL</v>
      </c>
      <c r="F354" s="1" t="str">
        <f>VLOOKUP(A354,RURALGENERAL,6,0)</f>
        <v>GUAVIO</v>
      </c>
      <c r="G354" s="1">
        <v>55</v>
      </c>
      <c r="H354" s="1" t="s">
        <v>24</v>
      </c>
      <c r="I354" s="1" t="s">
        <v>35</v>
      </c>
      <c r="J354" s="1"/>
      <c r="K354" s="1" t="s">
        <v>40</v>
      </c>
      <c r="L354" s="1" t="s">
        <v>36</v>
      </c>
      <c r="M354" s="1" t="s">
        <v>25</v>
      </c>
      <c r="N354" s="1"/>
      <c r="O354" s="1"/>
      <c r="P354" s="1"/>
      <c r="Q354" s="1"/>
      <c r="R354" s="1"/>
      <c r="S354" s="1"/>
      <c r="T354" s="1" t="s">
        <v>25</v>
      </c>
      <c r="U354" s="1"/>
      <c r="V354" s="1" t="s">
        <v>29</v>
      </c>
      <c r="W354" s="1"/>
      <c r="X354" s="1"/>
      <c r="Y354" s="1" t="s">
        <v>58</v>
      </c>
      <c r="Z354" s="1"/>
    </row>
    <row r="355" spans="1:26" x14ac:dyDescent="0.25">
      <c r="A355" s="1">
        <v>152</v>
      </c>
      <c r="B355" s="2">
        <v>44742</v>
      </c>
      <c r="C355" s="1" t="s">
        <v>23</v>
      </c>
      <c r="D355" s="1" t="str">
        <f>VLOOKUP(A355,RURALGENERAL,4,0)</f>
        <v>BOYACÁ</v>
      </c>
      <c r="E355" s="1" t="str">
        <f>VLOOKUP(A355,RURALGENERAL,5,0)</f>
        <v>MACANAL</v>
      </c>
      <c r="F355" s="1" t="str">
        <f>VLOOKUP(A355,RURALGENERAL,6,0)</f>
        <v>GUAVIO</v>
      </c>
      <c r="G355" s="1">
        <v>76</v>
      </c>
      <c r="H355" s="1" t="s">
        <v>24</v>
      </c>
      <c r="I355" s="1" t="s">
        <v>25</v>
      </c>
      <c r="J355" s="1" t="s">
        <v>59</v>
      </c>
      <c r="K355" s="1" t="s">
        <v>27</v>
      </c>
      <c r="L355" s="1" t="s">
        <v>62</v>
      </c>
      <c r="M355" s="1" t="s">
        <v>25</v>
      </c>
      <c r="N355" s="1"/>
      <c r="O355" s="1"/>
      <c r="P355" s="1"/>
      <c r="Q355" s="1"/>
      <c r="R355" s="1"/>
      <c r="S355" s="1"/>
      <c r="T355" s="1" t="s">
        <v>25</v>
      </c>
      <c r="U355" s="1"/>
      <c r="V355" s="1" t="s">
        <v>29</v>
      </c>
      <c r="W355" s="1"/>
      <c r="X355" s="1"/>
      <c r="Y355" s="1" t="s">
        <v>55</v>
      </c>
      <c r="Z355" s="1"/>
    </row>
    <row r="356" spans="1:26" x14ac:dyDescent="0.25">
      <c r="A356" s="1">
        <v>153</v>
      </c>
      <c r="B356" s="2">
        <v>44742</v>
      </c>
      <c r="C356" s="1" t="s">
        <v>23</v>
      </c>
      <c r="D356" s="1" t="str">
        <f>VLOOKUP(A356,RURALGENERAL,4,0)</f>
        <v>BOYACÁ</v>
      </c>
      <c r="E356" s="1" t="str">
        <f>VLOOKUP(A356,RURALGENERAL,5,0)</f>
        <v>CHIVOR</v>
      </c>
      <c r="F356" s="1" t="str">
        <f>VLOOKUP(A356,RURALGENERAL,6,0)</f>
        <v>CENTRO</v>
      </c>
      <c r="G356" s="1">
        <v>68</v>
      </c>
      <c r="H356" s="1" t="s">
        <v>31</v>
      </c>
      <c r="I356" s="1" t="s">
        <v>35</v>
      </c>
      <c r="J356" s="1"/>
      <c r="K356" s="1" t="s">
        <v>27</v>
      </c>
      <c r="L356" s="1" t="s">
        <v>36</v>
      </c>
      <c r="M356" s="1" t="s">
        <v>25</v>
      </c>
      <c r="N356" s="1"/>
      <c r="O356" s="1"/>
      <c r="P356" s="1"/>
      <c r="Q356" s="1"/>
      <c r="R356" s="1"/>
      <c r="S356" s="1"/>
      <c r="T356" s="1" t="s">
        <v>25</v>
      </c>
      <c r="U356" s="1"/>
      <c r="V356" s="1" t="s">
        <v>29</v>
      </c>
      <c r="W356" s="1"/>
      <c r="X356" s="1"/>
      <c r="Y356" s="1" t="s">
        <v>55</v>
      </c>
      <c r="Z356" s="1"/>
    </row>
    <row r="357" spans="1:26" x14ac:dyDescent="0.25">
      <c r="A357" s="1">
        <v>153</v>
      </c>
      <c r="B357" s="2">
        <v>44742</v>
      </c>
      <c r="C357" s="1" t="s">
        <v>23</v>
      </c>
      <c r="D357" s="1" t="str">
        <f>VLOOKUP(A357,RURALGENERAL,4,0)</f>
        <v>BOYACÁ</v>
      </c>
      <c r="E357" s="1" t="str">
        <f>VLOOKUP(A357,RURALGENERAL,5,0)</f>
        <v>CHIVOR</v>
      </c>
      <c r="F357" s="1" t="str">
        <f>VLOOKUP(A357,RURALGENERAL,6,0)</f>
        <v>CENTRO</v>
      </c>
      <c r="G357" s="1">
        <v>47</v>
      </c>
      <c r="H357" s="1" t="s">
        <v>31</v>
      </c>
      <c r="I357" s="1" t="s">
        <v>35</v>
      </c>
      <c r="J357" s="1"/>
      <c r="K357" s="1" t="s">
        <v>27</v>
      </c>
      <c r="L357" s="1" t="s">
        <v>36</v>
      </c>
      <c r="M357" s="1" t="s">
        <v>25</v>
      </c>
      <c r="N357" s="1"/>
      <c r="O357" s="1"/>
      <c r="P357" s="1"/>
      <c r="Q357" s="1"/>
      <c r="R357" s="1"/>
      <c r="S357" s="1"/>
      <c r="T357" s="1" t="s">
        <v>25</v>
      </c>
      <c r="U357" s="1"/>
      <c r="V357" s="1" t="s">
        <v>37</v>
      </c>
      <c r="W357" s="1" t="s">
        <v>45</v>
      </c>
      <c r="X357" s="1" t="s">
        <v>39</v>
      </c>
      <c r="Y357" s="1" t="s">
        <v>46</v>
      </c>
      <c r="Z357" s="1"/>
    </row>
    <row r="358" spans="1:26" x14ac:dyDescent="0.25">
      <c r="A358" s="1">
        <v>153</v>
      </c>
      <c r="B358" s="2">
        <v>44742</v>
      </c>
      <c r="C358" s="1" t="s">
        <v>23</v>
      </c>
      <c r="D358" s="1" t="str">
        <f>VLOOKUP(A358,RURALGENERAL,4,0)</f>
        <v>BOYACÁ</v>
      </c>
      <c r="E358" s="1" t="str">
        <f>VLOOKUP(A358,RURALGENERAL,5,0)</f>
        <v>CHIVOR</v>
      </c>
      <c r="F358" s="1" t="str">
        <f>VLOOKUP(A358,RURALGENERAL,6,0)</f>
        <v>CENTRO</v>
      </c>
      <c r="G358" s="1">
        <v>6</v>
      </c>
      <c r="H358" s="1" t="s">
        <v>24</v>
      </c>
      <c r="I358" s="1" t="s">
        <v>25</v>
      </c>
      <c r="J358" s="1" t="s">
        <v>26</v>
      </c>
      <c r="K358" s="1" t="s">
        <v>30</v>
      </c>
      <c r="L358" s="1" t="s">
        <v>28</v>
      </c>
      <c r="M358" s="1" t="s">
        <v>25</v>
      </c>
      <c r="N358" s="1"/>
      <c r="O358" s="1"/>
      <c r="P358" s="1"/>
      <c r="Q358" s="1"/>
      <c r="R358" s="1"/>
      <c r="S358" s="1"/>
      <c r="T358" s="1" t="s">
        <v>25</v>
      </c>
      <c r="U358" s="1"/>
      <c r="V358" s="1" t="s">
        <v>29</v>
      </c>
      <c r="W358" s="1"/>
      <c r="X358" s="1"/>
      <c r="Y358" s="1" t="s">
        <v>30</v>
      </c>
      <c r="Z358" s="1"/>
    </row>
    <row r="359" spans="1:26" x14ac:dyDescent="0.25">
      <c r="A359" s="1">
        <v>153</v>
      </c>
      <c r="B359" s="2">
        <v>44742</v>
      </c>
      <c r="C359" s="1" t="s">
        <v>23</v>
      </c>
      <c r="D359" s="1" t="str">
        <f>VLOOKUP(A359,RURALGENERAL,4,0)</f>
        <v>BOYACÁ</v>
      </c>
      <c r="E359" s="1" t="str">
        <f>VLOOKUP(A359,RURALGENERAL,5,0)</f>
        <v>CHIVOR</v>
      </c>
      <c r="F359" s="1" t="str">
        <f>VLOOKUP(A359,RURALGENERAL,6,0)</f>
        <v>CENTRO</v>
      </c>
      <c r="G359" s="1">
        <v>5</v>
      </c>
      <c r="H359" s="1" t="s">
        <v>31</v>
      </c>
      <c r="I359" s="1" t="s">
        <v>25</v>
      </c>
      <c r="J359" s="1" t="s">
        <v>65</v>
      </c>
      <c r="K359" s="1" t="s">
        <v>30</v>
      </c>
      <c r="L359" s="1" t="s">
        <v>66</v>
      </c>
      <c r="M359" s="1"/>
      <c r="N359" s="1"/>
      <c r="O359" s="1"/>
      <c r="P359" s="1"/>
      <c r="Q359" s="1"/>
      <c r="R359" s="1"/>
      <c r="S359" s="1"/>
      <c r="T359" s="1"/>
      <c r="U359" s="1"/>
      <c r="V359" s="1" t="s">
        <v>29</v>
      </c>
      <c r="W359" s="1"/>
      <c r="X359" s="1"/>
      <c r="Y359" s="1" t="s">
        <v>30</v>
      </c>
      <c r="Z359" s="1"/>
    </row>
    <row r="360" spans="1:26" x14ac:dyDescent="0.25">
      <c r="A360" s="1">
        <v>153</v>
      </c>
      <c r="B360" s="2">
        <v>44742</v>
      </c>
      <c r="C360" s="1" t="s">
        <v>23</v>
      </c>
      <c r="D360" s="1" t="str">
        <f>VLOOKUP(A360,RURALGENERAL,4,0)</f>
        <v>BOYACÁ</v>
      </c>
      <c r="E360" s="1" t="str">
        <f>VLOOKUP(A360,RURALGENERAL,5,0)</f>
        <v>CHIVOR</v>
      </c>
      <c r="F360" s="1" t="str">
        <f>VLOOKUP(A360,RURALGENERAL,6,0)</f>
        <v>CENTRO</v>
      </c>
      <c r="G360" s="1">
        <v>5</v>
      </c>
      <c r="H360" s="1" t="s">
        <v>24</v>
      </c>
      <c r="I360" s="1" t="s">
        <v>25</v>
      </c>
      <c r="J360" s="1" t="s">
        <v>63</v>
      </c>
      <c r="K360" s="1" t="s">
        <v>30</v>
      </c>
      <c r="L360" s="1" t="s">
        <v>66</v>
      </c>
      <c r="M360" s="1" t="s">
        <v>25</v>
      </c>
      <c r="N360" s="1"/>
      <c r="O360" s="1"/>
      <c r="P360" s="1"/>
      <c r="Q360" s="1"/>
      <c r="R360" s="1"/>
      <c r="S360" s="1"/>
      <c r="T360" s="1" t="s">
        <v>25</v>
      </c>
      <c r="U360" s="1"/>
      <c r="V360" s="1" t="s">
        <v>29</v>
      </c>
      <c r="W360" s="1"/>
      <c r="X360" s="1"/>
      <c r="Y360" s="1" t="s">
        <v>30</v>
      </c>
      <c r="Z360" s="1"/>
    </row>
    <row r="361" spans="1:26" ht="30" x14ac:dyDescent="0.25">
      <c r="A361" s="1">
        <v>154</v>
      </c>
      <c r="B361" s="2">
        <v>44742</v>
      </c>
      <c r="C361" s="1" t="s">
        <v>23</v>
      </c>
      <c r="D361" s="1" t="str">
        <f>VLOOKUP(A361,RURALGENERAL,4,0)</f>
        <v>BOYACÁ</v>
      </c>
      <c r="E361" s="1" t="str">
        <f>VLOOKUP(A361,RURALGENERAL,5,0)</f>
        <v>MACANAL</v>
      </c>
      <c r="F361" s="1" t="str">
        <f>VLOOKUP(A361,RURALGENERAL,6,0)</f>
        <v>GUAVIO</v>
      </c>
      <c r="G361" s="1">
        <v>80</v>
      </c>
      <c r="H361" s="1" t="s">
        <v>31</v>
      </c>
      <c r="I361" s="1" t="s">
        <v>35</v>
      </c>
      <c r="J361" s="1"/>
      <c r="K361" s="1" t="s">
        <v>54</v>
      </c>
      <c r="L361" s="1" t="s">
        <v>36</v>
      </c>
      <c r="M361" s="1" t="s">
        <v>25</v>
      </c>
      <c r="N361" s="1"/>
      <c r="O361" s="1"/>
      <c r="P361" s="1"/>
      <c r="Q361" s="1"/>
      <c r="R361" s="1"/>
      <c r="S361" s="1"/>
      <c r="T361" s="1" t="s">
        <v>25</v>
      </c>
      <c r="U361" s="1"/>
      <c r="V361" s="1" t="s">
        <v>37</v>
      </c>
      <c r="W361" s="1" t="s">
        <v>45</v>
      </c>
      <c r="X361" s="1" t="s">
        <v>39</v>
      </c>
      <c r="Y361" s="1" t="s">
        <v>49</v>
      </c>
      <c r="Z361" s="1"/>
    </row>
    <row r="362" spans="1:26" x14ac:dyDescent="0.25">
      <c r="A362" s="1">
        <v>155</v>
      </c>
      <c r="B362" s="2">
        <v>44742</v>
      </c>
      <c r="C362" s="1" t="s">
        <v>23</v>
      </c>
      <c r="D362" s="1" t="str">
        <f>VLOOKUP(A362,RURALGENERAL,4,0)</f>
        <v>BOYACÁ</v>
      </c>
      <c r="E362" s="1" t="str">
        <f>VLOOKUP(A362,RURALGENERAL,5,0)</f>
        <v>MACANAL</v>
      </c>
      <c r="F362" s="1" t="str">
        <f>VLOOKUP(A362,RURALGENERAL,6,0)</f>
        <v>GUAVIO</v>
      </c>
      <c r="G362" s="1">
        <v>42</v>
      </c>
      <c r="H362" s="1" t="s">
        <v>31</v>
      </c>
      <c r="I362" s="1" t="s">
        <v>35</v>
      </c>
      <c r="J362" s="1"/>
      <c r="K362" s="1" t="s">
        <v>27</v>
      </c>
      <c r="L362" s="1" t="s">
        <v>36</v>
      </c>
      <c r="M362" s="1" t="s">
        <v>25</v>
      </c>
      <c r="N362" s="1"/>
      <c r="O362" s="1"/>
      <c r="P362" s="1"/>
      <c r="Q362" s="1"/>
      <c r="R362" s="1"/>
      <c r="S362" s="1"/>
      <c r="T362" s="1" t="s">
        <v>25</v>
      </c>
      <c r="U362" s="1"/>
      <c r="V362" s="1" t="s">
        <v>37</v>
      </c>
      <c r="W362" s="1" t="s">
        <v>45</v>
      </c>
      <c r="X362" s="1" t="s">
        <v>39</v>
      </c>
      <c r="Y362" s="1" t="s">
        <v>51</v>
      </c>
      <c r="Z362" s="1" t="s">
        <v>57</v>
      </c>
    </row>
    <row r="363" spans="1:26" x14ac:dyDescent="0.25">
      <c r="A363" s="1">
        <v>156</v>
      </c>
      <c r="B363" s="2">
        <v>44742</v>
      </c>
      <c r="C363" s="1" t="s">
        <v>23</v>
      </c>
      <c r="D363" s="1" t="str">
        <f>VLOOKUP(A363,RURALGENERAL,4,0)</f>
        <v>BOYACÁ</v>
      </c>
      <c r="E363" s="1" t="str">
        <f>VLOOKUP(A363,RURALGENERAL,5,0)</f>
        <v>MACANAL</v>
      </c>
      <c r="F363" s="1" t="str">
        <f>VLOOKUP(A363,RURALGENERAL,6,0)</f>
        <v>GUAVIO</v>
      </c>
      <c r="G363" s="1">
        <v>56</v>
      </c>
      <c r="H363" s="1" t="s">
        <v>24</v>
      </c>
      <c r="I363" s="1" t="s">
        <v>35</v>
      </c>
      <c r="J363" s="1"/>
      <c r="K363" s="1" t="s">
        <v>47</v>
      </c>
      <c r="L363" s="1" t="s">
        <v>36</v>
      </c>
      <c r="M363" s="1" t="s">
        <v>25</v>
      </c>
      <c r="N363" s="1"/>
      <c r="O363" s="1"/>
      <c r="P363" s="1"/>
      <c r="Q363" s="1"/>
      <c r="R363" s="1"/>
      <c r="S363" s="1"/>
      <c r="T363" s="1" t="s">
        <v>25</v>
      </c>
      <c r="U363" s="1"/>
      <c r="V363" s="1" t="s">
        <v>37</v>
      </c>
      <c r="W363" s="1" t="s">
        <v>45</v>
      </c>
      <c r="X363" s="1" t="s">
        <v>39</v>
      </c>
      <c r="Y363" s="1" t="s">
        <v>46</v>
      </c>
      <c r="Z363" s="1"/>
    </row>
    <row r="364" spans="1:26" x14ac:dyDescent="0.25">
      <c r="A364" s="1">
        <v>156</v>
      </c>
      <c r="B364" s="2">
        <v>44742</v>
      </c>
      <c r="C364" s="1" t="s">
        <v>23</v>
      </c>
      <c r="D364" s="1" t="str">
        <f>VLOOKUP(A364,RURALGENERAL,4,0)</f>
        <v>BOYACÁ</v>
      </c>
      <c r="E364" s="1" t="str">
        <f>VLOOKUP(A364,RURALGENERAL,5,0)</f>
        <v>MACANAL</v>
      </c>
      <c r="F364" s="1" t="str">
        <f>VLOOKUP(A364,RURALGENERAL,6,0)</f>
        <v>GUAVIO</v>
      </c>
      <c r="G364" s="1">
        <v>38</v>
      </c>
      <c r="H364" s="1" t="s">
        <v>24</v>
      </c>
      <c r="I364" s="1" t="s">
        <v>25</v>
      </c>
      <c r="J364" s="1" t="s">
        <v>26</v>
      </c>
      <c r="K364" s="1" t="s">
        <v>27</v>
      </c>
      <c r="L364" s="1" t="s">
        <v>36</v>
      </c>
      <c r="M364" s="1" t="s">
        <v>25</v>
      </c>
      <c r="N364" s="1"/>
      <c r="O364" s="1"/>
      <c r="P364" s="1"/>
      <c r="Q364" s="1"/>
      <c r="R364" s="1"/>
      <c r="S364" s="1"/>
      <c r="T364" s="1" t="s">
        <v>25</v>
      </c>
      <c r="U364" s="1"/>
      <c r="V364" s="1" t="s">
        <v>37</v>
      </c>
      <c r="W364" s="1" t="s">
        <v>45</v>
      </c>
      <c r="X364" s="1" t="s">
        <v>39</v>
      </c>
      <c r="Y364" s="1" t="s">
        <v>51</v>
      </c>
      <c r="Z364" s="1" t="s">
        <v>57</v>
      </c>
    </row>
    <row r="365" spans="1:26" x14ac:dyDescent="0.25">
      <c r="A365" s="1">
        <v>157</v>
      </c>
      <c r="B365" s="2">
        <v>44742</v>
      </c>
      <c r="C365" s="1" t="s">
        <v>23</v>
      </c>
      <c r="D365" s="1" t="str">
        <f>VLOOKUP(A365,RURALGENERAL,4,0)</f>
        <v>BOYACÁ</v>
      </c>
      <c r="E365" s="1" t="str">
        <f>VLOOKUP(A365,RURALGENERAL,5,0)</f>
        <v>MACANAL</v>
      </c>
      <c r="F365" s="1" t="str">
        <f>VLOOKUP(A365,RURALGENERAL,6,0)</f>
        <v>GUAVIO</v>
      </c>
      <c r="G365" s="1">
        <v>62</v>
      </c>
      <c r="H365" s="1" t="s">
        <v>24</v>
      </c>
      <c r="I365" s="1" t="s">
        <v>35</v>
      </c>
      <c r="J365" s="1"/>
      <c r="K365" s="1" t="s">
        <v>54</v>
      </c>
      <c r="L365" s="1" t="s">
        <v>36</v>
      </c>
      <c r="M365" s="1" t="s">
        <v>25</v>
      </c>
      <c r="N365" s="1"/>
      <c r="O365" s="1"/>
      <c r="P365" s="1"/>
      <c r="Q365" s="1"/>
      <c r="R365" s="1"/>
      <c r="S365" s="1"/>
      <c r="T365" s="1" t="s">
        <v>25</v>
      </c>
      <c r="U365" s="1"/>
      <c r="V365" s="1" t="s">
        <v>37</v>
      </c>
      <c r="W365" s="1" t="s">
        <v>45</v>
      </c>
      <c r="X365" s="1" t="s">
        <v>39</v>
      </c>
      <c r="Y365" s="1" t="s">
        <v>46</v>
      </c>
      <c r="Z365" s="1"/>
    </row>
    <row r="366" spans="1:26" x14ac:dyDescent="0.25">
      <c r="A366" s="1">
        <v>158</v>
      </c>
      <c r="B366" s="2">
        <v>44742</v>
      </c>
      <c r="C366" s="1" t="s">
        <v>23</v>
      </c>
      <c r="D366" s="1" t="str">
        <f>VLOOKUP(A366,RURALGENERAL,4,0)</f>
        <v>BOYACÁ</v>
      </c>
      <c r="E366" s="1" t="str">
        <f>VLOOKUP(A366,RURALGENERAL,5,0)</f>
        <v>MACANAL</v>
      </c>
      <c r="F366" s="1" t="str">
        <f>VLOOKUP(A366,RURALGENERAL,6,0)</f>
        <v>GUAVIO</v>
      </c>
      <c r="G366" s="1">
        <v>65</v>
      </c>
      <c r="H366" s="1" t="s">
        <v>24</v>
      </c>
      <c r="I366" s="1" t="s">
        <v>35</v>
      </c>
      <c r="J366" s="1"/>
      <c r="K366" s="1" t="s">
        <v>27</v>
      </c>
      <c r="L366" s="1" t="s">
        <v>36</v>
      </c>
      <c r="M366" s="1" t="s">
        <v>25</v>
      </c>
      <c r="N366" s="1"/>
      <c r="O366" s="1"/>
      <c r="P366" s="1"/>
      <c r="Q366" s="1"/>
      <c r="R366" s="1"/>
      <c r="S366" s="1"/>
      <c r="T366" s="1" t="s">
        <v>25</v>
      </c>
      <c r="U366" s="1"/>
      <c r="V366" s="1" t="s">
        <v>29</v>
      </c>
      <c r="W366" s="1"/>
      <c r="X366" s="1"/>
      <c r="Y366" s="1" t="s">
        <v>55</v>
      </c>
      <c r="Z366" s="1"/>
    </row>
    <row r="367" spans="1:26" ht="30" x14ac:dyDescent="0.25">
      <c r="A367" s="1">
        <v>159</v>
      </c>
      <c r="B367" s="2">
        <v>44742</v>
      </c>
      <c r="C367" s="1" t="s">
        <v>23</v>
      </c>
      <c r="D367" s="1" t="str">
        <f>VLOOKUP(A367,RURALGENERAL,4,0)</f>
        <v>BOYACÁ</v>
      </c>
      <c r="E367" s="1" t="str">
        <f>VLOOKUP(A367,RURALGENERAL,5,0)</f>
        <v>CHIVOR</v>
      </c>
      <c r="F367" s="1" t="str">
        <f>VLOOKUP(A367,RURALGENERAL,6,0)</f>
        <v>CASCO URBANO</v>
      </c>
      <c r="G367" s="1">
        <v>52</v>
      </c>
      <c r="H367" s="1" t="s">
        <v>24</v>
      </c>
      <c r="I367" s="1" t="s">
        <v>35</v>
      </c>
      <c r="J367" s="1"/>
      <c r="K367" s="1" t="s">
        <v>33</v>
      </c>
      <c r="L367" s="1" t="s">
        <v>36</v>
      </c>
      <c r="M367" s="1" t="s">
        <v>25</v>
      </c>
      <c r="N367" s="1"/>
      <c r="O367" s="1"/>
      <c r="P367" s="1"/>
      <c r="Q367" s="1"/>
      <c r="R367" s="1"/>
      <c r="S367" s="1"/>
      <c r="T367" s="1" t="s">
        <v>25</v>
      </c>
      <c r="U367" s="1"/>
      <c r="V367" s="1" t="s">
        <v>37</v>
      </c>
      <c r="W367" s="1" t="s">
        <v>45</v>
      </c>
      <c r="X367" s="1" t="s">
        <v>39</v>
      </c>
      <c r="Y367" s="1" t="s">
        <v>49</v>
      </c>
      <c r="Z367" s="1"/>
    </row>
    <row r="368" spans="1:26" x14ac:dyDescent="0.25">
      <c r="A368" s="1">
        <v>159</v>
      </c>
      <c r="B368" s="2">
        <v>44742</v>
      </c>
      <c r="C368" s="1" t="s">
        <v>23</v>
      </c>
      <c r="D368" s="1" t="str">
        <f>VLOOKUP(A368,RURALGENERAL,4,0)</f>
        <v>BOYACÁ</v>
      </c>
      <c r="E368" s="1" t="str">
        <f>VLOOKUP(A368,RURALGENERAL,5,0)</f>
        <v>CHIVOR</v>
      </c>
      <c r="F368" s="1" t="str">
        <f>VLOOKUP(A368,RURALGENERAL,6,0)</f>
        <v>CASCO URBANO</v>
      </c>
      <c r="G368" s="1">
        <v>36</v>
      </c>
      <c r="H368" s="1" t="s">
        <v>31</v>
      </c>
      <c r="I368" s="1" t="s">
        <v>35</v>
      </c>
      <c r="J368" s="1"/>
      <c r="K368" s="1" t="s">
        <v>33</v>
      </c>
      <c r="L368" s="1" t="s">
        <v>36</v>
      </c>
      <c r="M368" s="1" t="s">
        <v>25</v>
      </c>
      <c r="N368" s="1"/>
      <c r="O368" s="1"/>
      <c r="P368" s="1"/>
      <c r="Q368" s="1"/>
      <c r="R368" s="1"/>
      <c r="S368" s="1"/>
      <c r="T368" s="1" t="s">
        <v>25</v>
      </c>
      <c r="U368" s="1"/>
      <c r="V368" s="1" t="s">
        <v>29</v>
      </c>
      <c r="W368" s="1"/>
      <c r="X368" s="1"/>
      <c r="Y368" s="1"/>
      <c r="Z368" s="1"/>
    </row>
    <row r="369" spans="1:26" x14ac:dyDescent="0.25">
      <c r="A369" s="1">
        <v>159</v>
      </c>
      <c r="B369" s="2">
        <v>44742</v>
      </c>
      <c r="C369" s="1" t="s">
        <v>23</v>
      </c>
      <c r="D369" s="1" t="str">
        <f>VLOOKUP(A369,RURALGENERAL,4,0)</f>
        <v>BOYACÁ</v>
      </c>
      <c r="E369" s="1" t="str">
        <f>VLOOKUP(A369,RURALGENERAL,5,0)</f>
        <v>CHIVOR</v>
      </c>
      <c r="F369" s="1" t="str">
        <f>VLOOKUP(A369,RURALGENERAL,6,0)</f>
        <v>CASCO URBANO</v>
      </c>
      <c r="G369" s="1">
        <v>17</v>
      </c>
      <c r="H369" s="1" t="s">
        <v>24</v>
      </c>
      <c r="I369" s="1" t="s">
        <v>25</v>
      </c>
      <c r="J369" s="1" t="s">
        <v>26</v>
      </c>
      <c r="K369" s="1" t="s">
        <v>30</v>
      </c>
      <c r="L369" s="1" t="s">
        <v>28</v>
      </c>
      <c r="M369" s="1" t="s">
        <v>25</v>
      </c>
      <c r="N369" s="1"/>
      <c r="O369" s="1"/>
      <c r="P369" s="1"/>
      <c r="Q369" s="1"/>
      <c r="R369" s="1"/>
      <c r="S369" s="1"/>
      <c r="T369" s="1" t="s">
        <v>25</v>
      </c>
      <c r="U369" s="1"/>
      <c r="V369" s="1"/>
      <c r="W369" s="1"/>
      <c r="X369" s="1"/>
      <c r="Y369" s="1" t="s">
        <v>30</v>
      </c>
      <c r="Z369" s="1"/>
    </row>
    <row r="370" spans="1:26" x14ac:dyDescent="0.25">
      <c r="A370" s="1">
        <v>159</v>
      </c>
      <c r="B370" s="2">
        <v>44742</v>
      </c>
      <c r="C370" s="1" t="s">
        <v>23</v>
      </c>
      <c r="D370" s="1" t="str">
        <f>VLOOKUP(A370,RURALGENERAL,4,0)</f>
        <v>BOYACÁ</v>
      </c>
      <c r="E370" s="1" t="str">
        <f>VLOOKUP(A370,RURALGENERAL,5,0)</f>
        <v>CHIVOR</v>
      </c>
      <c r="F370" s="1" t="str">
        <f>VLOOKUP(A370,RURALGENERAL,6,0)</f>
        <v>CASCO URBANO</v>
      </c>
      <c r="G370" s="1">
        <v>13</v>
      </c>
      <c r="H370" s="1" t="s">
        <v>24</v>
      </c>
      <c r="I370" s="1" t="s">
        <v>25</v>
      </c>
      <c r="J370" s="1" t="s">
        <v>26</v>
      </c>
      <c r="K370" s="1" t="s">
        <v>54</v>
      </c>
      <c r="L370" s="1" t="s">
        <v>28</v>
      </c>
      <c r="M370" s="1" t="s">
        <v>25</v>
      </c>
      <c r="N370" s="1"/>
      <c r="O370" s="1"/>
      <c r="P370" s="1"/>
      <c r="Q370" s="1"/>
      <c r="R370" s="1"/>
      <c r="S370" s="1"/>
      <c r="T370" s="1" t="s">
        <v>25</v>
      </c>
      <c r="U370" s="1"/>
      <c r="V370" s="1" t="s">
        <v>29</v>
      </c>
      <c r="W370" s="1"/>
      <c r="X370" s="1"/>
      <c r="Y370" s="1" t="s">
        <v>30</v>
      </c>
      <c r="Z370" s="1"/>
    </row>
    <row r="371" spans="1:26" ht="30" x14ac:dyDescent="0.25">
      <c r="A371" s="1">
        <v>160</v>
      </c>
      <c r="B371" s="2">
        <v>44742</v>
      </c>
      <c r="C371" s="1" t="s">
        <v>23</v>
      </c>
      <c r="D371" s="1" t="str">
        <f>VLOOKUP(A371,RURALGENERAL,4,0)</f>
        <v>BOYACÁ</v>
      </c>
      <c r="E371" s="1" t="str">
        <f>VLOOKUP(A371,RURALGENERAL,5,0)</f>
        <v>CHIVOR</v>
      </c>
      <c r="F371" s="1" t="str">
        <f>VLOOKUP(A371,RURALGENERAL,6,0)</f>
        <v>CENTRO</v>
      </c>
      <c r="G371" s="1">
        <v>62</v>
      </c>
      <c r="H371" s="1" t="s">
        <v>24</v>
      </c>
      <c r="I371" s="1" t="s">
        <v>35</v>
      </c>
      <c r="J371" s="1"/>
      <c r="K371" s="1" t="s">
        <v>40</v>
      </c>
      <c r="L371" s="1" t="s">
        <v>36</v>
      </c>
      <c r="M371" s="1" t="s">
        <v>25</v>
      </c>
      <c r="N371" s="1"/>
      <c r="O371" s="1"/>
      <c r="P371" s="1"/>
      <c r="Q371" s="1"/>
      <c r="R371" s="1"/>
      <c r="S371" s="1"/>
      <c r="T371" s="1" t="s">
        <v>25</v>
      </c>
      <c r="U371" s="1"/>
      <c r="V371" s="1" t="s">
        <v>29</v>
      </c>
      <c r="W371" s="1"/>
      <c r="X371" s="1"/>
      <c r="Y371" s="1" t="s">
        <v>49</v>
      </c>
      <c r="Z371" s="1"/>
    </row>
    <row r="372" spans="1:26" x14ac:dyDescent="0.25">
      <c r="A372" s="1">
        <v>160</v>
      </c>
      <c r="B372" s="2">
        <v>44742</v>
      </c>
      <c r="C372" s="1" t="s">
        <v>23</v>
      </c>
      <c r="D372" s="1" t="str">
        <f>VLOOKUP(A372,RURALGENERAL,4,0)</f>
        <v>BOYACÁ</v>
      </c>
      <c r="E372" s="1" t="str">
        <f>VLOOKUP(A372,RURALGENERAL,5,0)</f>
        <v>CHIVOR</v>
      </c>
      <c r="F372" s="1" t="str">
        <f>VLOOKUP(A372,RURALGENERAL,6,0)</f>
        <v>CENTRO</v>
      </c>
      <c r="G372" s="1">
        <v>60</v>
      </c>
      <c r="H372" s="1" t="s">
        <v>31</v>
      </c>
      <c r="I372" s="1" t="s">
        <v>35</v>
      </c>
      <c r="J372" s="1"/>
      <c r="K372" s="1" t="s">
        <v>40</v>
      </c>
      <c r="L372" s="1" t="s">
        <v>36</v>
      </c>
      <c r="M372" s="1" t="s">
        <v>25</v>
      </c>
      <c r="N372" s="1"/>
      <c r="O372" s="1"/>
      <c r="P372" s="1"/>
      <c r="Q372" s="1"/>
      <c r="R372" s="1"/>
      <c r="S372" s="1"/>
      <c r="T372" s="1" t="s">
        <v>25</v>
      </c>
      <c r="U372" s="1"/>
      <c r="V372" s="1" t="s">
        <v>29</v>
      </c>
      <c r="W372" s="1"/>
      <c r="X372" s="1"/>
      <c r="Y372" s="1" t="s">
        <v>55</v>
      </c>
      <c r="Z372" s="1"/>
    </row>
    <row r="373" spans="1:26" x14ac:dyDescent="0.25">
      <c r="A373" s="1">
        <v>161</v>
      </c>
      <c r="B373" s="2">
        <v>44742</v>
      </c>
      <c r="C373" s="1" t="s">
        <v>23</v>
      </c>
      <c r="D373" s="1" t="str">
        <f>VLOOKUP(A373,RURALGENERAL,4,0)</f>
        <v>BOYACÁ</v>
      </c>
      <c r="E373" s="1" t="str">
        <f>VLOOKUP(A373,RURALGENERAL,5,0)</f>
        <v>MACANAL</v>
      </c>
      <c r="F373" s="1" t="str">
        <f>VLOOKUP(A373,RURALGENERAL,6,0)</f>
        <v>GUAVIO</v>
      </c>
      <c r="G373" s="1">
        <v>60</v>
      </c>
      <c r="H373" s="1" t="s">
        <v>24</v>
      </c>
      <c r="I373" s="1" t="s">
        <v>35</v>
      </c>
      <c r="J373" s="1"/>
      <c r="K373" s="1" t="s">
        <v>27</v>
      </c>
      <c r="L373" s="1" t="s">
        <v>36</v>
      </c>
      <c r="M373" s="1" t="s">
        <v>35</v>
      </c>
      <c r="N373" s="1" t="s">
        <v>17</v>
      </c>
      <c r="O373" s="1"/>
      <c r="P373" s="1"/>
      <c r="Q373" s="1"/>
      <c r="R373" s="1"/>
      <c r="S373" s="1"/>
      <c r="T373" s="1" t="s">
        <v>25</v>
      </c>
      <c r="U373" s="1"/>
      <c r="V373" s="1" t="s">
        <v>29</v>
      </c>
      <c r="W373" s="1"/>
      <c r="X373" s="1"/>
      <c r="Y373" s="1" t="s">
        <v>46</v>
      </c>
      <c r="Z373" s="1"/>
    </row>
    <row r="374" spans="1:26" x14ac:dyDescent="0.25">
      <c r="A374" s="1">
        <v>162</v>
      </c>
      <c r="B374" s="2">
        <v>44742</v>
      </c>
      <c r="C374" s="1" t="s">
        <v>23</v>
      </c>
      <c r="D374" s="1" t="str">
        <f>VLOOKUP(A374,RURALGENERAL,4,0)</f>
        <v>BOYACÁ</v>
      </c>
      <c r="E374" s="1" t="str">
        <f>VLOOKUP(A374,RURALGENERAL,5,0)</f>
        <v>MACANAL</v>
      </c>
      <c r="F374" s="1" t="str">
        <f>VLOOKUP(A374,RURALGENERAL,6,0)</f>
        <v>GUAVIO</v>
      </c>
      <c r="G374" s="1">
        <v>63</v>
      </c>
      <c r="H374" s="1" t="s">
        <v>31</v>
      </c>
      <c r="I374" s="1" t="s">
        <v>35</v>
      </c>
      <c r="J374" s="1"/>
      <c r="K374" s="1" t="s">
        <v>54</v>
      </c>
      <c r="L374" s="1" t="s">
        <v>36</v>
      </c>
      <c r="M374" s="1" t="s">
        <v>25</v>
      </c>
      <c r="N374" s="1"/>
      <c r="O374" s="1"/>
      <c r="P374" s="1"/>
      <c r="Q374" s="1"/>
      <c r="R374" s="1"/>
      <c r="S374" s="1"/>
      <c r="T374" s="1" t="s">
        <v>25</v>
      </c>
      <c r="U374" s="1"/>
      <c r="V374" s="1" t="s">
        <v>37</v>
      </c>
      <c r="W374" s="1" t="s">
        <v>45</v>
      </c>
      <c r="X374" s="1" t="s">
        <v>39</v>
      </c>
      <c r="Y374" s="1" t="s">
        <v>46</v>
      </c>
      <c r="Z374" s="1"/>
    </row>
    <row r="375" spans="1:26" x14ac:dyDescent="0.25">
      <c r="A375" s="1">
        <v>162</v>
      </c>
      <c r="B375" s="2">
        <v>44742</v>
      </c>
      <c r="C375" s="1" t="s">
        <v>23</v>
      </c>
      <c r="D375" s="1" t="str">
        <f>VLOOKUP(A375,RURALGENERAL,4,0)</f>
        <v>BOYACÁ</v>
      </c>
      <c r="E375" s="1" t="str">
        <f>VLOOKUP(A375,RURALGENERAL,5,0)</f>
        <v>MACANAL</v>
      </c>
      <c r="F375" s="1" t="str">
        <f>VLOOKUP(A375,RURALGENERAL,6,0)</f>
        <v>GUAVIO</v>
      </c>
      <c r="G375" s="1">
        <v>43</v>
      </c>
      <c r="H375" s="1" t="s">
        <v>24</v>
      </c>
      <c r="I375" s="1" t="s">
        <v>35</v>
      </c>
      <c r="J375" s="1"/>
      <c r="K375" s="1" t="s">
        <v>27</v>
      </c>
      <c r="L375" s="1" t="s">
        <v>36</v>
      </c>
      <c r="M375" s="1" t="s">
        <v>25</v>
      </c>
      <c r="N375" s="1"/>
      <c r="O375" s="1"/>
      <c r="P375" s="1"/>
      <c r="Q375" s="1"/>
      <c r="R375" s="1"/>
      <c r="S375" s="1"/>
      <c r="T375" s="1" t="s">
        <v>25</v>
      </c>
      <c r="U375" s="1"/>
      <c r="V375" s="1" t="s">
        <v>37</v>
      </c>
      <c r="W375" s="1" t="s">
        <v>45</v>
      </c>
      <c r="X375" s="1" t="s">
        <v>39</v>
      </c>
      <c r="Y375" s="1" t="s">
        <v>51</v>
      </c>
      <c r="Z375" s="1" t="s">
        <v>57</v>
      </c>
    </row>
    <row r="376" spans="1:26" x14ac:dyDescent="0.25">
      <c r="A376" s="1">
        <v>163</v>
      </c>
      <c r="B376" s="2">
        <v>44742</v>
      </c>
      <c r="C376" s="1" t="s">
        <v>23</v>
      </c>
      <c r="D376" s="1" t="str">
        <f>VLOOKUP(A376,RURALGENERAL,4,0)</f>
        <v>BOYACÁ</v>
      </c>
      <c r="E376" s="1" t="str">
        <f>VLOOKUP(A376,RURALGENERAL,5,0)</f>
        <v>MACANAL</v>
      </c>
      <c r="F376" s="1" t="str">
        <f>VLOOKUP(A376,RURALGENERAL,6,0)</f>
        <v>GUAVIO</v>
      </c>
      <c r="G376" s="1">
        <v>58</v>
      </c>
      <c r="H376" s="1" t="s">
        <v>24</v>
      </c>
      <c r="I376" s="1" t="s">
        <v>35</v>
      </c>
      <c r="J376" s="1"/>
      <c r="K376" s="1" t="s">
        <v>27</v>
      </c>
      <c r="L376" s="1" t="s">
        <v>36</v>
      </c>
      <c r="M376" s="1" t="s">
        <v>25</v>
      </c>
      <c r="N376" s="1"/>
      <c r="O376" s="1"/>
      <c r="P376" s="1"/>
      <c r="Q376" s="1"/>
      <c r="R376" s="1"/>
      <c r="S376" s="1"/>
      <c r="T376" s="1" t="s">
        <v>25</v>
      </c>
      <c r="U376" s="1"/>
      <c r="V376" s="1" t="s">
        <v>37</v>
      </c>
      <c r="W376" s="1" t="s">
        <v>45</v>
      </c>
      <c r="X376" s="1" t="s">
        <v>39</v>
      </c>
      <c r="Y376" s="1" t="s">
        <v>51</v>
      </c>
      <c r="Z376" s="1" t="s">
        <v>57</v>
      </c>
    </row>
    <row r="377" spans="1:26" x14ac:dyDescent="0.25">
      <c r="A377" s="1">
        <v>164</v>
      </c>
      <c r="B377" s="2">
        <v>44742</v>
      </c>
      <c r="C377" s="1" t="s">
        <v>23</v>
      </c>
      <c r="D377" s="1" t="str">
        <f>VLOOKUP(A377,RURALGENERAL,4,0)</f>
        <v>BOYACÁ</v>
      </c>
      <c r="E377" s="1" t="str">
        <f>VLOOKUP(A377,RURALGENERAL,5,0)</f>
        <v>MACANAL</v>
      </c>
      <c r="F377" s="1" t="str">
        <f>VLOOKUP(A377,RURALGENERAL,6,0)</f>
        <v>GUAVIO</v>
      </c>
      <c r="G377" s="1">
        <v>57</v>
      </c>
      <c r="H377" s="1" t="s">
        <v>24</v>
      </c>
      <c r="I377" s="1" t="s">
        <v>35</v>
      </c>
      <c r="J377" s="1"/>
      <c r="K377" s="1" t="s">
        <v>27</v>
      </c>
      <c r="L377" s="1" t="s">
        <v>36</v>
      </c>
      <c r="M377" s="1" t="s">
        <v>25</v>
      </c>
      <c r="N377" s="1"/>
      <c r="O377" s="1"/>
      <c r="P377" s="1"/>
      <c r="Q377" s="1"/>
      <c r="R377" s="1"/>
      <c r="S377" s="1"/>
      <c r="T377" s="1" t="s">
        <v>35</v>
      </c>
      <c r="U377" s="1"/>
      <c r="V377" s="1" t="s">
        <v>37</v>
      </c>
      <c r="W377" s="1" t="s">
        <v>45</v>
      </c>
      <c r="X377" s="1" t="s">
        <v>39</v>
      </c>
      <c r="Y377" s="1" t="s">
        <v>53</v>
      </c>
      <c r="Z377" s="1"/>
    </row>
    <row r="378" spans="1:26" x14ac:dyDescent="0.25">
      <c r="A378" s="1">
        <v>165</v>
      </c>
      <c r="B378" s="2">
        <v>44742</v>
      </c>
      <c r="C378" s="1" t="s">
        <v>23</v>
      </c>
      <c r="D378" s="1" t="str">
        <f>VLOOKUP(A378,RURALGENERAL,4,0)</f>
        <v>BOYACÁ</v>
      </c>
      <c r="E378" s="1" t="str">
        <f>VLOOKUP(A378,RURALGENERAL,5,0)</f>
        <v>MACANAL</v>
      </c>
      <c r="F378" s="1" t="str">
        <f>VLOOKUP(A378,RURALGENERAL,6,0)</f>
        <v>QUEBRADA NEGRA</v>
      </c>
      <c r="G378" s="1">
        <v>51</v>
      </c>
      <c r="H378" s="1" t="s">
        <v>24</v>
      </c>
      <c r="I378" s="1" t="s">
        <v>35</v>
      </c>
      <c r="J378" s="1"/>
      <c r="K378" s="1" t="s">
        <v>27</v>
      </c>
      <c r="L378" s="1" t="s">
        <v>36</v>
      </c>
      <c r="M378" s="1" t="s">
        <v>25</v>
      </c>
      <c r="N378" s="1"/>
      <c r="O378" s="1"/>
      <c r="P378" s="1"/>
      <c r="Q378" s="1"/>
      <c r="R378" s="1"/>
      <c r="S378" s="1"/>
      <c r="T378" s="1" t="s">
        <v>25</v>
      </c>
      <c r="U378" s="1"/>
      <c r="V378" s="1" t="s">
        <v>37</v>
      </c>
      <c r="W378" s="1" t="s">
        <v>45</v>
      </c>
      <c r="X378" s="1" t="s">
        <v>39</v>
      </c>
      <c r="Y378" s="1" t="s">
        <v>46</v>
      </c>
      <c r="Z378" s="1"/>
    </row>
    <row r="379" spans="1:26" x14ac:dyDescent="0.25">
      <c r="A379" s="1">
        <v>166</v>
      </c>
      <c r="B379" s="2">
        <v>44742</v>
      </c>
      <c r="C379" s="1" t="s">
        <v>23</v>
      </c>
      <c r="D379" s="1" t="str">
        <f>VLOOKUP(A379,RURALGENERAL,4,0)</f>
        <v>BOYACÁ</v>
      </c>
      <c r="E379" s="1" t="str">
        <f>VLOOKUP(A379,RURALGENERAL,5,0)</f>
        <v>CHIVOR</v>
      </c>
      <c r="F379" s="1" t="str">
        <f>VLOOKUP(A379,RURALGENERAL,6,0)</f>
        <v>CAMOYO</v>
      </c>
      <c r="G379" s="1">
        <v>46</v>
      </c>
      <c r="H379" s="1" t="s">
        <v>24</v>
      </c>
      <c r="I379" s="1" t="s">
        <v>35</v>
      </c>
      <c r="J379" s="1"/>
      <c r="K379" s="1" t="s">
        <v>27</v>
      </c>
      <c r="L379" s="1" t="s">
        <v>36</v>
      </c>
      <c r="M379" s="1" t="s">
        <v>25</v>
      </c>
      <c r="N379" s="1"/>
      <c r="O379" s="1"/>
      <c r="P379" s="1"/>
      <c r="Q379" s="1"/>
      <c r="R379" s="1"/>
      <c r="S379" s="1"/>
      <c r="T379" s="1" t="s">
        <v>25</v>
      </c>
      <c r="U379" s="1"/>
      <c r="V379" s="1" t="s">
        <v>37</v>
      </c>
      <c r="W379" s="1" t="s">
        <v>45</v>
      </c>
      <c r="X379" s="1" t="s">
        <v>39</v>
      </c>
      <c r="Y379" s="1" t="s">
        <v>51</v>
      </c>
      <c r="Z379" s="1" t="s">
        <v>57</v>
      </c>
    </row>
    <row r="380" spans="1:26" x14ac:dyDescent="0.25">
      <c r="A380" s="1">
        <v>166</v>
      </c>
      <c r="B380" s="2">
        <v>44742</v>
      </c>
      <c r="C380" s="1" t="s">
        <v>23</v>
      </c>
      <c r="D380" s="1" t="str">
        <f>VLOOKUP(A380,RURALGENERAL,4,0)</f>
        <v>BOYACÁ</v>
      </c>
      <c r="E380" s="1" t="str">
        <f>VLOOKUP(A380,RURALGENERAL,5,0)</f>
        <v>CHIVOR</v>
      </c>
      <c r="F380" s="1" t="str">
        <f>VLOOKUP(A380,RURALGENERAL,6,0)</f>
        <v>CAMOYO</v>
      </c>
      <c r="G380" s="1">
        <v>63</v>
      </c>
      <c r="H380" s="1" t="s">
        <v>31</v>
      </c>
      <c r="I380" s="1" t="s">
        <v>35</v>
      </c>
      <c r="J380" s="1"/>
      <c r="K380" s="1" t="s">
        <v>27</v>
      </c>
      <c r="L380" s="1" t="s">
        <v>36</v>
      </c>
      <c r="M380" s="1" t="s">
        <v>25</v>
      </c>
      <c r="N380" s="1"/>
      <c r="O380" s="1"/>
      <c r="P380" s="1"/>
      <c r="Q380" s="1"/>
      <c r="R380" s="1"/>
      <c r="S380" s="1"/>
      <c r="T380" s="1" t="s">
        <v>25</v>
      </c>
      <c r="U380" s="1"/>
      <c r="V380" s="1" t="s">
        <v>29</v>
      </c>
      <c r="W380" s="1"/>
      <c r="X380" s="1"/>
      <c r="Y380" s="1" t="s">
        <v>55</v>
      </c>
      <c r="Z380" s="1"/>
    </row>
    <row r="381" spans="1:26" x14ac:dyDescent="0.25">
      <c r="A381" s="1">
        <v>168</v>
      </c>
      <c r="B381" s="2">
        <v>44743</v>
      </c>
      <c r="C381" s="1" t="s">
        <v>23</v>
      </c>
      <c r="D381" s="1" t="str">
        <f>VLOOKUP(A381,RURALGENERAL,4,0)</f>
        <v>BOYACÁ</v>
      </c>
      <c r="E381" s="1" t="str">
        <f>VLOOKUP(A381,RURALGENERAL,5,0)</f>
        <v>MACANAL</v>
      </c>
      <c r="F381" s="1" t="str">
        <f>VLOOKUP(A381,RURALGENERAL,6,0)</f>
        <v>CENTRO</v>
      </c>
      <c r="G381" s="1">
        <v>54</v>
      </c>
      <c r="H381" s="1" t="s">
        <v>24</v>
      </c>
      <c r="I381" s="1" t="s">
        <v>35</v>
      </c>
      <c r="J381" s="1"/>
      <c r="K381" s="1" t="s">
        <v>33</v>
      </c>
      <c r="L381" s="1" t="s">
        <v>36</v>
      </c>
      <c r="M381" s="1" t="s">
        <v>25</v>
      </c>
      <c r="N381" s="1"/>
      <c r="O381" s="1"/>
      <c r="P381" s="1"/>
      <c r="Q381" s="1"/>
      <c r="R381" s="1"/>
      <c r="S381" s="1"/>
      <c r="T381" s="1" t="s">
        <v>25</v>
      </c>
      <c r="U381" s="1"/>
      <c r="V381" s="1" t="s">
        <v>37</v>
      </c>
      <c r="W381" s="1" t="s">
        <v>38</v>
      </c>
      <c r="X381" s="1" t="s">
        <v>42</v>
      </c>
      <c r="Y381" s="1" t="s">
        <v>43</v>
      </c>
      <c r="Z381" s="1"/>
    </row>
    <row r="382" spans="1:26" x14ac:dyDescent="0.25">
      <c r="A382" s="1">
        <v>168</v>
      </c>
      <c r="B382" s="2">
        <v>44743</v>
      </c>
      <c r="C382" s="1" t="s">
        <v>23</v>
      </c>
      <c r="D382" s="1" t="str">
        <f>VLOOKUP(A382,RURALGENERAL,4,0)</f>
        <v>BOYACÁ</v>
      </c>
      <c r="E382" s="1" t="str">
        <f>VLOOKUP(A382,RURALGENERAL,5,0)</f>
        <v>MACANAL</v>
      </c>
      <c r="F382" s="1" t="str">
        <f>VLOOKUP(A382,RURALGENERAL,6,0)</f>
        <v>CENTRO</v>
      </c>
      <c r="G382" s="1">
        <v>52</v>
      </c>
      <c r="H382" s="1" t="s">
        <v>31</v>
      </c>
      <c r="I382" s="1" t="s">
        <v>35</v>
      </c>
      <c r="J382" s="1"/>
      <c r="K382" s="1" t="s">
        <v>33</v>
      </c>
      <c r="L382" s="1" t="s">
        <v>36</v>
      </c>
      <c r="M382" s="1" t="s">
        <v>25</v>
      </c>
      <c r="N382" s="1"/>
      <c r="O382" s="1"/>
      <c r="P382" s="1"/>
      <c r="Q382" s="1"/>
      <c r="R382" s="1"/>
      <c r="S382" s="1"/>
      <c r="T382" s="1" t="s">
        <v>25</v>
      </c>
      <c r="U382" s="1"/>
      <c r="V382" s="1" t="s">
        <v>37</v>
      </c>
      <c r="W382" s="1" t="s">
        <v>45</v>
      </c>
      <c r="X382" s="1" t="s">
        <v>39</v>
      </c>
      <c r="Y382" s="1" t="s">
        <v>53</v>
      </c>
      <c r="Z382" s="1"/>
    </row>
    <row r="383" spans="1:26" x14ac:dyDescent="0.25">
      <c r="A383" s="1">
        <v>168</v>
      </c>
      <c r="B383" s="2">
        <v>44743</v>
      </c>
      <c r="C383" s="1" t="s">
        <v>23</v>
      </c>
      <c r="D383" s="1" t="str">
        <f>VLOOKUP(A383,RURALGENERAL,4,0)</f>
        <v>BOYACÁ</v>
      </c>
      <c r="E383" s="1" t="str">
        <f>VLOOKUP(A383,RURALGENERAL,5,0)</f>
        <v>MACANAL</v>
      </c>
      <c r="F383" s="1" t="str">
        <f>VLOOKUP(A383,RURALGENERAL,6,0)</f>
        <v>CENTRO</v>
      </c>
      <c r="G383" s="1">
        <v>15</v>
      </c>
      <c r="H383" s="1" t="s">
        <v>31</v>
      </c>
      <c r="I383" s="1" t="s">
        <v>25</v>
      </c>
      <c r="J383" s="1" t="s">
        <v>26</v>
      </c>
      <c r="K383" s="1" t="s">
        <v>30</v>
      </c>
      <c r="L383" s="1" t="s">
        <v>28</v>
      </c>
      <c r="M383" s="1" t="s">
        <v>25</v>
      </c>
      <c r="N383" s="1"/>
      <c r="O383" s="1"/>
      <c r="P383" s="1"/>
      <c r="Q383" s="1"/>
      <c r="R383" s="1"/>
      <c r="S383" s="1"/>
      <c r="T383" s="1" t="s">
        <v>25</v>
      </c>
      <c r="U383" s="1"/>
      <c r="V383" s="1" t="s">
        <v>29</v>
      </c>
      <c r="W383" s="1"/>
      <c r="X383" s="1"/>
      <c r="Y383" s="1" t="s">
        <v>30</v>
      </c>
      <c r="Z383" s="1"/>
    </row>
    <row r="384" spans="1:26" x14ac:dyDescent="0.25">
      <c r="A384" s="1">
        <v>168</v>
      </c>
      <c r="B384" s="2">
        <v>44743</v>
      </c>
      <c r="C384" s="1" t="s">
        <v>23</v>
      </c>
      <c r="D384" s="1" t="str">
        <f>VLOOKUP(A384,RURALGENERAL,4,0)</f>
        <v>BOYACÁ</v>
      </c>
      <c r="E384" s="1" t="str">
        <f>VLOOKUP(A384,RURALGENERAL,5,0)</f>
        <v>MACANAL</v>
      </c>
      <c r="F384" s="1" t="str">
        <f>VLOOKUP(A384,RURALGENERAL,6,0)</f>
        <v>CENTRO</v>
      </c>
      <c r="G384" s="1">
        <v>8</v>
      </c>
      <c r="H384" s="1" t="s">
        <v>24</v>
      </c>
      <c r="I384" s="1" t="s">
        <v>25</v>
      </c>
      <c r="J384" s="1" t="s">
        <v>26</v>
      </c>
      <c r="K384" s="1" t="s">
        <v>30</v>
      </c>
      <c r="L384" s="1" t="s">
        <v>28</v>
      </c>
      <c r="M384" s="1" t="s">
        <v>25</v>
      </c>
      <c r="N384" s="1"/>
      <c r="O384" s="1"/>
      <c r="P384" s="1"/>
      <c r="Q384" s="1"/>
      <c r="R384" s="1"/>
      <c r="S384" s="1"/>
      <c r="T384" s="1" t="s">
        <v>25</v>
      </c>
      <c r="U384" s="1"/>
      <c r="V384" s="1" t="s">
        <v>29</v>
      </c>
      <c r="W384" s="1"/>
      <c r="X384" s="1"/>
      <c r="Y384" s="1" t="s">
        <v>30</v>
      </c>
      <c r="Z384" s="1"/>
    </row>
    <row r="385" spans="1:26" x14ac:dyDescent="0.25">
      <c r="A385" s="1">
        <v>169</v>
      </c>
      <c r="B385" s="2">
        <v>44743</v>
      </c>
      <c r="C385" s="1" t="s">
        <v>23</v>
      </c>
      <c r="D385" s="1" t="str">
        <f>VLOOKUP(A385,RURALGENERAL,4,0)</f>
        <v>BOYACÁ</v>
      </c>
      <c r="E385" s="1" t="str">
        <f>VLOOKUP(A385,RURALGENERAL,5,0)</f>
        <v>MACANAL</v>
      </c>
      <c r="F385" s="1" t="str">
        <f>VLOOKUP(A385,RURALGENERAL,6,0)</f>
        <v>CENTRO</v>
      </c>
      <c r="G385" s="1">
        <v>68</v>
      </c>
      <c r="H385" s="1" t="s">
        <v>24</v>
      </c>
      <c r="I385" s="1" t="s">
        <v>35</v>
      </c>
      <c r="J385" s="1"/>
      <c r="K385" s="1" t="s">
        <v>40</v>
      </c>
      <c r="L385" s="1" t="s">
        <v>41</v>
      </c>
      <c r="M385" s="1" t="s">
        <v>25</v>
      </c>
      <c r="N385" s="1"/>
      <c r="O385" s="1"/>
      <c r="P385" s="1"/>
      <c r="Q385" s="1"/>
      <c r="R385" s="1"/>
      <c r="S385" s="1"/>
      <c r="T385" s="1" t="s">
        <v>25</v>
      </c>
      <c r="U385" s="1"/>
      <c r="V385" s="1" t="s">
        <v>29</v>
      </c>
      <c r="W385" s="1"/>
      <c r="X385" s="1"/>
      <c r="Y385" s="1" t="s">
        <v>55</v>
      </c>
      <c r="Z385" s="1"/>
    </row>
    <row r="386" spans="1:26" x14ac:dyDescent="0.25">
      <c r="A386" s="1">
        <v>169</v>
      </c>
      <c r="B386" s="2">
        <v>44743</v>
      </c>
      <c r="C386" s="1" t="s">
        <v>23</v>
      </c>
      <c r="D386" s="1" t="str">
        <f>VLOOKUP(A386,RURALGENERAL,4,0)</f>
        <v>BOYACÁ</v>
      </c>
      <c r="E386" s="1" t="str">
        <f>VLOOKUP(A386,RURALGENERAL,5,0)</f>
        <v>MACANAL</v>
      </c>
      <c r="F386" s="1" t="str">
        <f>VLOOKUP(A386,RURALGENERAL,6,0)</f>
        <v>CENTRO</v>
      </c>
      <c r="G386" s="1">
        <v>58</v>
      </c>
      <c r="H386" s="1" t="s">
        <v>31</v>
      </c>
      <c r="I386" s="1" t="s">
        <v>35</v>
      </c>
      <c r="J386" s="1"/>
      <c r="K386" s="1" t="s">
        <v>40</v>
      </c>
      <c r="L386" s="1" t="s">
        <v>60</v>
      </c>
      <c r="M386" s="1" t="s">
        <v>25</v>
      </c>
      <c r="N386" s="1"/>
      <c r="O386" s="1"/>
      <c r="P386" s="1"/>
      <c r="Q386" s="1"/>
      <c r="R386" s="1"/>
      <c r="S386" s="1"/>
      <c r="T386" s="1" t="s">
        <v>25</v>
      </c>
      <c r="U386" s="1"/>
      <c r="V386" s="1" t="s">
        <v>29</v>
      </c>
      <c r="W386" s="1"/>
      <c r="X386" s="1"/>
      <c r="Y386" s="1" t="s">
        <v>55</v>
      </c>
      <c r="Z386" s="1"/>
    </row>
    <row r="387" spans="1:26" x14ac:dyDescent="0.25">
      <c r="A387" s="1">
        <v>170</v>
      </c>
      <c r="B387" s="2">
        <v>44743</v>
      </c>
      <c r="C387" s="1" t="s">
        <v>23</v>
      </c>
      <c r="D387" s="1" t="str">
        <f>VLOOKUP(A387,RURALGENERAL,4,0)</f>
        <v>BOYACÁ</v>
      </c>
      <c r="E387" s="1" t="str">
        <f>VLOOKUP(A387,RURALGENERAL,5,0)</f>
        <v>MACANAL</v>
      </c>
      <c r="F387" s="1" t="str">
        <f>VLOOKUP(A387,RURALGENERAL,6,0)</f>
        <v>CENTRO</v>
      </c>
      <c r="G387" s="1">
        <v>65</v>
      </c>
      <c r="H387" s="1" t="s">
        <v>31</v>
      </c>
      <c r="I387" s="1" t="s">
        <v>35</v>
      </c>
      <c r="J387" s="1"/>
      <c r="K387" s="1" t="s">
        <v>54</v>
      </c>
      <c r="L387" s="1" t="s">
        <v>36</v>
      </c>
      <c r="M387" s="1" t="s">
        <v>25</v>
      </c>
      <c r="N387" s="1"/>
      <c r="O387" s="1"/>
      <c r="P387" s="1"/>
      <c r="Q387" s="1"/>
      <c r="R387" s="1"/>
      <c r="S387" s="1"/>
      <c r="T387" s="1" t="s">
        <v>25</v>
      </c>
      <c r="U387" s="1"/>
      <c r="V387" s="1" t="s">
        <v>29</v>
      </c>
      <c r="W387" s="1"/>
      <c r="X387" s="1"/>
      <c r="Y387" s="1" t="s">
        <v>55</v>
      </c>
      <c r="Z387" s="1"/>
    </row>
    <row r="388" spans="1:26" x14ac:dyDescent="0.25">
      <c r="A388" s="1">
        <v>171</v>
      </c>
      <c r="B388" s="2">
        <v>44743</v>
      </c>
      <c r="C388" s="1" t="s">
        <v>23</v>
      </c>
      <c r="D388" s="1" t="str">
        <f>VLOOKUP(A388,RURALGENERAL,4,0)</f>
        <v>BOYACÁ</v>
      </c>
      <c r="E388" s="1" t="str">
        <f>VLOOKUP(A388,RURALGENERAL,5,0)</f>
        <v>MACANAL</v>
      </c>
      <c r="F388" s="1" t="str">
        <f>VLOOKUP(A388,RURALGENERAL,6,0)</f>
        <v>CENTRO</v>
      </c>
      <c r="G388" s="1">
        <v>48</v>
      </c>
      <c r="H388" s="1" t="s">
        <v>24</v>
      </c>
      <c r="I388" s="1" t="s">
        <v>35</v>
      </c>
      <c r="J388" s="1"/>
      <c r="K388" s="1" t="s">
        <v>33</v>
      </c>
      <c r="L388" s="1" t="s">
        <v>36</v>
      </c>
      <c r="M388" s="1" t="s">
        <v>25</v>
      </c>
      <c r="N388" s="1"/>
      <c r="O388" s="1"/>
      <c r="P388" s="1"/>
      <c r="Q388" s="1"/>
      <c r="R388" s="1"/>
      <c r="S388" s="1"/>
      <c r="T388" s="1" t="s">
        <v>25</v>
      </c>
      <c r="U388" s="1"/>
      <c r="V388" s="1" t="s">
        <v>37</v>
      </c>
      <c r="W388" s="1" t="s">
        <v>38</v>
      </c>
      <c r="X388" s="1" t="s">
        <v>42</v>
      </c>
      <c r="Y388" s="1" t="s">
        <v>43</v>
      </c>
      <c r="Z388" s="1"/>
    </row>
    <row r="389" spans="1:26" x14ac:dyDescent="0.25">
      <c r="A389" s="1">
        <v>171</v>
      </c>
      <c r="B389" s="2">
        <v>44743</v>
      </c>
      <c r="C389" s="1" t="s">
        <v>23</v>
      </c>
      <c r="D389" s="1" t="str">
        <f>VLOOKUP(A389,RURALGENERAL,4,0)</f>
        <v>BOYACÁ</v>
      </c>
      <c r="E389" s="1" t="str">
        <f>VLOOKUP(A389,RURALGENERAL,5,0)</f>
        <v>MACANAL</v>
      </c>
      <c r="F389" s="1" t="str">
        <f>VLOOKUP(A389,RURALGENERAL,6,0)</f>
        <v>CENTRO</v>
      </c>
      <c r="G389" s="1">
        <v>42</v>
      </c>
      <c r="H389" s="1" t="s">
        <v>31</v>
      </c>
      <c r="I389" s="1" t="s">
        <v>35</v>
      </c>
      <c r="J389" s="1"/>
      <c r="K389" s="1" t="s">
        <v>33</v>
      </c>
      <c r="L389" s="1" t="s">
        <v>36</v>
      </c>
      <c r="M389" s="1" t="s">
        <v>25</v>
      </c>
      <c r="N389" s="1"/>
      <c r="O389" s="1"/>
      <c r="P389" s="1"/>
      <c r="Q389" s="1"/>
      <c r="R389" s="1"/>
      <c r="S389" s="1"/>
      <c r="T389" s="1" t="s">
        <v>25</v>
      </c>
      <c r="U389" s="1"/>
      <c r="V389" s="1" t="s">
        <v>29</v>
      </c>
      <c r="W389" s="1"/>
      <c r="X389" s="1"/>
      <c r="Y389" s="1" t="s">
        <v>53</v>
      </c>
      <c r="Z389" s="1"/>
    </row>
    <row r="390" spans="1:26" x14ac:dyDescent="0.25">
      <c r="A390" s="1">
        <v>171</v>
      </c>
      <c r="B390" s="2">
        <v>44743</v>
      </c>
      <c r="C390" s="1" t="s">
        <v>23</v>
      </c>
      <c r="D390" s="1" t="str">
        <f>VLOOKUP(A390,RURALGENERAL,4,0)</f>
        <v>BOYACÁ</v>
      </c>
      <c r="E390" s="1" t="str">
        <f>VLOOKUP(A390,RURALGENERAL,5,0)</f>
        <v>MACANAL</v>
      </c>
      <c r="F390" s="1" t="str">
        <f>VLOOKUP(A390,RURALGENERAL,6,0)</f>
        <v>CENTRO</v>
      </c>
      <c r="G390" s="1">
        <v>15</v>
      </c>
      <c r="H390" s="1" t="s">
        <v>24</v>
      </c>
      <c r="I390" s="1" t="s">
        <v>25</v>
      </c>
      <c r="J390" s="1" t="s">
        <v>26</v>
      </c>
      <c r="K390" s="1" t="s">
        <v>30</v>
      </c>
      <c r="L390" s="1" t="s">
        <v>28</v>
      </c>
      <c r="M390" s="1" t="s">
        <v>25</v>
      </c>
      <c r="N390" s="1"/>
      <c r="O390" s="1"/>
      <c r="P390" s="1"/>
      <c r="Q390" s="1"/>
      <c r="R390" s="1"/>
      <c r="S390" s="1"/>
      <c r="T390" s="1" t="s">
        <v>25</v>
      </c>
      <c r="U390" s="1"/>
      <c r="V390" s="1" t="s">
        <v>29</v>
      </c>
      <c r="W390" s="1"/>
      <c r="X390" s="1"/>
      <c r="Y390" s="1" t="s">
        <v>30</v>
      </c>
      <c r="Z390" s="1"/>
    </row>
    <row r="391" spans="1:26" x14ac:dyDescent="0.25">
      <c r="A391" s="1">
        <v>171</v>
      </c>
      <c r="B391" s="2">
        <v>44743</v>
      </c>
      <c r="C391" s="1" t="s">
        <v>23</v>
      </c>
      <c r="D391" s="1" t="str">
        <f>VLOOKUP(A391,RURALGENERAL,4,0)</f>
        <v>BOYACÁ</v>
      </c>
      <c r="E391" s="1" t="str">
        <f>VLOOKUP(A391,RURALGENERAL,5,0)</f>
        <v>MACANAL</v>
      </c>
      <c r="F391" s="1" t="str">
        <f>VLOOKUP(A391,RURALGENERAL,6,0)</f>
        <v>CENTRO</v>
      </c>
      <c r="G391" s="1">
        <v>8</v>
      </c>
      <c r="H391" s="1" t="s">
        <v>24</v>
      </c>
      <c r="I391" s="1" t="s">
        <v>25</v>
      </c>
      <c r="J391" s="1" t="s">
        <v>26</v>
      </c>
      <c r="K391" s="1" t="s">
        <v>30</v>
      </c>
      <c r="L391" s="1" t="s">
        <v>28</v>
      </c>
      <c r="M391" s="1" t="s">
        <v>25</v>
      </c>
      <c r="N391" s="1"/>
      <c r="O391" s="1"/>
      <c r="P391" s="1"/>
      <c r="Q391" s="1"/>
      <c r="R391" s="1"/>
      <c r="S391" s="1"/>
      <c r="T391" s="1" t="s">
        <v>25</v>
      </c>
      <c r="U391" s="1"/>
      <c r="V391" s="1" t="s">
        <v>29</v>
      </c>
      <c r="W391" s="1"/>
      <c r="X391" s="1"/>
      <c r="Y391" s="1" t="s">
        <v>30</v>
      </c>
      <c r="Z391" s="1"/>
    </row>
    <row r="392" spans="1:26" x14ac:dyDescent="0.25">
      <c r="A392" s="1">
        <v>172</v>
      </c>
      <c r="B392" s="2">
        <v>44743</v>
      </c>
      <c r="C392" s="1" t="s">
        <v>23</v>
      </c>
      <c r="D392" s="1" t="str">
        <f>VLOOKUP(A392,RURALGENERAL,4,0)</f>
        <v>BOYACÁ</v>
      </c>
      <c r="E392" s="1" t="str">
        <f>VLOOKUP(A392,RURALGENERAL,5,0)</f>
        <v>MACANAL</v>
      </c>
      <c r="F392" s="1" t="str">
        <f>VLOOKUP(A392,RURALGENERAL,6,0)</f>
        <v>CENTRO</v>
      </c>
      <c r="G392" s="1">
        <v>12</v>
      </c>
      <c r="H392" s="1" t="s">
        <v>31</v>
      </c>
      <c r="I392" s="1" t="s">
        <v>25</v>
      </c>
      <c r="J392" s="1" t="s">
        <v>26</v>
      </c>
      <c r="K392" s="1" t="s">
        <v>30</v>
      </c>
      <c r="L392" s="1" t="s">
        <v>28</v>
      </c>
      <c r="M392" s="1" t="s">
        <v>25</v>
      </c>
      <c r="N392" s="1"/>
      <c r="O392" s="1"/>
      <c r="P392" s="1"/>
      <c r="Q392" s="1"/>
      <c r="R392" s="1"/>
      <c r="S392" s="1"/>
      <c r="T392" s="1" t="s">
        <v>25</v>
      </c>
      <c r="U392" s="1"/>
      <c r="V392" s="1" t="s">
        <v>29</v>
      </c>
      <c r="W392" s="1"/>
      <c r="X392" s="1"/>
      <c r="Y392" s="1" t="s">
        <v>30</v>
      </c>
      <c r="Z392" s="1"/>
    </row>
    <row r="393" spans="1:26" x14ac:dyDescent="0.25">
      <c r="A393" s="1">
        <v>172</v>
      </c>
      <c r="B393" s="2">
        <v>44743</v>
      </c>
      <c r="C393" s="1" t="s">
        <v>23</v>
      </c>
      <c r="D393" s="1" t="str">
        <f>VLOOKUP(A393,RURALGENERAL,4,0)</f>
        <v>BOYACÁ</v>
      </c>
      <c r="E393" s="1" t="str">
        <f>VLOOKUP(A393,RURALGENERAL,5,0)</f>
        <v>MACANAL</v>
      </c>
      <c r="F393" s="1" t="str">
        <f>VLOOKUP(A393,RURALGENERAL,6,0)</f>
        <v>CENTRO</v>
      </c>
      <c r="G393" s="1">
        <v>17</v>
      </c>
      <c r="H393" s="1" t="s">
        <v>31</v>
      </c>
      <c r="I393" s="1" t="s">
        <v>25</v>
      </c>
      <c r="J393" s="1" t="s">
        <v>26</v>
      </c>
      <c r="K393" s="1" t="s">
        <v>30</v>
      </c>
      <c r="L393" s="1" t="s">
        <v>28</v>
      </c>
      <c r="M393" s="1" t="s">
        <v>25</v>
      </c>
      <c r="N393" s="1"/>
      <c r="O393" s="1"/>
      <c r="P393" s="1"/>
      <c r="Q393" s="1"/>
      <c r="R393" s="1"/>
      <c r="S393" s="1"/>
      <c r="T393" s="1" t="s">
        <v>25</v>
      </c>
      <c r="U393" s="1"/>
      <c r="V393" s="1" t="s">
        <v>29</v>
      </c>
      <c r="W393" s="1"/>
      <c r="X393" s="1"/>
      <c r="Y393" s="1" t="s">
        <v>30</v>
      </c>
      <c r="Z393" s="1"/>
    </row>
    <row r="394" spans="1:26" x14ac:dyDescent="0.25">
      <c r="A394" s="1">
        <v>172</v>
      </c>
      <c r="B394" s="2">
        <v>44743</v>
      </c>
      <c r="C394" s="1" t="s">
        <v>23</v>
      </c>
      <c r="D394" s="1" t="str">
        <f>VLOOKUP(A394,RURALGENERAL,4,0)</f>
        <v>BOYACÁ</v>
      </c>
      <c r="E394" s="1" t="str">
        <f>VLOOKUP(A394,RURALGENERAL,5,0)</f>
        <v>MACANAL</v>
      </c>
      <c r="F394" s="1" t="str">
        <f>VLOOKUP(A394,RURALGENERAL,6,0)</f>
        <v>CENTRO</v>
      </c>
      <c r="G394" s="1">
        <v>50</v>
      </c>
      <c r="H394" s="1" t="s">
        <v>31</v>
      </c>
      <c r="I394" s="1" t="s">
        <v>35</v>
      </c>
      <c r="J394" s="1"/>
      <c r="K394" s="1" t="s">
        <v>33</v>
      </c>
      <c r="L394" s="1" t="s">
        <v>36</v>
      </c>
      <c r="M394" s="1" t="s">
        <v>25</v>
      </c>
      <c r="N394" s="1"/>
      <c r="O394" s="1"/>
      <c r="P394" s="1"/>
      <c r="Q394" s="1"/>
      <c r="R394" s="1"/>
      <c r="S394" s="1"/>
      <c r="T394" s="1" t="s">
        <v>25</v>
      </c>
      <c r="U394" s="1"/>
      <c r="V394" s="1" t="s">
        <v>37</v>
      </c>
      <c r="W394" s="1" t="s">
        <v>45</v>
      </c>
      <c r="X394" s="1" t="s">
        <v>39</v>
      </c>
      <c r="Y394" s="1" t="s">
        <v>46</v>
      </c>
      <c r="Z394" s="1"/>
    </row>
    <row r="395" spans="1:26" x14ac:dyDescent="0.25">
      <c r="A395" s="1">
        <v>172</v>
      </c>
      <c r="B395" s="2">
        <v>44743</v>
      </c>
      <c r="C395" s="1" t="s">
        <v>23</v>
      </c>
      <c r="D395" s="1" t="str">
        <f>VLOOKUP(A395,RURALGENERAL,4,0)</f>
        <v>BOYACÁ</v>
      </c>
      <c r="E395" s="1" t="str">
        <f>VLOOKUP(A395,RURALGENERAL,5,0)</f>
        <v>MACANAL</v>
      </c>
      <c r="F395" s="1" t="str">
        <f>VLOOKUP(A395,RURALGENERAL,6,0)</f>
        <v>CENTRO</v>
      </c>
      <c r="G395" s="1">
        <v>56</v>
      </c>
      <c r="H395" s="1" t="s">
        <v>24</v>
      </c>
      <c r="I395" s="1" t="s">
        <v>35</v>
      </c>
      <c r="J395" s="1"/>
      <c r="K395" s="1" t="s">
        <v>33</v>
      </c>
      <c r="L395" s="1" t="s">
        <v>36</v>
      </c>
      <c r="M395" s="1" t="s">
        <v>25</v>
      </c>
      <c r="N395" s="1"/>
      <c r="O395" s="1"/>
      <c r="P395" s="1"/>
      <c r="Q395" s="1"/>
      <c r="R395" s="1"/>
      <c r="S395" s="1"/>
      <c r="T395" s="1" t="s">
        <v>25</v>
      </c>
      <c r="U395" s="1"/>
      <c r="V395" s="1" t="s">
        <v>37</v>
      </c>
      <c r="W395" s="1" t="s">
        <v>38</v>
      </c>
      <c r="X395" s="1" t="s">
        <v>42</v>
      </c>
      <c r="Y395" s="1" t="s">
        <v>43</v>
      </c>
      <c r="Z395" s="1"/>
    </row>
    <row r="396" spans="1:26" x14ac:dyDescent="0.25">
      <c r="A396" s="1">
        <v>173</v>
      </c>
      <c r="B396" s="2">
        <v>44743</v>
      </c>
      <c r="C396" s="1" t="s">
        <v>23</v>
      </c>
      <c r="D396" s="1" t="str">
        <f>VLOOKUP(A396,RURALGENERAL,4,0)</f>
        <v>BOYACÁ</v>
      </c>
      <c r="E396" s="1" t="str">
        <f>VLOOKUP(A396,RURALGENERAL,5,0)</f>
        <v>MACANAL</v>
      </c>
      <c r="F396" s="1" t="str">
        <f>VLOOKUP(A396,RURALGENERAL,6,0)</f>
        <v>CENTRO</v>
      </c>
      <c r="G396" s="1">
        <v>12</v>
      </c>
      <c r="H396" s="1" t="s">
        <v>31</v>
      </c>
      <c r="I396" s="1" t="s">
        <v>25</v>
      </c>
      <c r="J396" s="1" t="s">
        <v>26</v>
      </c>
      <c r="K396" s="1" t="s">
        <v>30</v>
      </c>
      <c r="L396" s="1" t="s">
        <v>28</v>
      </c>
      <c r="M396" s="1" t="s">
        <v>25</v>
      </c>
      <c r="N396" s="1"/>
      <c r="O396" s="1"/>
      <c r="P396" s="1"/>
      <c r="Q396" s="1"/>
      <c r="R396" s="1"/>
      <c r="S396" s="1"/>
      <c r="T396" s="1" t="s">
        <v>25</v>
      </c>
      <c r="U396" s="1"/>
      <c r="V396" s="1" t="s">
        <v>29</v>
      </c>
      <c r="W396" s="1"/>
      <c r="X396" s="1"/>
      <c r="Y396" s="1" t="s">
        <v>30</v>
      </c>
      <c r="Z396" s="1"/>
    </row>
    <row r="397" spans="1:26" x14ac:dyDescent="0.25">
      <c r="A397" s="1">
        <v>173</v>
      </c>
      <c r="B397" s="2">
        <v>44743</v>
      </c>
      <c r="C397" s="1" t="s">
        <v>23</v>
      </c>
      <c r="D397" s="1" t="str">
        <f>VLOOKUP(A397,RURALGENERAL,4,0)</f>
        <v>BOYACÁ</v>
      </c>
      <c r="E397" s="1" t="str">
        <f>VLOOKUP(A397,RURALGENERAL,5,0)</f>
        <v>MACANAL</v>
      </c>
      <c r="F397" s="1" t="str">
        <f>VLOOKUP(A397,RURALGENERAL,6,0)</f>
        <v>CENTRO</v>
      </c>
      <c r="G397" s="1">
        <v>17</v>
      </c>
      <c r="H397" s="1" t="s">
        <v>31</v>
      </c>
      <c r="I397" s="1" t="s">
        <v>25</v>
      </c>
      <c r="J397" s="1" t="s">
        <v>26</v>
      </c>
      <c r="K397" s="1" t="s">
        <v>30</v>
      </c>
      <c r="L397" s="1" t="s">
        <v>28</v>
      </c>
      <c r="M397" s="1" t="s">
        <v>25</v>
      </c>
      <c r="N397" s="1"/>
      <c r="O397" s="1"/>
      <c r="P397" s="1"/>
      <c r="Q397" s="1"/>
      <c r="R397" s="1"/>
      <c r="S397" s="1"/>
      <c r="T397" s="1" t="s">
        <v>25</v>
      </c>
      <c r="U397" s="1"/>
      <c r="V397" s="1" t="s">
        <v>29</v>
      </c>
      <c r="W397" s="1"/>
      <c r="X397" s="1"/>
      <c r="Y397" s="1" t="s">
        <v>30</v>
      </c>
      <c r="Z397" s="1"/>
    </row>
    <row r="398" spans="1:26" x14ac:dyDescent="0.25">
      <c r="A398" s="1">
        <v>173</v>
      </c>
      <c r="B398" s="2">
        <v>44743</v>
      </c>
      <c r="C398" s="1" t="s">
        <v>23</v>
      </c>
      <c r="D398" s="1" t="str">
        <f>VLOOKUP(A398,RURALGENERAL,4,0)</f>
        <v>BOYACÁ</v>
      </c>
      <c r="E398" s="1" t="str">
        <f>VLOOKUP(A398,RURALGENERAL,5,0)</f>
        <v>MACANAL</v>
      </c>
      <c r="F398" s="1" t="str">
        <f>VLOOKUP(A398,RURALGENERAL,6,0)</f>
        <v>CENTRO</v>
      </c>
      <c r="G398" s="1">
        <v>50</v>
      </c>
      <c r="H398" s="1" t="s">
        <v>31</v>
      </c>
      <c r="I398" s="1" t="s">
        <v>35</v>
      </c>
      <c r="J398" s="1"/>
      <c r="K398" s="1" t="s">
        <v>33</v>
      </c>
      <c r="L398" s="1" t="s">
        <v>36</v>
      </c>
      <c r="M398" s="1" t="s">
        <v>25</v>
      </c>
      <c r="N398" s="1"/>
      <c r="O398" s="1"/>
      <c r="P398" s="1"/>
      <c r="Q398" s="1"/>
      <c r="R398" s="1"/>
      <c r="S398" s="1"/>
      <c r="T398" s="1" t="s">
        <v>25</v>
      </c>
      <c r="U398" s="1"/>
      <c r="V398" s="1" t="s">
        <v>37</v>
      </c>
      <c r="W398" s="1" t="s">
        <v>45</v>
      </c>
      <c r="X398" s="1" t="s">
        <v>39</v>
      </c>
      <c r="Y398" s="1" t="s">
        <v>46</v>
      </c>
      <c r="Z398" s="1"/>
    </row>
    <row r="399" spans="1:26" x14ac:dyDescent="0.25">
      <c r="A399" s="1">
        <v>173</v>
      </c>
      <c r="B399" s="2">
        <v>44743</v>
      </c>
      <c r="C399" s="1" t="s">
        <v>23</v>
      </c>
      <c r="D399" s="1" t="str">
        <f>VLOOKUP(A399,RURALGENERAL,4,0)</f>
        <v>BOYACÁ</v>
      </c>
      <c r="E399" s="1" t="str">
        <f>VLOOKUP(A399,RURALGENERAL,5,0)</f>
        <v>MACANAL</v>
      </c>
      <c r="F399" s="1" t="str">
        <f>VLOOKUP(A399,RURALGENERAL,6,0)</f>
        <v>CENTRO</v>
      </c>
      <c r="G399" s="1">
        <v>56</v>
      </c>
      <c r="H399" s="1" t="s">
        <v>24</v>
      </c>
      <c r="I399" s="1" t="s">
        <v>35</v>
      </c>
      <c r="J399" s="1"/>
      <c r="K399" s="1" t="s">
        <v>33</v>
      </c>
      <c r="L399" s="1" t="s">
        <v>36</v>
      </c>
      <c r="M399" s="1" t="s">
        <v>25</v>
      </c>
      <c r="N399" s="1"/>
      <c r="O399" s="1"/>
      <c r="P399" s="1"/>
      <c r="Q399" s="1"/>
      <c r="R399" s="1"/>
      <c r="S399" s="1"/>
      <c r="T399" s="1" t="s">
        <v>25</v>
      </c>
      <c r="U399" s="1"/>
      <c r="V399" s="1" t="s">
        <v>37</v>
      </c>
      <c r="W399" s="1" t="s">
        <v>38</v>
      </c>
      <c r="X399" s="1" t="s">
        <v>42</v>
      </c>
      <c r="Y399" s="1" t="s">
        <v>43</v>
      </c>
      <c r="Z399" s="1"/>
    </row>
    <row r="400" spans="1:26" x14ac:dyDescent="0.25">
      <c r="A400" s="1">
        <v>174</v>
      </c>
      <c r="B400" s="2">
        <v>44743</v>
      </c>
      <c r="C400" s="1" t="s">
        <v>23</v>
      </c>
      <c r="D400" s="1" t="str">
        <f>VLOOKUP(A400,RURALGENERAL,4,0)</f>
        <v>BOYACÁ</v>
      </c>
      <c r="E400" s="1" t="str">
        <f>VLOOKUP(A400,RURALGENERAL,5,0)</f>
        <v>MACANAL</v>
      </c>
      <c r="F400" s="1" t="str">
        <f>VLOOKUP(A400,RURALGENERAL,6,0)</f>
        <v>CENTRO</v>
      </c>
      <c r="G400" s="1">
        <v>56</v>
      </c>
      <c r="H400" s="1" t="s">
        <v>31</v>
      </c>
      <c r="I400" s="1" t="s">
        <v>35</v>
      </c>
      <c r="J400" s="1"/>
      <c r="K400" s="1" t="s">
        <v>47</v>
      </c>
      <c r="L400" s="1" t="s">
        <v>36</v>
      </c>
      <c r="M400" s="1" t="s">
        <v>25</v>
      </c>
      <c r="N400" s="1"/>
      <c r="O400" s="1"/>
      <c r="P400" s="1"/>
      <c r="Q400" s="1"/>
      <c r="R400" s="1"/>
      <c r="S400" s="1"/>
      <c r="T400" s="1" t="s">
        <v>25</v>
      </c>
      <c r="U400" s="1"/>
      <c r="V400" s="1" t="s">
        <v>29</v>
      </c>
      <c r="W400" s="1"/>
      <c r="X400" s="1"/>
      <c r="Y400" s="1" t="s">
        <v>55</v>
      </c>
      <c r="Z400" s="1"/>
    </row>
    <row r="401" spans="1:26" ht="30" x14ac:dyDescent="0.25">
      <c r="A401" s="1">
        <v>175</v>
      </c>
      <c r="B401" s="2">
        <v>44743</v>
      </c>
      <c r="C401" s="1" t="s">
        <v>23</v>
      </c>
      <c r="D401" s="1" t="str">
        <f>VLOOKUP(A401,RURALGENERAL,4,0)</f>
        <v>BOYACÁ</v>
      </c>
      <c r="E401" s="1" t="str">
        <f>VLOOKUP(A401,RURALGENERAL,5,0)</f>
        <v>MACANAL</v>
      </c>
      <c r="F401" s="1" t="str">
        <f>VLOOKUP(A401,RURALGENERAL,6,0)</f>
        <v>CENTRO</v>
      </c>
      <c r="G401" s="1">
        <v>52</v>
      </c>
      <c r="H401" s="1" t="s">
        <v>24</v>
      </c>
      <c r="I401" s="1" t="s">
        <v>35</v>
      </c>
      <c r="J401" s="1"/>
      <c r="K401" s="1" t="s">
        <v>40</v>
      </c>
      <c r="L401" s="1" t="s">
        <v>48</v>
      </c>
      <c r="M401" s="1" t="s">
        <v>25</v>
      </c>
      <c r="N401" s="1"/>
      <c r="O401" s="1"/>
      <c r="P401" s="1"/>
      <c r="Q401" s="1"/>
      <c r="R401" s="1"/>
      <c r="S401" s="1"/>
      <c r="T401" s="1" t="s">
        <v>25</v>
      </c>
      <c r="U401" s="1"/>
      <c r="V401" s="1" t="s">
        <v>37</v>
      </c>
      <c r="W401" s="1" t="s">
        <v>45</v>
      </c>
      <c r="X401" s="1" t="s">
        <v>39</v>
      </c>
      <c r="Y401" s="1" t="s">
        <v>49</v>
      </c>
      <c r="Z401" s="1"/>
    </row>
    <row r="402" spans="1:26" ht="30" x14ac:dyDescent="0.25">
      <c r="A402" s="1">
        <v>175</v>
      </c>
      <c r="B402" s="2">
        <v>44743</v>
      </c>
      <c r="C402" s="1" t="s">
        <v>23</v>
      </c>
      <c r="D402" s="1" t="str">
        <f>VLOOKUP(A402,RURALGENERAL,4,0)</f>
        <v>BOYACÁ</v>
      </c>
      <c r="E402" s="1" t="str">
        <f>VLOOKUP(A402,RURALGENERAL,5,0)</f>
        <v>MACANAL</v>
      </c>
      <c r="F402" s="1" t="str">
        <f>VLOOKUP(A402,RURALGENERAL,6,0)</f>
        <v>CENTRO</v>
      </c>
      <c r="G402" s="1">
        <v>54</v>
      </c>
      <c r="H402" s="1" t="s">
        <v>24</v>
      </c>
      <c r="I402" s="1" t="s">
        <v>35</v>
      </c>
      <c r="J402" s="1"/>
      <c r="K402" s="1" t="s">
        <v>40</v>
      </c>
      <c r="L402" s="1" t="s">
        <v>36</v>
      </c>
      <c r="M402" s="1" t="s">
        <v>25</v>
      </c>
      <c r="N402" s="1"/>
      <c r="O402" s="1"/>
      <c r="P402" s="1"/>
      <c r="Q402" s="1"/>
      <c r="R402" s="1"/>
      <c r="S402" s="1"/>
      <c r="T402" s="1" t="s">
        <v>25</v>
      </c>
      <c r="U402" s="1"/>
      <c r="V402" s="1" t="s">
        <v>37</v>
      </c>
      <c r="W402" s="1" t="s">
        <v>45</v>
      </c>
      <c r="X402" s="1" t="s">
        <v>39</v>
      </c>
      <c r="Y402" s="1" t="s">
        <v>49</v>
      </c>
      <c r="Z402" s="1"/>
    </row>
    <row r="403" spans="1:26" x14ac:dyDescent="0.25">
      <c r="A403" s="1">
        <v>175</v>
      </c>
      <c r="B403" s="2">
        <v>44743</v>
      </c>
      <c r="C403" s="1" t="s">
        <v>23</v>
      </c>
      <c r="D403" s="1" t="str">
        <f>VLOOKUP(A403,RURALGENERAL,4,0)</f>
        <v>BOYACÁ</v>
      </c>
      <c r="E403" s="1" t="str">
        <f>VLOOKUP(A403,RURALGENERAL,5,0)</f>
        <v>MACANAL</v>
      </c>
      <c r="F403" s="1" t="str">
        <f>VLOOKUP(A403,RURALGENERAL,6,0)</f>
        <v>CENTRO</v>
      </c>
      <c r="G403" s="1">
        <v>18</v>
      </c>
      <c r="H403" s="1" t="s">
        <v>24</v>
      </c>
      <c r="I403" s="1" t="s">
        <v>25</v>
      </c>
      <c r="J403" s="1" t="s">
        <v>26</v>
      </c>
      <c r="K403" s="1" t="s">
        <v>27</v>
      </c>
      <c r="L403" s="1" t="s">
        <v>28</v>
      </c>
      <c r="M403" s="1" t="s">
        <v>25</v>
      </c>
      <c r="N403" s="1"/>
      <c r="O403" s="1"/>
      <c r="P403" s="1"/>
      <c r="Q403" s="1"/>
      <c r="R403" s="1"/>
      <c r="S403" s="1"/>
      <c r="T403" s="1" t="s">
        <v>25</v>
      </c>
      <c r="U403" s="1"/>
      <c r="V403" s="1" t="s">
        <v>29</v>
      </c>
      <c r="W403" s="1"/>
      <c r="X403" s="1"/>
      <c r="Y403" s="1" t="s">
        <v>30</v>
      </c>
      <c r="Z403" s="1"/>
    </row>
    <row r="404" spans="1:26" x14ac:dyDescent="0.25">
      <c r="A404" s="1">
        <v>175</v>
      </c>
      <c r="B404" s="2">
        <v>44743</v>
      </c>
      <c r="C404" s="1" t="s">
        <v>23</v>
      </c>
      <c r="D404" s="1" t="str">
        <f>VLOOKUP(A404,RURALGENERAL,4,0)</f>
        <v>BOYACÁ</v>
      </c>
      <c r="E404" s="1" t="str">
        <f>VLOOKUP(A404,RURALGENERAL,5,0)</f>
        <v>MACANAL</v>
      </c>
      <c r="F404" s="1" t="str">
        <f>VLOOKUP(A404,RURALGENERAL,6,0)</f>
        <v>CENTRO</v>
      </c>
      <c r="G404" s="1">
        <v>15</v>
      </c>
      <c r="H404" s="1" t="s">
        <v>31</v>
      </c>
      <c r="I404" s="1" t="s">
        <v>25</v>
      </c>
      <c r="J404" s="1" t="s">
        <v>26</v>
      </c>
      <c r="K404" s="1" t="s">
        <v>30</v>
      </c>
      <c r="L404" s="1" t="s">
        <v>28</v>
      </c>
      <c r="M404" s="1" t="s">
        <v>25</v>
      </c>
      <c r="N404" s="1"/>
      <c r="O404" s="1"/>
      <c r="P404" s="1"/>
      <c r="Q404" s="1"/>
      <c r="R404" s="1"/>
      <c r="S404" s="1"/>
      <c r="T404" s="1" t="s">
        <v>25</v>
      </c>
      <c r="U404" s="1"/>
      <c r="V404" s="1" t="s">
        <v>29</v>
      </c>
      <c r="W404" s="1"/>
      <c r="X404" s="1"/>
      <c r="Y404" s="1" t="s">
        <v>30</v>
      </c>
      <c r="Z404" s="1"/>
    </row>
    <row r="405" spans="1:26" x14ac:dyDescent="0.25">
      <c r="A405" s="1">
        <v>175</v>
      </c>
      <c r="B405" s="2">
        <v>44743</v>
      </c>
      <c r="C405" s="1" t="s">
        <v>23</v>
      </c>
      <c r="D405" s="1" t="str">
        <f>VLOOKUP(A405,RURALGENERAL,4,0)</f>
        <v>BOYACÁ</v>
      </c>
      <c r="E405" s="1" t="str">
        <f>VLOOKUP(A405,RURALGENERAL,5,0)</f>
        <v>MACANAL</v>
      </c>
      <c r="F405" s="1" t="str">
        <f>VLOOKUP(A405,RURALGENERAL,6,0)</f>
        <v>CENTRO</v>
      </c>
      <c r="G405" s="1">
        <v>10</v>
      </c>
      <c r="H405" s="1" t="s">
        <v>24</v>
      </c>
      <c r="I405" s="1" t="s">
        <v>25</v>
      </c>
      <c r="J405" s="1" t="s">
        <v>26</v>
      </c>
      <c r="K405" s="1" t="s">
        <v>30</v>
      </c>
      <c r="L405" s="1" t="s">
        <v>28</v>
      </c>
      <c r="M405" s="1" t="s">
        <v>25</v>
      </c>
      <c r="N405" s="1"/>
      <c r="O405" s="1"/>
      <c r="P405" s="1"/>
      <c r="Q405" s="1"/>
      <c r="R405" s="1"/>
      <c r="S405" s="1"/>
      <c r="T405" s="1" t="s">
        <v>25</v>
      </c>
      <c r="U405" s="1"/>
      <c r="V405" s="1" t="s">
        <v>29</v>
      </c>
      <c r="W405" s="1"/>
      <c r="X405" s="1"/>
      <c r="Y405" s="1" t="s">
        <v>30</v>
      </c>
      <c r="Z405" s="1"/>
    </row>
    <row r="406" spans="1:26" x14ac:dyDescent="0.25">
      <c r="A406" s="1">
        <v>176</v>
      </c>
      <c r="B406" s="2">
        <v>44743</v>
      </c>
      <c r="C406" s="1" t="s">
        <v>23</v>
      </c>
      <c r="D406" s="1" t="str">
        <f>VLOOKUP(A406,RURALGENERAL,4,0)</f>
        <v>BOYACÁ</v>
      </c>
      <c r="E406" s="1" t="str">
        <f>VLOOKUP(A406,RURALGENERAL,5,0)</f>
        <v>MACANAL</v>
      </c>
      <c r="F406" s="1" t="str">
        <f>VLOOKUP(A406,RURALGENERAL,6,0)</f>
        <v>CENTRO</v>
      </c>
      <c r="G406" s="1">
        <v>56</v>
      </c>
      <c r="H406" s="1" t="s">
        <v>31</v>
      </c>
      <c r="I406" s="1" t="s">
        <v>35</v>
      </c>
      <c r="J406" s="1"/>
      <c r="K406" s="1" t="s">
        <v>47</v>
      </c>
      <c r="L406" s="1" t="s">
        <v>36</v>
      </c>
      <c r="M406" s="1" t="s">
        <v>25</v>
      </c>
      <c r="N406" s="1"/>
      <c r="O406" s="1"/>
      <c r="P406" s="1"/>
      <c r="Q406" s="1"/>
      <c r="R406" s="1"/>
      <c r="S406" s="1"/>
      <c r="T406" s="1" t="s">
        <v>25</v>
      </c>
      <c r="U406" s="1"/>
      <c r="V406" s="1" t="s">
        <v>29</v>
      </c>
      <c r="W406" s="1"/>
      <c r="X406" s="1"/>
      <c r="Y406" s="1" t="s">
        <v>55</v>
      </c>
      <c r="Z406" s="1"/>
    </row>
    <row r="407" spans="1:26" ht="30" x14ac:dyDescent="0.25">
      <c r="A407" s="1">
        <v>177</v>
      </c>
      <c r="B407" s="2">
        <v>44743</v>
      </c>
      <c r="C407" s="1" t="s">
        <v>23</v>
      </c>
      <c r="D407" s="1" t="str">
        <f>VLOOKUP(A407,RURALGENERAL,4,0)</f>
        <v>BOYACÁ</v>
      </c>
      <c r="E407" s="1" t="str">
        <f>VLOOKUP(A407,RURALGENERAL,5,0)</f>
        <v>MACANAL</v>
      </c>
      <c r="F407" s="1" t="str">
        <f>VLOOKUP(A407,RURALGENERAL,6,0)</f>
        <v>CENTRO</v>
      </c>
      <c r="G407" s="1">
        <v>48</v>
      </c>
      <c r="H407" s="1" t="s">
        <v>24</v>
      </c>
      <c r="I407" s="1" t="s">
        <v>35</v>
      </c>
      <c r="J407" s="1"/>
      <c r="K407" s="1" t="s">
        <v>40</v>
      </c>
      <c r="L407" s="1" t="s">
        <v>36</v>
      </c>
      <c r="M407" s="1" t="s">
        <v>25</v>
      </c>
      <c r="N407" s="1"/>
      <c r="O407" s="1"/>
      <c r="P407" s="1"/>
      <c r="Q407" s="1"/>
      <c r="R407" s="1"/>
      <c r="S407" s="1"/>
      <c r="T407" s="1" t="s">
        <v>25</v>
      </c>
      <c r="U407" s="1"/>
      <c r="V407" s="1" t="s">
        <v>37</v>
      </c>
      <c r="W407" s="1" t="s">
        <v>45</v>
      </c>
      <c r="X407" s="1" t="s">
        <v>39</v>
      </c>
      <c r="Y407" s="1" t="s">
        <v>49</v>
      </c>
      <c r="Z407" s="1"/>
    </row>
    <row r="408" spans="1:26" x14ac:dyDescent="0.25">
      <c r="A408" s="1">
        <v>177</v>
      </c>
      <c r="B408" s="2">
        <v>44743</v>
      </c>
      <c r="C408" s="1" t="s">
        <v>23</v>
      </c>
      <c r="D408" s="1" t="str">
        <f>VLOOKUP(A408,RURALGENERAL,4,0)</f>
        <v>BOYACÁ</v>
      </c>
      <c r="E408" s="1" t="str">
        <f>VLOOKUP(A408,RURALGENERAL,5,0)</f>
        <v>MACANAL</v>
      </c>
      <c r="F408" s="1" t="str">
        <f>VLOOKUP(A408,RURALGENERAL,6,0)</f>
        <v>CENTRO</v>
      </c>
      <c r="G408" s="1">
        <v>50</v>
      </c>
      <c r="H408" s="1" t="s">
        <v>24</v>
      </c>
      <c r="I408" s="1" t="s">
        <v>35</v>
      </c>
      <c r="J408" s="1"/>
      <c r="K408" s="1" t="s">
        <v>40</v>
      </c>
      <c r="L408" s="1" t="s">
        <v>36</v>
      </c>
      <c r="M408" s="1" t="s">
        <v>25</v>
      </c>
      <c r="N408" s="1"/>
      <c r="O408" s="1"/>
      <c r="P408" s="1"/>
      <c r="Q408" s="1"/>
      <c r="R408" s="1"/>
      <c r="S408" s="1"/>
      <c r="T408" s="1" t="s">
        <v>25</v>
      </c>
      <c r="U408" s="1"/>
      <c r="V408" s="1" t="s">
        <v>37</v>
      </c>
      <c r="W408" s="1" t="s">
        <v>45</v>
      </c>
      <c r="X408" s="1" t="s">
        <v>39</v>
      </c>
      <c r="Y408" s="1" t="s">
        <v>46</v>
      </c>
      <c r="Z408" s="1"/>
    </row>
    <row r="409" spans="1:26" x14ac:dyDescent="0.25">
      <c r="A409" s="1">
        <v>177</v>
      </c>
      <c r="B409" s="2">
        <v>44743</v>
      </c>
      <c r="C409" s="1" t="s">
        <v>23</v>
      </c>
      <c r="D409" s="1" t="str">
        <f>VLOOKUP(A409,RURALGENERAL,4,0)</f>
        <v>BOYACÁ</v>
      </c>
      <c r="E409" s="1" t="str">
        <f>VLOOKUP(A409,RURALGENERAL,5,0)</f>
        <v>MACANAL</v>
      </c>
      <c r="F409" s="1" t="str">
        <f>VLOOKUP(A409,RURALGENERAL,6,0)</f>
        <v>CENTRO</v>
      </c>
      <c r="G409" s="1">
        <v>17</v>
      </c>
      <c r="H409" s="1" t="s">
        <v>31</v>
      </c>
      <c r="I409" s="1" t="s">
        <v>25</v>
      </c>
      <c r="J409" s="1" t="s">
        <v>26</v>
      </c>
      <c r="K409" s="1"/>
      <c r="L409" s="1" t="s">
        <v>28</v>
      </c>
      <c r="M409" s="1" t="s">
        <v>25</v>
      </c>
      <c r="N409" s="1"/>
      <c r="O409" s="1"/>
      <c r="P409" s="1"/>
      <c r="Q409" s="1"/>
      <c r="R409" s="1"/>
      <c r="S409" s="1"/>
      <c r="T409" s="1" t="s">
        <v>25</v>
      </c>
      <c r="U409" s="1"/>
      <c r="V409" s="1" t="s">
        <v>29</v>
      </c>
      <c r="W409" s="1"/>
      <c r="X409" s="1"/>
      <c r="Y409" s="1" t="s">
        <v>30</v>
      </c>
      <c r="Z409" s="1"/>
    </row>
    <row r="410" spans="1:26" x14ac:dyDescent="0.25">
      <c r="A410" s="1">
        <v>177</v>
      </c>
      <c r="B410" s="2">
        <v>44743</v>
      </c>
      <c r="C410" s="1" t="s">
        <v>23</v>
      </c>
      <c r="D410" s="1" t="str">
        <f>VLOOKUP(A410,RURALGENERAL,4,0)</f>
        <v>BOYACÁ</v>
      </c>
      <c r="E410" s="1" t="str">
        <f>VLOOKUP(A410,RURALGENERAL,5,0)</f>
        <v>MACANAL</v>
      </c>
      <c r="F410" s="1" t="str">
        <f>VLOOKUP(A410,RURALGENERAL,6,0)</f>
        <v>CENTRO</v>
      </c>
      <c r="G410" s="1">
        <v>13</v>
      </c>
      <c r="H410" s="1" t="s">
        <v>31</v>
      </c>
      <c r="I410" s="1" t="s">
        <v>25</v>
      </c>
      <c r="J410" s="1" t="s">
        <v>26</v>
      </c>
      <c r="K410" s="1" t="s">
        <v>30</v>
      </c>
      <c r="L410" s="1" t="s">
        <v>28</v>
      </c>
      <c r="M410" s="1" t="s">
        <v>25</v>
      </c>
      <c r="N410" s="1"/>
      <c r="O410" s="1"/>
      <c r="P410" s="1"/>
      <c r="Q410" s="1"/>
      <c r="R410" s="1"/>
      <c r="S410" s="1"/>
      <c r="T410" s="1" t="s">
        <v>25</v>
      </c>
      <c r="U410" s="1"/>
      <c r="V410" s="1" t="s">
        <v>29</v>
      </c>
      <c r="W410" s="1"/>
      <c r="X410" s="1"/>
      <c r="Y410" s="1" t="s">
        <v>30</v>
      </c>
      <c r="Z410" s="1"/>
    </row>
    <row r="411" spans="1:26" x14ac:dyDescent="0.25">
      <c r="A411" s="1">
        <v>177</v>
      </c>
      <c r="B411" s="2">
        <v>44743</v>
      </c>
      <c r="C411" s="1" t="s">
        <v>23</v>
      </c>
      <c r="D411" s="1" t="str">
        <f>VLOOKUP(A411,RURALGENERAL,4,0)</f>
        <v>BOYACÁ</v>
      </c>
      <c r="E411" s="1" t="str">
        <f>VLOOKUP(A411,RURALGENERAL,5,0)</f>
        <v>MACANAL</v>
      </c>
      <c r="F411" s="1" t="str">
        <f>VLOOKUP(A411,RURALGENERAL,6,0)</f>
        <v>CENTRO</v>
      </c>
      <c r="G411" s="1">
        <v>10</v>
      </c>
      <c r="H411" s="1" t="s">
        <v>24</v>
      </c>
      <c r="I411" s="1" t="s">
        <v>25</v>
      </c>
      <c r="J411" s="1" t="s">
        <v>26</v>
      </c>
      <c r="K411" s="1" t="s">
        <v>30</v>
      </c>
      <c r="L411" s="1" t="s">
        <v>28</v>
      </c>
      <c r="M411" s="1" t="s">
        <v>25</v>
      </c>
      <c r="N411" s="1"/>
      <c r="O411" s="1"/>
      <c r="P411" s="1"/>
      <c r="Q411" s="1"/>
      <c r="R411" s="1"/>
      <c r="S411" s="1"/>
      <c r="T411" s="1" t="s">
        <v>25</v>
      </c>
      <c r="U411" s="1"/>
      <c r="V411" s="1" t="s">
        <v>29</v>
      </c>
      <c r="W411" s="1"/>
      <c r="X411" s="1"/>
      <c r="Y411" s="1" t="s">
        <v>30</v>
      </c>
      <c r="Z411" s="1"/>
    </row>
    <row r="412" spans="1:26" ht="30" x14ac:dyDescent="0.25">
      <c r="A412" s="1">
        <v>178</v>
      </c>
      <c r="B412" s="2">
        <v>44743</v>
      </c>
      <c r="C412" s="1" t="s">
        <v>23</v>
      </c>
      <c r="D412" s="1" t="str">
        <f>VLOOKUP(A412,RURALGENERAL,4,0)</f>
        <v>BOYACÁ</v>
      </c>
      <c r="E412" s="1" t="str">
        <f>VLOOKUP(A412,RURALGENERAL,5,0)</f>
        <v>MACANAL</v>
      </c>
      <c r="F412" s="1" t="str">
        <f>VLOOKUP(A412,RURALGENERAL,6,0)</f>
        <v>CENTRO</v>
      </c>
      <c r="G412" s="1">
        <v>52</v>
      </c>
      <c r="H412" s="1" t="s">
        <v>24</v>
      </c>
      <c r="I412" s="1" t="s">
        <v>35</v>
      </c>
      <c r="J412" s="1"/>
      <c r="K412" s="1" t="s">
        <v>40</v>
      </c>
      <c r="L412" s="1" t="s">
        <v>48</v>
      </c>
      <c r="M412" s="1" t="s">
        <v>25</v>
      </c>
      <c r="N412" s="1"/>
      <c r="O412" s="1"/>
      <c r="P412" s="1"/>
      <c r="Q412" s="1"/>
      <c r="R412" s="1"/>
      <c r="S412" s="1"/>
      <c r="T412" s="1" t="s">
        <v>25</v>
      </c>
      <c r="U412" s="1"/>
      <c r="V412" s="1" t="s">
        <v>37</v>
      </c>
      <c r="W412" s="1" t="s">
        <v>45</v>
      </c>
      <c r="X412" s="1" t="s">
        <v>39</v>
      </c>
      <c r="Y412" s="1" t="s">
        <v>49</v>
      </c>
      <c r="Z412" s="1"/>
    </row>
    <row r="413" spans="1:26" ht="30" x14ac:dyDescent="0.25">
      <c r="A413" s="1">
        <v>178</v>
      </c>
      <c r="B413" s="2">
        <v>44743</v>
      </c>
      <c r="C413" s="1" t="s">
        <v>23</v>
      </c>
      <c r="D413" s="1" t="str">
        <f>VLOOKUP(A413,RURALGENERAL,4,0)</f>
        <v>BOYACÁ</v>
      </c>
      <c r="E413" s="1" t="str">
        <f>VLOOKUP(A413,RURALGENERAL,5,0)</f>
        <v>MACANAL</v>
      </c>
      <c r="F413" s="1" t="str">
        <f>VLOOKUP(A413,RURALGENERAL,6,0)</f>
        <v>CENTRO</v>
      </c>
      <c r="G413" s="1">
        <v>54</v>
      </c>
      <c r="H413" s="1" t="s">
        <v>24</v>
      </c>
      <c r="I413" s="1" t="s">
        <v>35</v>
      </c>
      <c r="J413" s="1"/>
      <c r="K413" s="1" t="s">
        <v>40</v>
      </c>
      <c r="L413" s="1" t="s">
        <v>36</v>
      </c>
      <c r="M413" s="1" t="s">
        <v>25</v>
      </c>
      <c r="N413" s="1"/>
      <c r="O413" s="1"/>
      <c r="P413" s="1"/>
      <c r="Q413" s="1"/>
      <c r="R413" s="1"/>
      <c r="S413" s="1"/>
      <c r="T413" s="1" t="s">
        <v>25</v>
      </c>
      <c r="U413" s="1"/>
      <c r="V413" s="1" t="s">
        <v>37</v>
      </c>
      <c r="W413" s="1" t="s">
        <v>45</v>
      </c>
      <c r="X413" s="1" t="s">
        <v>39</v>
      </c>
      <c r="Y413" s="1" t="s">
        <v>49</v>
      </c>
      <c r="Z413" s="1"/>
    </row>
    <row r="414" spans="1:26" x14ac:dyDescent="0.25">
      <c r="A414" s="1">
        <v>178</v>
      </c>
      <c r="B414" s="2">
        <v>44743</v>
      </c>
      <c r="C414" s="1" t="s">
        <v>23</v>
      </c>
      <c r="D414" s="1" t="str">
        <f>VLOOKUP(A414,RURALGENERAL,4,0)</f>
        <v>BOYACÁ</v>
      </c>
      <c r="E414" s="1" t="str">
        <f>VLOOKUP(A414,RURALGENERAL,5,0)</f>
        <v>MACANAL</v>
      </c>
      <c r="F414" s="1" t="str">
        <f>VLOOKUP(A414,RURALGENERAL,6,0)</f>
        <v>CENTRO</v>
      </c>
      <c r="G414" s="1">
        <v>18</v>
      </c>
      <c r="H414" s="1" t="s">
        <v>24</v>
      </c>
      <c r="I414" s="1" t="s">
        <v>25</v>
      </c>
      <c r="J414" s="1" t="s">
        <v>26</v>
      </c>
      <c r="K414" s="1" t="s">
        <v>27</v>
      </c>
      <c r="L414" s="1" t="s">
        <v>28</v>
      </c>
      <c r="M414" s="1" t="s">
        <v>25</v>
      </c>
      <c r="N414" s="1"/>
      <c r="O414" s="1"/>
      <c r="P414" s="1"/>
      <c r="Q414" s="1"/>
      <c r="R414" s="1"/>
      <c r="S414" s="1"/>
      <c r="T414" s="1" t="s">
        <v>25</v>
      </c>
      <c r="U414" s="1"/>
      <c r="V414" s="1" t="s">
        <v>29</v>
      </c>
      <c r="W414" s="1"/>
      <c r="X414" s="1"/>
      <c r="Y414" s="1" t="s">
        <v>30</v>
      </c>
      <c r="Z414" s="1"/>
    </row>
    <row r="415" spans="1:26" x14ac:dyDescent="0.25">
      <c r="A415" s="1">
        <v>178</v>
      </c>
      <c r="B415" s="2">
        <v>44743</v>
      </c>
      <c r="C415" s="1" t="s">
        <v>23</v>
      </c>
      <c r="D415" s="1" t="str">
        <f>VLOOKUP(A415,RURALGENERAL,4,0)</f>
        <v>BOYACÁ</v>
      </c>
      <c r="E415" s="1" t="str">
        <f>VLOOKUP(A415,RURALGENERAL,5,0)</f>
        <v>MACANAL</v>
      </c>
      <c r="F415" s="1" t="str">
        <f>VLOOKUP(A415,RURALGENERAL,6,0)</f>
        <v>CENTRO</v>
      </c>
      <c r="G415" s="1">
        <v>15</v>
      </c>
      <c r="H415" s="1" t="s">
        <v>31</v>
      </c>
      <c r="I415" s="1" t="s">
        <v>25</v>
      </c>
      <c r="J415" s="1" t="s">
        <v>26</v>
      </c>
      <c r="K415" s="1" t="s">
        <v>30</v>
      </c>
      <c r="L415" s="1" t="s">
        <v>28</v>
      </c>
      <c r="M415" s="1" t="s">
        <v>25</v>
      </c>
      <c r="N415" s="1"/>
      <c r="O415" s="1"/>
      <c r="P415" s="1"/>
      <c r="Q415" s="1"/>
      <c r="R415" s="1"/>
      <c r="S415" s="1"/>
      <c r="T415" s="1" t="s">
        <v>25</v>
      </c>
      <c r="U415" s="1"/>
      <c r="V415" s="1" t="s">
        <v>29</v>
      </c>
      <c r="W415" s="1"/>
      <c r="X415" s="1"/>
      <c r="Y415" s="1" t="s">
        <v>30</v>
      </c>
      <c r="Z415" s="1"/>
    </row>
    <row r="416" spans="1:26" x14ac:dyDescent="0.25">
      <c r="A416" s="1">
        <v>178</v>
      </c>
      <c r="B416" s="2">
        <v>44743</v>
      </c>
      <c r="C416" s="1" t="s">
        <v>23</v>
      </c>
      <c r="D416" s="1" t="str">
        <f>VLOOKUP(A416,RURALGENERAL,4,0)</f>
        <v>BOYACÁ</v>
      </c>
      <c r="E416" s="1" t="str">
        <f>VLOOKUP(A416,RURALGENERAL,5,0)</f>
        <v>MACANAL</v>
      </c>
      <c r="F416" s="1" t="str">
        <f>VLOOKUP(A416,RURALGENERAL,6,0)</f>
        <v>CENTRO</v>
      </c>
      <c r="G416" s="1">
        <v>10</v>
      </c>
      <c r="H416" s="1" t="s">
        <v>24</v>
      </c>
      <c r="I416" s="1" t="s">
        <v>25</v>
      </c>
      <c r="J416" s="1" t="s">
        <v>26</v>
      </c>
      <c r="K416" s="1" t="s">
        <v>30</v>
      </c>
      <c r="L416" s="1" t="s">
        <v>28</v>
      </c>
      <c r="M416" s="1" t="s">
        <v>25</v>
      </c>
      <c r="N416" s="1"/>
      <c r="O416" s="1"/>
      <c r="P416" s="1"/>
      <c r="Q416" s="1"/>
      <c r="R416" s="1"/>
      <c r="S416" s="1"/>
      <c r="T416" s="1" t="s">
        <v>25</v>
      </c>
      <c r="U416" s="1"/>
      <c r="V416" s="1" t="s">
        <v>29</v>
      </c>
      <c r="W416" s="1"/>
      <c r="X416" s="1"/>
      <c r="Y416" s="1" t="s">
        <v>30</v>
      </c>
      <c r="Z416" s="1"/>
    </row>
    <row r="417" spans="1:26" ht="30" x14ac:dyDescent="0.25">
      <c r="A417" s="1">
        <v>179</v>
      </c>
      <c r="B417" s="2">
        <v>44743</v>
      </c>
      <c r="C417" s="1" t="s">
        <v>23</v>
      </c>
      <c r="D417" s="1" t="str">
        <f>VLOOKUP(A417,RURALGENERAL,4,0)</f>
        <v>BOYACÁ</v>
      </c>
      <c r="E417" s="1" t="str">
        <f>VLOOKUP(A417,RURALGENERAL,5,0)</f>
        <v>ALMEIDA</v>
      </c>
      <c r="F417" s="1" t="str">
        <f>VLOOKUP(A417,RURALGENERAL,6,0)</f>
        <v>YAVIR</v>
      </c>
      <c r="G417" s="1">
        <v>28</v>
      </c>
      <c r="H417" s="1" t="s">
        <v>31</v>
      </c>
      <c r="I417" s="1" t="s">
        <v>35</v>
      </c>
      <c r="J417" s="1"/>
      <c r="K417" s="1" t="s">
        <v>33</v>
      </c>
      <c r="L417" s="1" t="s">
        <v>48</v>
      </c>
      <c r="M417" s="1" t="s">
        <v>25</v>
      </c>
      <c r="N417" s="1"/>
      <c r="O417" s="1"/>
      <c r="P417" s="1"/>
      <c r="Q417" s="1"/>
      <c r="R417" s="1"/>
      <c r="S417" s="1"/>
      <c r="T417" s="1" t="s">
        <v>25</v>
      </c>
      <c r="U417" s="1"/>
      <c r="V417" s="1" t="s">
        <v>37</v>
      </c>
      <c r="W417" s="1" t="s">
        <v>45</v>
      </c>
      <c r="X417" s="1" t="s">
        <v>39</v>
      </c>
      <c r="Y417" s="1" t="s">
        <v>49</v>
      </c>
      <c r="Z417" s="1"/>
    </row>
    <row r="418" spans="1:26" x14ac:dyDescent="0.25">
      <c r="A418" s="1">
        <v>179</v>
      </c>
      <c r="B418" s="2">
        <v>44743</v>
      </c>
      <c r="C418" s="1" t="s">
        <v>23</v>
      </c>
      <c r="D418" s="1" t="str">
        <f>VLOOKUP(A418,RURALGENERAL,4,0)</f>
        <v>BOYACÁ</v>
      </c>
      <c r="E418" s="1" t="str">
        <f>VLOOKUP(A418,RURALGENERAL,5,0)</f>
        <v>ALMEIDA</v>
      </c>
      <c r="F418" s="1" t="str">
        <f>VLOOKUP(A418,RURALGENERAL,6,0)</f>
        <v>YAVIR</v>
      </c>
      <c r="G418" s="1">
        <v>13</v>
      </c>
      <c r="H418" s="1" t="s">
        <v>31</v>
      </c>
      <c r="I418" s="1" t="s">
        <v>25</v>
      </c>
      <c r="J418" s="1" t="s">
        <v>26</v>
      </c>
      <c r="K418" s="1" t="s">
        <v>30</v>
      </c>
      <c r="L418" s="1" t="s">
        <v>28</v>
      </c>
      <c r="M418" s="1" t="s">
        <v>25</v>
      </c>
      <c r="N418" s="1"/>
      <c r="O418" s="1"/>
      <c r="P418" s="1"/>
      <c r="Q418" s="1"/>
      <c r="R418" s="1"/>
      <c r="S418" s="1"/>
      <c r="T418" s="1" t="s">
        <v>25</v>
      </c>
      <c r="U418" s="1"/>
      <c r="V418" s="1" t="s">
        <v>29</v>
      </c>
      <c r="W418" s="1"/>
      <c r="X418" s="1"/>
      <c r="Y418" s="1" t="s">
        <v>30</v>
      </c>
      <c r="Z418" s="1"/>
    </row>
    <row r="419" spans="1:26" x14ac:dyDescent="0.25">
      <c r="A419" s="1">
        <v>179</v>
      </c>
      <c r="B419" s="2">
        <v>44743</v>
      </c>
      <c r="C419" s="1" t="s">
        <v>23</v>
      </c>
      <c r="D419" s="1" t="str">
        <f>VLOOKUP(A419,RURALGENERAL,4,0)</f>
        <v>BOYACÁ</v>
      </c>
      <c r="E419" s="1" t="str">
        <f>VLOOKUP(A419,RURALGENERAL,5,0)</f>
        <v>ALMEIDA</v>
      </c>
      <c r="F419" s="1" t="str">
        <f>VLOOKUP(A419,RURALGENERAL,6,0)</f>
        <v>YAVIR</v>
      </c>
      <c r="G419" s="1">
        <v>36</v>
      </c>
      <c r="H419" s="1" t="s">
        <v>24</v>
      </c>
      <c r="I419" s="1" t="s">
        <v>35</v>
      </c>
      <c r="J419" s="1"/>
      <c r="K419" s="1" t="s">
        <v>33</v>
      </c>
      <c r="L419" s="1" t="s">
        <v>36</v>
      </c>
      <c r="M419" s="1" t="s">
        <v>25</v>
      </c>
      <c r="N419" s="1"/>
      <c r="O419" s="1"/>
      <c r="P419" s="1"/>
      <c r="Q419" s="1"/>
      <c r="R419" s="1"/>
      <c r="S419" s="1"/>
      <c r="T419" s="1" t="s">
        <v>25</v>
      </c>
      <c r="U419" s="1"/>
      <c r="V419" s="1" t="s">
        <v>37</v>
      </c>
      <c r="W419" s="1" t="s">
        <v>45</v>
      </c>
      <c r="X419" s="1" t="s">
        <v>39</v>
      </c>
      <c r="Y419" s="1" t="s">
        <v>46</v>
      </c>
      <c r="Z419" s="1"/>
    </row>
    <row r="420" spans="1:26" x14ac:dyDescent="0.25">
      <c r="A420" s="1">
        <v>179</v>
      </c>
      <c r="B420" s="2">
        <v>44743</v>
      </c>
      <c r="C420" s="1" t="s">
        <v>23</v>
      </c>
      <c r="D420" s="1" t="str">
        <f>VLOOKUP(A420,RURALGENERAL,4,0)</f>
        <v>BOYACÁ</v>
      </c>
      <c r="E420" s="1" t="str">
        <f>VLOOKUP(A420,RURALGENERAL,5,0)</f>
        <v>ALMEIDA</v>
      </c>
      <c r="F420" s="1" t="str">
        <f>VLOOKUP(A420,RURALGENERAL,6,0)</f>
        <v>YAVIR</v>
      </c>
      <c r="G420" s="1">
        <v>6</v>
      </c>
      <c r="H420" s="1" t="s">
        <v>24</v>
      </c>
      <c r="I420" s="1" t="s">
        <v>25</v>
      </c>
      <c r="J420" s="1" t="s">
        <v>26</v>
      </c>
      <c r="K420" s="1" t="s">
        <v>30</v>
      </c>
      <c r="L420" s="1" t="s">
        <v>28</v>
      </c>
      <c r="M420" s="1" t="s">
        <v>25</v>
      </c>
      <c r="N420" s="1"/>
      <c r="O420" s="1"/>
      <c r="P420" s="1"/>
      <c r="Q420" s="1"/>
      <c r="R420" s="1"/>
      <c r="S420" s="1"/>
      <c r="T420" s="1" t="s">
        <v>25</v>
      </c>
      <c r="U420" s="1"/>
      <c r="V420" s="1" t="s">
        <v>29</v>
      </c>
      <c r="W420" s="1"/>
      <c r="X420" s="1"/>
      <c r="Y420" s="1" t="s">
        <v>30</v>
      </c>
      <c r="Z420" s="1"/>
    </row>
    <row r="421" spans="1:26" ht="30" x14ac:dyDescent="0.25">
      <c r="A421" s="1">
        <v>180</v>
      </c>
      <c r="B421" s="2">
        <v>44743</v>
      </c>
      <c r="C421" s="1" t="s">
        <v>23</v>
      </c>
      <c r="D421" s="1" t="str">
        <f>VLOOKUP(A421,RURALGENERAL,4,0)</f>
        <v>BOYACÁ</v>
      </c>
      <c r="E421" s="1" t="str">
        <f>VLOOKUP(A421,RURALGENERAL,5,0)</f>
        <v>MACANAL</v>
      </c>
      <c r="F421" s="1" t="str">
        <f>VLOOKUP(A421,RURALGENERAL,6,0)</f>
        <v>CASCO URBANO</v>
      </c>
      <c r="G421" s="1">
        <v>45</v>
      </c>
      <c r="H421" s="1" t="s">
        <v>31</v>
      </c>
      <c r="I421" s="1" t="s">
        <v>35</v>
      </c>
      <c r="J421" s="1"/>
      <c r="K421" s="1" t="s">
        <v>33</v>
      </c>
      <c r="L421" s="1" t="s">
        <v>36</v>
      </c>
      <c r="M421" s="1" t="s">
        <v>25</v>
      </c>
      <c r="N421" s="1"/>
      <c r="O421" s="1"/>
      <c r="P421" s="1"/>
      <c r="Q421" s="1"/>
      <c r="R421" s="1"/>
      <c r="S421" s="1"/>
      <c r="T421" s="1" t="s">
        <v>25</v>
      </c>
      <c r="U421" s="1"/>
      <c r="V421" s="1" t="s">
        <v>37</v>
      </c>
      <c r="W421" s="1"/>
      <c r="X421" s="1"/>
      <c r="Y421" s="1" t="s">
        <v>49</v>
      </c>
      <c r="Z421" s="1"/>
    </row>
    <row r="422" spans="1:26" ht="30" x14ac:dyDescent="0.25">
      <c r="A422" s="1">
        <v>180</v>
      </c>
      <c r="B422" s="2">
        <v>44743</v>
      </c>
      <c r="C422" s="1" t="s">
        <v>23</v>
      </c>
      <c r="D422" s="1" t="str">
        <f>VLOOKUP(A422,RURALGENERAL,4,0)</f>
        <v>BOYACÁ</v>
      </c>
      <c r="E422" s="1" t="str">
        <f>VLOOKUP(A422,RURALGENERAL,5,0)</f>
        <v>MACANAL</v>
      </c>
      <c r="F422" s="1" t="str">
        <f>VLOOKUP(A422,RURALGENERAL,6,0)</f>
        <v>CASCO URBANO</v>
      </c>
      <c r="G422" s="1">
        <v>49</v>
      </c>
      <c r="H422" s="1" t="s">
        <v>31</v>
      </c>
      <c r="I422" s="1" t="s">
        <v>35</v>
      </c>
      <c r="J422" s="1"/>
      <c r="K422" s="1" t="s">
        <v>33</v>
      </c>
      <c r="L422" s="1" t="s">
        <v>36</v>
      </c>
      <c r="M422" s="1" t="s">
        <v>25</v>
      </c>
      <c r="N422" s="1"/>
      <c r="O422" s="1"/>
      <c r="P422" s="1"/>
      <c r="Q422" s="1"/>
      <c r="R422" s="1"/>
      <c r="S422" s="1"/>
      <c r="T422" s="1" t="s">
        <v>25</v>
      </c>
      <c r="U422" s="1"/>
      <c r="V422" s="1" t="s">
        <v>37</v>
      </c>
      <c r="W422" s="1" t="s">
        <v>45</v>
      </c>
      <c r="X422" s="1" t="s">
        <v>39</v>
      </c>
      <c r="Y422" s="1" t="s">
        <v>49</v>
      </c>
      <c r="Z422" s="1"/>
    </row>
    <row r="423" spans="1:26" ht="30" x14ac:dyDescent="0.25">
      <c r="A423" s="1">
        <v>181</v>
      </c>
      <c r="B423" s="2">
        <v>44743</v>
      </c>
      <c r="C423" s="1" t="s">
        <v>23</v>
      </c>
      <c r="D423" s="1" t="str">
        <f>VLOOKUP(A423,RURALGENERAL,4,0)</f>
        <v>BOYACÁ</v>
      </c>
      <c r="E423" s="1" t="str">
        <f>VLOOKUP(A423,RURALGENERAL,5,0)</f>
        <v>MACANAL</v>
      </c>
      <c r="F423" s="1" t="str">
        <f>VLOOKUP(A423,RURALGENERAL,6,0)</f>
        <v>CENTRO</v>
      </c>
      <c r="G423" s="1">
        <v>48</v>
      </c>
      <c r="H423" s="1" t="s">
        <v>24</v>
      </c>
      <c r="I423" s="1" t="s">
        <v>35</v>
      </c>
      <c r="J423" s="1"/>
      <c r="K423" s="1" t="s">
        <v>40</v>
      </c>
      <c r="L423" s="1" t="s">
        <v>36</v>
      </c>
      <c r="M423" s="1" t="s">
        <v>25</v>
      </c>
      <c r="N423" s="1"/>
      <c r="O423" s="1"/>
      <c r="P423" s="1"/>
      <c r="Q423" s="1"/>
      <c r="R423" s="1"/>
      <c r="S423" s="1"/>
      <c r="T423" s="1" t="s">
        <v>25</v>
      </c>
      <c r="U423" s="1"/>
      <c r="V423" s="1" t="s">
        <v>37</v>
      </c>
      <c r="W423" s="1" t="s">
        <v>45</v>
      </c>
      <c r="X423" s="1" t="s">
        <v>39</v>
      </c>
      <c r="Y423" s="1" t="s">
        <v>49</v>
      </c>
      <c r="Z423" s="1"/>
    </row>
    <row r="424" spans="1:26" x14ac:dyDescent="0.25">
      <c r="A424" s="1">
        <v>181</v>
      </c>
      <c r="B424" s="2">
        <v>44743</v>
      </c>
      <c r="C424" s="1" t="s">
        <v>23</v>
      </c>
      <c r="D424" s="1" t="str">
        <f>VLOOKUP(A424,RURALGENERAL,4,0)</f>
        <v>BOYACÁ</v>
      </c>
      <c r="E424" s="1" t="str">
        <f>VLOOKUP(A424,RURALGENERAL,5,0)</f>
        <v>MACANAL</v>
      </c>
      <c r="F424" s="1" t="str">
        <f>VLOOKUP(A424,RURALGENERAL,6,0)</f>
        <v>CENTRO</v>
      </c>
      <c r="G424" s="1">
        <v>50</v>
      </c>
      <c r="H424" s="1" t="s">
        <v>24</v>
      </c>
      <c r="I424" s="1" t="s">
        <v>35</v>
      </c>
      <c r="J424" s="1"/>
      <c r="K424" s="1" t="s">
        <v>40</v>
      </c>
      <c r="L424" s="1" t="s">
        <v>36</v>
      </c>
      <c r="M424" s="1" t="s">
        <v>25</v>
      </c>
      <c r="N424" s="1"/>
      <c r="O424" s="1"/>
      <c r="P424" s="1"/>
      <c r="Q424" s="1"/>
      <c r="R424" s="1"/>
      <c r="S424" s="1"/>
      <c r="T424" s="1" t="s">
        <v>25</v>
      </c>
      <c r="U424" s="1"/>
      <c r="V424" s="1" t="s">
        <v>37</v>
      </c>
      <c r="W424" s="1" t="s">
        <v>45</v>
      </c>
      <c r="X424" s="1" t="s">
        <v>39</v>
      </c>
      <c r="Y424" s="1" t="s">
        <v>46</v>
      </c>
      <c r="Z424" s="1"/>
    </row>
    <row r="425" spans="1:26" x14ac:dyDescent="0.25">
      <c r="A425" s="1">
        <v>181</v>
      </c>
      <c r="B425" s="2">
        <v>44743</v>
      </c>
      <c r="C425" s="1" t="s">
        <v>23</v>
      </c>
      <c r="D425" s="1" t="str">
        <f>VLOOKUP(A425,RURALGENERAL,4,0)</f>
        <v>BOYACÁ</v>
      </c>
      <c r="E425" s="1" t="str">
        <f>VLOOKUP(A425,RURALGENERAL,5,0)</f>
        <v>MACANAL</v>
      </c>
      <c r="F425" s="1" t="str">
        <f>VLOOKUP(A425,RURALGENERAL,6,0)</f>
        <v>CENTRO</v>
      </c>
      <c r="G425" s="1">
        <v>17</v>
      </c>
      <c r="H425" s="1" t="s">
        <v>31</v>
      </c>
      <c r="I425" s="1" t="s">
        <v>25</v>
      </c>
      <c r="J425" s="1" t="s">
        <v>26</v>
      </c>
      <c r="K425" s="1"/>
      <c r="L425" s="1" t="s">
        <v>28</v>
      </c>
      <c r="M425" s="1" t="s">
        <v>25</v>
      </c>
      <c r="N425" s="1"/>
      <c r="O425" s="1"/>
      <c r="P425" s="1"/>
      <c r="Q425" s="1"/>
      <c r="R425" s="1"/>
      <c r="S425" s="1"/>
      <c r="T425" s="1" t="s">
        <v>25</v>
      </c>
      <c r="U425" s="1"/>
      <c r="V425" s="1" t="s">
        <v>29</v>
      </c>
      <c r="W425" s="1"/>
      <c r="X425" s="1"/>
      <c r="Y425" s="1" t="s">
        <v>30</v>
      </c>
      <c r="Z425" s="1"/>
    </row>
    <row r="426" spans="1:26" x14ac:dyDescent="0.25">
      <c r="A426" s="1">
        <v>181</v>
      </c>
      <c r="B426" s="2">
        <v>44743</v>
      </c>
      <c r="C426" s="1" t="s">
        <v>23</v>
      </c>
      <c r="D426" s="1" t="str">
        <f>VLOOKUP(A426,RURALGENERAL,4,0)</f>
        <v>BOYACÁ</v>
      </c>
      <c r="E426" s="1" t="str">
        <f>VLOOKUP(A426,RURALGENERAL,5,0)</f>
        <v>MACANAL</v>
      </c>
      <c r="F426" s="1" t="str">
        <f>VLOOKUP(A426,RURALGENERAL,6,0)</f>
        <v>CENTRO</v>
      </c>
      <c r="G426" s="1">
        <v>13</v>
      </c>
      <c r="H426" s="1" t="s">
        <v>31</v>
      </c>
      <c r="I426" s="1" t="s">
        <v>25</v>
      </c>
      <c r="J426" s="1" t="s">
        <v>26</v>
      </c>
      <c r="K426" s="1" t="s">
        <v>30</v>
      </c>
      <c r="L426" s="1" t="s">
        <v>28</v>
      </c>
      <c r="M426" s="1" t="s">
        <v>25</v>
      </c>
      <c r="N426" s="1"/>
      <c r="O426" s="1"/>
      <c r="P426" s="1"/>
      <c r="Q426" s="1"/>
      <c r="R426" s="1"/>
      <c r="S426" s="1"/>
      <c r="T426" s="1" t="s">
        <v>25</v>
      </c>
      <c r="U426" s="1"/>
      <c r="V426" s="1" t="s">
        <v>29</v>
      </c>
      <c r="W426" s="1"/>
      <c r="X426" s="1"/>
      <c r="Y426" s="1" t="s">
        <v>30</v>
      </c>
      <c r="Z426" s="1"/>
    </row>
    <row r="427" spans="1:26" x14ac:dyDescent="0.25">
      <c r="A427" s="1">
        <v>181</v>
      </c>
      <c r="B427" s="2">
        <v>44743</v>
      </c>
      <c r="C427" s="1" t="s">
        <v>23</v>
      </c>
      <c r="D427" s="1" t="str">
        <f>VLOOKUP(A427,RURALGENERAL,4,0)</f>
        <v>BOYACÁ</v>
      </c>
      <c r="E427" s="1" t="str">
        <f>VLOOKUP(A427,RURALGENERAL,5,0)</f>
        <v>MACANAL</v>
      </c>
      <c r="F427" s="1" t="str">
        <f>VLOOKUP(A427,RURALGENERAL,6,0)</f>
        <v>CENTRO</v>
      </c>
      <c r="G427" s="1">
        <v>10</v>
      </c>
      <c r="H427" s="1" t="s">
        <v>24</v>
      </c>
      <c r="I427" s="1" t="s">
        <v>25</v>
      </c>
      <c r="J427" s="1" t="s">
        <v>26</v>
      </c>
      <c r="K427" s="1" t="s">
        <v>30</v>
      </c>
      <c r="L427" s="1" t="s">
        <v>28</v>
      </c>
      <c r="M427" s="1" t="s">
        <v>25</v>
      </c>
      <c r="N427" s="1"/>
      <c r="O427" s="1"/>
      <c r="P427" s="1"/>
      <c r="Q427" s="1"/>
      <c r="R427" s="1"/>
      <c r="S427" s="1"/>
      <c r="T427" s="1" t="s">
        <v>25</v>
      </c>
      <c r="U427" s="1"/>
      <c r="V427" s="1" t="s">
        <v>29</v>
      </c>
      <c r="W427" s="1"/>
      <c r="X427" s="1"/>
      <c r="Y427" s="1" t="s">
        <v>30</v>
      </c>
      <c r="Z427" s="1"/>
    </row>
    <row r="428" spans="1:26" x14ac:dyDescent="0.25">
      <c r="A428" s="1">
        <v>182</v>
      </c>
      <c r="B428" s="2">
        <v>44744</v>
      </c>
      <c r="C428" s="1" t="s">
        <v>23</v>
      </c>
      <c r="D428" s="1" t="str">
        <f>VLOOKUP(A428,RURALGENERAL,4,0)</f>
        <v>BOYACÁ</v>
      </c>
      <c r="E428" s="1" t="str">
        <f>VLOOKUP(A428,RURALGENERAL,5,0)</f>
        <v>ALMEIDA</v>
      </c>
      <c r="F428" s="1" t="str">
        <f>VLOOKUP(A428,RURALGENERAL,6,0)</f>
        <v>TIBAITA</v>
      </c>
      <c r="G428" s="1">
        <v>32</v>
      </c>
      <c r="H428" s="1" t="s">
        <v>31</v>
      </c>
      <c r="I428" s="1" t="s">
        <v>35</v>
      </c>
      <c r="J428" s="1"/>
      <c r="K428" s="1" t="s">
        <v>27</v>
      </c>
      <c r="L428" s="1" t="s">
        <v>36</v>
      </c>
      <c r="M428" s="1" t="s">
        <v>25</v>
      </c>
      <c r="N428" s="1"/>
      <c r="O428" s="1"/>
      <c r="P428" s="1"/>
      <c r="Q428" s="1"/>
      <c r="R428" s="1"/>
      <c r="S428" s="1"/>
      <c r="T428" s="1" t="s">
        <v>25</v>
      </c>
      <c r="U428" s="1"/>
      <c r="V428" s="1" t="s">
        <v>37</v>
      </c>
      <c r="W428" s="1" t="s">
        <v>45</v>
      </c>
      <c r="X428" s="1" t="s">
        <v>39</v>
      </c>
      <c r="Y428" s="1" t="s">
        <v>46</v>
      </c>
      <c r="Z428" s="1"/>
    </row>
    <row r="429" spans="1:26" ht="30" x14ac:dyDescent="0.25">
      <c r="A429" s="1">
        <v>182</v>
      </c>
      <c r="B429" s="2">
        <v>44744</v>
      </c>
      <c r="C429" s="1" t="s">
        <v>23</v>
      </c>
      <c r="D429" s="1" t="str">
        <f>VLOOKUP(A429,RURALGENERAL,4,0)</f>
        <v>BOYACÁ</v>
      </c>
      <c r="E429" s="1" t="str">
        <f>VLOOKUP(A429,RURALGENERAL,5,0)</f>
        <v>ALMEIDA</v>
      </c>
      <c r="F429" s="1" t="str">
        <f>VLOOKUP(A429,RURALGENERAL,6,0)</f>
        <v>TIBAITA</v>
      </c>
      <c r="G429" s="1">
        <v>83</v>
      </c>
      <c r="H429" s="1" t="s">
        <v>31</v>
      </c>
      <c r="I429" s="1" t="s">
        <v>35</v>
      </c>
      <c r="J429" s="1"/>
      <c r="K429" s="1" t="s">
        <v>40</v>
      </c>
      <c r="L429" s="1" t="s">
        <v>36</v>
      </c>
      <c r="M429" s="1"/>
      <c r="N429" s="1"/>
      <c r="O429" s="1"/>
      <c r="P429" s="1"/>
      <c r="Q429" s="1"/>
      <c r="R429" s="1"/>
      <c r="S429" s="1"/>
      <c r="T429" s="1" t="s">
        <v>25</v>
      </c>
      <c r="U429" s="1"/>
      <c r="V429" s="1" t="s">
        <v>37</v>
      </c>
      <c r="W429" s="1" t="s">
        <v>45</v>
      </c>
      <c r="X429" s="1" t="s">
        <v>39</v>
      </c>
      <c r="Y429" s="1" t="s">
        <v>49</v>
      </c>
      <c r="Z429" s="1"/>
    </row>
    <row r="430" spans="1:26" x14ac:dyDescent="0.25">
      <c r="A430" s="1">
        <v>182</v>
      </c>
      <c r="B430" s="2">
        <v>44744</v>
      </c>
      <c r="C430" s="1" t="s">
        <v>23</v>
      </c>
      <c r="D430" s="1" t="str">
        <f>VLOOKUP(A430,RURALGENERAL,4,0)</f>
        <v>BOYACÁ</v>
      </c>
      <c r="E430" s="1" t="str">
        <f>VLOOKUP(A430,RURALGENERAL,5,0)</f>
        <v>ALMEIDA</v>
      </c>
      <c r="F430" s="1" t="str">
        <f>VLOOKUP(A430,RURALGENERAL,6,0)</f>
        <v>TIBAITA</v>
      </c>
      <c r="G430" s="1">
        <v>73</v>
      </c>
      <c r="H430" s="1" t="s">
        <v>24</v>
      </c>
      <c r="I430" s="1" t="s">
        <v>35</v>
      </c>
      <c r="J430" s="1"/>
      <c r="K430" s="1" t="s">
        <v>40</v>
      </c>
      <c r="L430" s="1" t="s">
        <v>36</v>
      </c>
      <c r="M430" s="1" t="s">
        <v>25</v>
      </c>
      <c r="N430" s="1"/>
      <c r="O430" s="1"/>
      <c r="P430" s="1"/>
      <c r="Q430" s="1"/>
      <c r="R430" s="1"/>
      <c r="S430" s="1"/>
      <c r="T430" s="1" t="s">
        <v>25</v>
      </c>
      <c r="U430" s="1"/>
      <c r="V430" s="1" t="s">
        <v>37</v>
      </c>
      <c r="W430" s="1" t="s">
        <v>45</v>
      </c>
      <c r="X430" s="1" t="s">
        <v>39</v>
      </c>
      <c r="Y430" s="1" t="s">
        <v>55</v>
      </c>
      <c r="Z430" s="1"/>
    </row>
    <row r="431" spans="1:26" ht="30" x14ac:dyDescent="0.25">
      <c r="A431" s="1">
        <v>183</v>
      </c>
      <c r="B431" s="2">
        <v>44744</v>
      </c>
      <c r="C431" s="1" t="s">
        <v>23</v>
      </c>
      <c r="D431" s="1" t="str">
        <f>VLOOKUP(A431,RURALGENERAL,4,0)</f>
        <v>BOYACÁ</v>
      </c>
      <c r="E431" s="1" t="str">
        <f>VLOOKUP(A431,RURALGENERAL,5,0)</f>
        <v>ALMEIDA</v>
      </c>
      <c r="F431" s="1" t="str">
        <f>VLOOKUP(A431,RURALGENERAL,6,0)</f>
        <v>TIBAITA</v>
      </c>
      <c r="G431" s="1">
        <v>72</v>
      </c>
      <c r="H431" s="1" t="s">
        <v>31</v>
      </c>
      <c r="I431" s="1" t="s">
        <v>35</v>
      </c>
      <c r="J431" s="1"/>
      <c r="K431" s="1" t="s">
        <v>40</v>
      </c>
      <c r="L431" s="1" t="s">
        <v>36</v>
      </c>
      <c r="M431" s="1" t="s">
        <v>25</v>
      </c>
      <c r="N431" s="1"/>
      <c r="O431" s="1"/>
      <c r="P431" s="1"/>
      <c r="Q431" s="1"/>
      <c r="R431" s="1"/>
      <c r="S431" s="1"/>
      <c r="T431" s="1" t="s">
        <v>25</v>
      </c>
      <c r="U431" s="1"/>
      <c r="V431" s="1" t="s">
        <v>37</v>
      </c>
      <c r="W431" s="1" t="s">
        <v>45</v>
      </c>
      <c r="X431" s="1" t="s">
        <v>39</v>
      </c>
      <c r="Y431" s="1" t="s">
        <v>49</v>
      </c>
      <c r="Z431" s="1"/>
    </row>
    <row r="432" spans="1:26" x14ac:dyDescent="0.25">
      <c r="A432" s="1">
        <v>183</v>
      </c>
      <c r="B432" s="2">
        <v>44744</v>
      </c>
      <c r="C432" s="1" t="s">
        <v>23</v>
      </c>
      <c r="D432" s="1" t="str">
        <f>VLOOKUP(A432,RURALGENERAL,4,0)</f>
        <v>BOYACÁ</v>
      </c>
      <c r="E432" s="1" t="str">
        <f>VLOOKUP(A432,RURALGENERAL,5,0)</f>
        <v>ALMEIDA</v>
      </c>
      <c r="F432" s="1" t="str">
        <f>VLOOKUP(A432,RURALGENERAL,6,0)</f>
        <v>TIBAITA</v>
      </c>
      <c r="G432" s="1">
        <v>76</v>
      </c>
      <c r="H432" s="1" t="s">
        <v>24</v>
      </c>
      <c r="I432" s="1" t="s">
        <v>35</v>
      </c>
      <c r="J432" s="1"/>
      <c r="K432" s="1" t="s">
        <v>40</v>
      </c>
      <c r="L432" s="1" t="s">
        <v>36</v>
      </c>
      <c r="M432" s="1" t="s">
        <v>35</v>
      </c>
      <c r="N432" s="1" t="s">
        <v>17</v>
      </c>
      <c r="O432" s="1"/>
      <c r="P432" s="1"/>
      <c r="Q432" s="1"/>
      <c r="R432" s="1"/>
      <c r="S432" s="1"/>
      <c r="T432" s="1" t="s">
        <v>25</v>
      </c>
      <c r="U432" s="1"/>
      <c r="V432" s="1" t="s">
        <v>29</v>
      </c>
      <c r="W432" s="1"/>
      <c r="X432" s="1"/>
      <c r="Y432" s="1" t="s">
        <v>55</v>
      </c>
      <c r="Z432" s="1"/>
    </row>
    <row r="433" spans="1:26" ht="30" x14ac:dyDescent="0.25">
      <c r="A433" s="1">
        <v>184</v>
      </c>
      <c r="B433" s="2">
        <v>44743</v>
      </c>
      <c r="C433" s="1" t="s">
        <v>23</v>
      </c>
      <c r="D433" s="1" t="str">
        <f>VLOOKUP(A433,RURALGENERAL,4,0)</f>
        <v>BOYACÁ</v>
      </c>
      <c r="E433" s="1" t="str">
        <f>VLOOKUP(A433,RURALGENERAL,5,0)</f>
        <v>ALMEIDA</v>
      </c>
      <c r="F433" s="1" t="str">
        <f>VLOOKUP(A433,RURALGENERAL,6,0)</f>
        <v>YAVIR</v>
      </c>
      <c r="G433" s="1">
        <v>28</v>
      </c>
      <c r="H433" s="1" t="s">
        <v>31</v>
      </c>
      <c r="I433" s="1" t="s">
        <v>35</v>
      </c>
      <c r="J433" s="1"/>
      <c r="K433" s="1" t="s">
        <v>33</v>
      </c>
      <c r="L433" s="1" t="s">
        <v>48</v>
      </c>
      <c r="M433" s="1" t="s">
        <v>25</v>
      </c>
      <c r="N433" s="1"/>
      <c r="O433" s="1"/>
      <c r="P433" s="1"/>
      <c r="Q433" s="1"/>
      <c r="R433" s="1"/>
      <c r="S433" s="1"/>
      <c r="T433" s="1" t="s">
        <v>25</v>
      </c>
      <c r="U433" s="1"/>
      <c r="V433" s="1" t="s">
        <v>37</v>
      </c>
      <c r="W433" s="1" t="s">
        <v>45</v>
      </c>
      <c r="X433" s="1" t="s">
        <v>39</v>
      </c>
      <c r="Y433" s="1" t="s">
        <v>49</v>
      </c>
      <c r="Z433" s="1"/>
    </row>
    <row r="434" spans="1:26" x14ac:dyDescent="0.25">
      <c r="A434" s="1">
        <v>184</v>
      </c>
      <c r="B434" s="2">
        <v>44743</v>
      </c>
      <c r="C434" s="1" t="s">
        <v>23</v>
      </c>
      <c r="D434" s="1" t="str">
        <f>VLOOKUP(A434,RURALGENERAL,4,0)</f>
        <v>BOYACÁ</v>
      </c>
      <c r="E434" s="1" t="str">
        <f>VLOOKUP(A434,RURALGENERAL,5,0)</f>
        <v>ALMEIDA</v>
      </c>
      <c r="F434" s="1" t="str">
        <f>VLOOKUP(A434,RURALGENERAL,6,0)</f>
        <v>YAVIR</v>
      </c>
      <c r="G434" s="1">
        <v>13</v>
      </c>
      <c r="H434" s="1" t="s">
        <v>31</v>
      </c>
      <c r="I434" s="1" t="s">
        <v>25</v>
      </c>
      <c r="J434" s="1" t="s">
        <v>26</v>
      </c>
      <c r="K434" s="1" t="s">
        <v>30</v>
      </c>
      <c r="L434" s="1" t="s">
        <v>28</v>
      </c>
      <c r="M434" s="1" t="s">
        <v>25</v>
      </c>
      <c r="N434" s="1"/>
      <c r="O434" s="1"/>
      <c r="P434" s="1"/>
      <c r="Q434" s="1"/>
      <c r="R434" s="1"/>
      <c r="S434" s="1"/>
      <c r="T434" s="1" t="s">
        <v>25</v>
      </c>
      <c r="U434" s="1"/>
      <c r="V434" s="1" t="s">
        <v>29</v>
      </c>
      <c r="W434" s="1"/>
      <c r="X434" s="1"/>
      <c r="Y434" s="1" t="s">
        <v>30</v>
      </c>
      <c r="Z434" s="1"/>
    </row>
    <row r="435" spans="1:26" x14ac:dyDescent="0.25">
      <c r="A435" s="1">
        <v>184</v>
      </c>
      <c r="B435" s="2">
        <v>44743</v>
      </c>
      <c r="C435" s="1" t="s">
        <v>23</v>
      </c>
      <c r="D435" s="1" t="str">
        <f>VLOOKUP(A435,RURALGENERAL,4,0)</f>
        <v>BOYACÁ</v>
      </c>
      <c r="E435" s="1" t="str">
        <f>VLOOKUP(A435,RURALGENERAL,5,0)</f>
        <v>ALMEIDA</v>
      </c>
      <c r="F435" s="1" t="str">
        <f>VLOOKUP(A435,RURALGENERAL,6,0)</f>
        <v>YAVIR</v>
      </c>
      <c r="G435" s="1">
        <v>36</v>
      </c>
      <c r="H435" s="1" t="s">
        <v>24</v>
      </c>
      <c r="I435" s="1" t="s">
        <v>35</v>
      </c>
      <c r="J435" s="1"/>
      <c r="K435" s="1" t="s">
        <v>33</v>
      </c>
      <c r="L435" s="1" t="s">
        <v>36</v>
      </c>
      <c r="M435" s="1" t="s">
        <v>25</v>
      </c>
      <c r="N435" s="1"/>
      <c r="O435" s="1"/>
      <c r="P435" s="1"/>
      <c r="Q435" s="1"/>
      <c r="R435" s="1"/>
      <c r="S435" s="1"/>
      <c r="T435" s="1" t="s">
        <v>25</v>
      </c>
      <c r="U435" s="1"/>
      <c r="V435" s="1" t="s">
        <v>37</v>
      </c>
      <c r="W435" s="1" t="s">
        <v>45</v>
      </c>
      <c r="X435" s="1" t="s">
        <v>39</v>
      </c>
      <c r="Y435" s="1" t="s">
        <v>46</v>
      </c>
      <c r="Z435" s="1"/>
    </row>
    <row r="436" spans="1:26" x14ac:dyDescent="0.25">
      <c r="A436" s="1">
        <v>184</v>
      </c>
      <c r="B436" s="2">
        <v>44743</v>
      </c>
      <c r="C436" s="1" t="s">
        <v>23</v>
      </c>
      <c r="D436" s="1" t="str">
        <f>VLOOKUP(A436,RURALGENERAL,4,0)</f>
        <v>BOYACÁ</v>
      </c>
      <c r="E436" s="1" t="str">
        <f>VLOOKUP(A436,RURALGENERAL,5,0)</f>
        <v>ALMEIDA</v>
      </c>
      <c r="F436" s="1" t="str">
        <f>VLOOKUP(A436,RURALGENERAL,6,0)</f>
        <v>YAVIR</v>
      </c>
      <c r="G436" s="1">
        <v>6</v>
      </c>
      <c r="H436" s="1" t="s">
        <v>24</v>
      </c>
      <c r="I436" s="1" t="s">
        <v>25</v>
      </c>
      <c r="J436" s="1" t="s">
        <v>26</v>
      </c>
      <c r="K436" s="1" t="s">
        <v>30</v>
      </c>
      <c r="L436" s="1" t="s">
        <v>28</v>
      </c>
      <c r="M436" s="1" t="s">
        <v>25</v>
      </c>
      <c r="N436" s="1"/>
      <c r="O436" s="1"/>
      <c r="P436" s="1"/>
      <c r="Q436" s="1"/>
      <c r="R436" s="1"/>
      <c r="S436" s="1"/>
      <c r="T436" s="1" t="s">
        <v>25</v>
      </c>
      <c r="U436" s="1"/>
      <c r="V436" s="1" t="s">
        <v>29</v>
      </c>
      <c r="W436" s="1"/>
      <c r="X436" s="1"/>
      <c r="Y436" s="1" t="s">
        <v>30</v>
      </c>
      <c r="Z436" s="1"/>
    </row>
    <row r="437" spans="1:26" x14ac:dyDescent="0.25">
      <c r="A437" s="1">
        <v>185</v>
      </c>
      <c r="B437" s="2">
        <v>44744</v>
      </c>
      <c r="C437" s="1" t="s">
        <v>23</v>
      </c>
      <c r="D437" s="1" t="str">
        <f>VLOOKUP(A437,RURALGENERAL,4,0)</f>
        <v>BOYACÁ</v>
      </c>
      <c r="E437" s="1" t="str">
        <f>VLOOKUP(A437,RURALGENERAL,5,0)</f>
        <v>ALMEIDA</v>
      </c>
      <c r="F437" s="1" t="str">
        <f>VLOOKUP(A437,RURALGENERAL,6,0)</f>
        <v>TIBAITA</v>
      </c>
      <c r="G437" s="1">
        <v>63</v>
      </c>
      <c r="H437" s="1" t="s">
        <v>24</v>
      </c>
      <c r="I437" s="1" t="s">
        <v>35</v>
      </c>
      <c r="J437" s="1"/>
      <c r="K437" s="1" t="s">
        <v>27</v>
      </c>
      <c r="L437" s="1" t="s">
        <v>36</v>
      </c>
      <c r="M437" s="1" t="s">
        <v>25</v>
      </c>
      <c r="N437" s="1"/>
      <c r="O437" s="1"/>
      <c r="P437" s="1"/>
      <c r="Q437" s="1"/>
      <c r="R437" s="1"/>
      <c r="S437" s="1"/>
      <c r="T437" s="1" t="s">
        <v>25</v>
      </c>
      <c r="U437" s="1"/>
      <c r="V437" s="1" t="s">
        <v>37</v>
      </c>
      <c r="W437" s="1" t="s">
        <v>45</v>
      </c>
      <c r="X437" s="1" t="s">
        <v>39</v>
      </c>
      <c r="Y437" s="1" t="s">
        <v>46</v>
      </c>
      <c r="Z437" s="1"/>
    </row>
    <row r="438" spans="1:26" ht="30" x14ac:dyDescent="0.25">
      <c r="A438" s="1">
        <v>186</v>
      </c>
      <c r="B438" s="2">
        <v>44743</v>
      </c>
      <c r="C438" s="1" t="s">
        <v>23</v>
      </c>
      <c r="D438" s="1" t="str">
        <f>VLOOKUP(A438,RURALGENERAL,4,0)</f>
        <v>BOYACÁ</v>
      </c>
      <c r="E438" s="1" t="str">
        <f>VLOOKUP(A438,RURALGENERAL,5,0)</f>
        <v>MACANAL</v>
      </c>
      <c r="F438" s="1" t="str">
        <f>VLOOKUP(A438,RURALGENERAL,6,0)</f>
        <v>CASCO URBANO</v>
      </c>
      <c r="G438" s="1">
        <v>45</v>
      </c>
      <c r="H438" s="1" t="s">
        <v>31</v>
      </c>
      <c r="I438" s="1" t="s">
        <v>35</v>
      </c>
      <c r="J438" s="1"/>
      <c r="K438" s="1" t="s">
        <v>33</v>
      </c>
      <c r="L438" s="1" t="s">
        <v>36</v>
      </c>
      <c r="M438" s="1" t="s">
        <v>25</v>
      </c>
      <c r="N438" s="1"/>
      <c r="O438" s="1"/>
      <c r="P438" s="1"/>
      <c r="Q438" s="1"/>
      <c r="R438" s="1"/>
      <c r="S438" s="1"/>
      <c r="T438" s="1" t="s">
        <v>25</v>
      </c>
      <c r="U438" s="1"/>
      <c r="V438" s="1" t="s">
        <v>37</v>
      </c>
      <c r="W438" s="1"/>
      <c r="X438" s="1"/>
      <c r="Y438" s="1" t="s">
        <v>49</v>
      </c>
      <c r="Z438" s="1"/>
    </row>
    <row r="439" spans="1:26" ht="30" x14ac:dyDescent="0.25">
      <c r="A439" s="1">
        <v>186</v>
      </c>
      <c r="B439" s="2">
        <v>44743</v>
      </c>
      <c r="C439" s="1" t="s">
        <v>23</v>
      </c>
      <c r="D439" s="1" t="str">
        <f>VLOOKUP(A439,RURALGENERAL,4,0)</f>
        <v>BOYACÁ</v>
      </c>
      <c r="E439" s="1" t="str">
        <f>VLOOKUP(A439,RURALGENERAL,5,0)</f>
        <v>MACANAL</v>
      </c>
      <c r="F439" s="1" t="str">
        <f>VLOOKUP(A439,RURALGENERAL,6,0)</f>
        <v>CASCO URBANO</v>
      </c>
      <c r="G439" s="1">
        <v>49</v>
      </c>
      <c r="H439" s="1" t="s">
        <v>31</v>
      </c>
      <c r="I439" s="1" t="s">
        <v>35</v>
      </c>
      <c r="J439" s="1"/>
      <c r="K439" s="1" t="s">
        <v>33</v>
      </c>
      <c r="L439" s="1" t="s">
        <v>36</v>
      </c>
      <c r="M439" s="1" t="s">
        <v>25</v>
      </c>
      <c r="N439" s="1"/>
      <c r="O439" s="1"/>
      <c r="P439" s="1"/>
      <c r="Q439" s="1"/>
      <c r="R439" s="1"/>
      <c r="S439" s="1"/>
      <c r="T439" s="1" t="s">
        <v>25</v>
      </c>
      <c r="U439" s="1"/>
      <c r="V439" s="1" t="s">
        <v>37</v>
      </c>
      <c r="W439" s="1" t="s">
        <v>45</v>
      </c>
      <c r="X439" s="1" t="s">
        <v>39</v>
      </c>
      <c r="Y439" s="1" t="s">
        <v>49</v>
      </c>
      <c r="Z439" s="1"/>
    </row>
    <row r="440" spans="1:26" x14ac:dyDescent="0.25">
      <c r="A440" s="1">
        <v>187</v>
      </c>
      <c r="B440" s="2">
        <v>44744</v>
      </c>
      <c r="C440" s="1" t="s">
        <v>23</v>
      </c>
      <c r="D440" s="1" t="str">
        <f>VLOOKUP(A440,RURALGENERAL,4,0)</f>
        <v>BOYACÁ</v>
      </c>
      <c r="E440" s="1" t="str">
        <f>VLOOKUP(A440,RURALGENERAL,5,0)</f>
        <v>ALMEIDA</v>
      </c>
      <c r="F440" s="1" t="str">
        <f>VLOOKUP(A440,RURALGENERAL,6,0)</f>
        <v>TIBAITA</v>
      </c>
      <c r="G440" s="1">
        <v>59</v>
      </c>
      <c r="H440" s="1" t="s">
        <v>24</v>
      </c>
      <c r="I440" s="1" t="s">
        <v>35</v>
      </c>
      <c r="J440" s="1"/>
      <c r="K440" s="1" t="s">
        <v>40</v>
      </c>
      <c r="L440" s="1" t="s">
        <v>36</v>
      </c>
      <c r="M440" s="1" t="s">
        <v>25</v>
      </c>
      <c r="N440" s="1"/>
      <c r="O440" s="1"/>
      <c r="P440" s="1"/>
      <c r="Q440" s="1"/>
      <c r="R440" s="1"/>
      <c r="S440" s="1"/>
      <c r="T440" s="1" t="s">
        <v>25</v>
      </c>
      <c r="U440" s="1"/>
      <c r="V440" s="1" t="s">
        <v>37</v>
      </c>
      <c r="W440" s="1" t="s">
        <v>45</v>
      </c>
      <c r="X440" s="1" t="s">
        <v>39</v>
      </c>
      <c r="Y440" s="1" t="s">
        <v>46</v>
      </c>
      <c r="Z440" s="1"/>
    </row>
    <row r="441" spans="1:26" x14ac:dyDescent="0.25">
      <c r="A441" s="1">
        <v>187</v>
      </c>
      <c r="B441" s="2">
        <v>44744</v>
      </c>
      <c r="C441" s="1" t="s">
        <v>23</v>
      </c>
      <c r="D441" s="1" t="str">
        <f>VLOOKUP(A441,RURALGENERAL,4,0)</f>
        <v>BOYACÁ</v>
      </c>
      <c r="E441" s="1" t="str">
        <f>VLOOKUP(A441,RURALGENERAL,5,0)</f>
        <v>ALMEIDA</v>
      </c>
      <c r="F441" s="1" t="str">
        <f>VLOOKUP(A441,RURALGENERAL,6,0)</f>
        <v>TIBAITA</v>
      </c>
      <c r="G441" s="1">
        <v>55</v>
      </c>
      <c r="H441" s="1" t="s">
        <v>31</v>
      </c>
      <c r="I441" s="1" t="s">
        <v>35</v>
      </c>
      <c r="J441" s="1"/>
      <c r="K441" s="1" t="s">
        <v>40</v>
      </c>
      <c r="L441" s="1" t="s">
        <v>36</v>
      </c>
      <c r="M441" s="1"/>
      <c r="N441" s="1"/>
      <c r="O441" s="1"/>
      <c r="P441" s="1"/>
      <c r="Q441" s="1"/>
      <c r="R441" s="1"/>
      <c r="S441" s="1"/>
      <c r="T441" s="1" t="s">
        <v>25</v>
      </c>
      <c r="U441" s="1"/>
      <c r="V441" s="1" t="s">
        <v>29</v>
      </c>
      <c r="W441" s="1"/>
      <c r="X441" s="1"/>
      <c r="Y441" s="1"/>
      <c r="Z441" s="1"/>
    </row>
    <row r="442" spans="1:26" ht="30" x14ac:dyDescent="0.25">
      <c r="A442" s="1">
        <v>188</v>
      </c>
      <c r="B442" s="2">
        <v>44744</v>
      </c>
      <c r="C442" s="1" t="s">
        <v>23</v>
      </c>
      <c r="D442" s="1" t="str">
        <f>VLOOKUP(A442,RURALGENERAL,4,0)</f>
        <v>BOYACÁ</v>
      </c>
      <c r="E442" s="1" t="str">
        <f>VLOOKUP(A442,RURALGENERAL,5,0)</f>
        <v>ALMEIDA</v>
      </c>
      <c r="F442" s="1" t="str">
        <f>VLOOKUP(A442,RURALGENERAL,6,0)</f>
        <v>TIBAITA</v>
      </c>
      <c r="G442" s="1">
        <v>60</v>
      </c>
      <c r="H442" s="1" t="s">
        <v>24</v>
      </c>
      <c r="I442" s="1" t="s">
        <v>35</v>
      </c>
      <c r="J442" s="1"/>
      <c r="K442" s="1" t="s">
        <v>40</v>
      </c>
      <c r="L442" s="1" t="s">
        <v>36</v>
      </c>
      <c r="M442" s="1" t="s">
        <v>25</v>
      </c>
      <c r="N442" s="1"/>
      <c r="O442" s="1"/>
      <c r="P442" s="1"/>
      <c r="Q442" s="1"/>
      <c r="R442" s="1"/>
      <c r="S442" s="1"/>
      <c r="T442" s="1" t="s">
        <v>25</v>
      </c>
      <c r="U442" s="1"/>
      <c r="V442" s="1" t="s">
        <v>29</v>
      </c>
      <c r="W442" s="1"/>
      <c r="X442" s="1"/>
      <c r="Y442" s="1" t="s">
        <v>49</v>
      </c>
      <c r="Z442" s="1"/>
    </row>
    <row r="443" spans="1:26" ht="30" x14ac:dyDescent="0.25">
      <c r="A443" s="1">
        <v>188</v>
      </c>
      <c r="B443" s="2">
        <v>44744</v>
      </c>
      <c r="C443" s="1" t="s">
        <v>23</v>
      </c>
      <c r="D443" s="1" t="str">
        <f>VLOOKUP(A443,RURALGENERAL,4,0)</f>
        <v>BOYACÁ</v>
      </c>
      <c r="E443" s="1" t="str">
        <f>VLOOKUP(A443,RURALGENERAL,5,0)</f>
        <v>ALMEIDA</v>
      </c>
      <c r="F443" s="1" t="str">
        <f>VLOOKUP(A443,RURALGENERAL,6,0)</f>
        <v>TIBAITA</v>
      </c>
      <c r="G443" s="1">
        <v>50</v>
      </c>
      <c r="H443" s="1" t="s">
        <v>31</v>
      </c>
      <c r="I443" s="1" t="s">
        <v>35</v>
      </c>
      <c r="J443" s="1"/>
      <c r="K443" s="1" t="s">
        <v>40</v>
      </c>
      <c r="L443" s="1" t="s">
        <v>36</v>
      </c>
      <c r="M443" s="1" t="s">
        <v>25</v>
      </c>
      <c r="N443" s="1"/>
      <c r="O443" s="1"/>
      <c r="P443" s="1"/>
      <c r="Q443" s="1"/>
      <c r="R443" s="1"/>
      <c r="S443" s="1"/>
      <c r="T443" s="1" t="s">
        <v>25</v>
      </c>
      <c r="U443" s="1"/>
      <c r="V443" s="1" t="s">
        <v>37</v>
      </c>
      <c r="W443" s="1" t="s">
        <v>45</v>
      </c>
      <c r="X443" s="1" t="s">
        <v>39</v>
      </c>
      <c r="Y443" s="1" t="s">
        <v>49</v>
      </c>
      <c r="Z443" s="1"/>
    </row>
    <row r="444" spans="1:26" x14ac:dyDescent="0.25">
      <c r="A444" s="1">
        <v>189</v>
      </c>
      <c r="B444" s="2">
        <v>44744</v>
      </c>
      <c r="C444" s="1" t="s">
        <v>23</v>
      </c>
      <c r="D444" s="1" t="str">
        <f>VLOOKUP(A444,RURALGENERAL,4,0)</f>
        <v>BOYACÁ</v>
      </c>
      <c r="E444" s="1" t="str">
        <f>VLOOKUP(A444,RURALGENERAL,5,0)</f>
        <v>ALMEIDA</v>
      </c>
      <c r="F444" s="1" t="str">
        <f>VLOOKUP(A444,RURALGENERAL,6,0)</f>
        <v>TIBAITA</v>
      </c>
      <c r="G444" s="1">
        <v>32</v>
      </c>
      <c r="H444" s="1" t="s">
        <v>31</v>
      </c>
      <c r="I444" s="1" t="s">
        <v>35</v>
      </c>
      <c r="J444" s="1"/>
      <c r="K444" s="1" t="s">
        <v>27</v>
      </c>
      <c r="L444" s="1" t="s">
        <v>36</v>
      </c>
      <c r="M444" s="1" t="s">
        <v>25</v>
      </c>
      <c r="N444" s="1"/>
      <c r="O444" s="1"/>
      <c r="P444" s="1"/>
      <c r="Q444" s="1"/>
      <c r="R444" s="1"/>
      <c r="S444" s="1"/>
      <c r="T444" s="1" t="s">
        <v>25</v>
      </c>
      <c r="U444" s="1"/>
      <c r="V444" s="1" t="s">
        <v>37</v>
      </c>
      <c r="W444" s="1" t="s">
        <v>45</v>
      </c>
      <c r="X444" s="1" t="s">
        <v>39</v>
      </c>
      <c r="Y444" s="1" t="s">
        <v>46</v>
      </c>
      <c r="Z444" s="1"/>
    </row>
    <row r="445" spans="1:26" ht="30" x14ac:dyDescent="0.25">
      <c r="A445" s="1">
        <v>189</v>
      </c>
      <c r="B445" s="2">
        <v>44744</v>
      </c>
      <c r="C445" s="1" t="s">
        <v>23</v>
      </c>
      <c r="D445" s="1" t="str">
        <f>VLOOKUP(A445,RURALGENERAL,4,0)</f>
        <v>BOYACÁ</v>
      </c>
      <c r="E445" s="1" t="str">
        <f>VLOOKUP(A445,RURALGENERAL,5,0)</f>
        <v>ALMEIDA</v>
      </c>
      <c r="F445" s="1" t="str">
        <f>VLOOKUP(A445,RURALGENERAL,6,0)</f>
        <v>TIBAITA</v>
      </c>
      <c r="G445" s="1">
        <v>83</v>
      </c>
      <c r="H445" s="1" t="s">
        <v>31</v>
      </c>
      <c r="I445" s="1" t="s">
        <v>35</v>
      </c>
      <c r="J445" s="1"/>
      <c r="K445" s="1" t="s">
        <v>40</v>
      </c>
      <c r="L445" s="1" t="s">
        <v>36</v>
      </c>
      <c r="M445" s="1"/>
      <c r="N445" s="1"/>
      <c r="O445" s="1"/>
      <c r="P445" s="1"/>
      <c r="Q445" s="1"/>
      <c r="R445" s="1"/>
      <c r="S445" s="1"/>
      <c r="T445" s="1" t="s">
        <v>25</v>
      </c>
      <c r="U445" s="1"/>
      <c r="V445" s="1" t="s">
        <v>37</v>
      </c>
      <c r="W445" s="1" t="s">
        <v>45</v>
      </c>
      <c r="X445" s="1" t="s">
        <v>39</v>
      </c>
      <c r="Y445" s="1" t="s">
        <v>49</v>
      </c>
      <c r="Z445" s="1"/>
    </row>
    <row r="446" spans="1:26" x14ac:dyDescent="0.25">
      <c r="A446" s="1">
        <v>189</v>
      </c>
      <c r="B446" s="2">
        <v>44744</v>
      </c>
      <c r="C446" s="1" t="s">
        <v>23</v>
      </c>
      <c r="D446" s="1" t="str">
        <f>VLOOKUP(A446,RURALGENERAL,4,0)</f>
        <v>BOYACÁ</v>
      </c>
      <c r="E446" s="1" t="str">
        <f>VLOOKUP(A446,RURALGENERAL,5,0)</f>
        <v>ALMEIDA</v>
      </c>
      <c r="F446" s="1" t="str">
        <f>VLOOKUP(A446,RURALGENERAL,6,0)</f>
        <v>TIBAITA</v>
      </c>
      <c r="G446" s="1">
        <v>73</v>
      </c>
      <c r="H446" s="1" t="s">
        <v>24</v>
      </c>
      <c r="I446" s="1" t="s">
        <v>35</v>
      </c>
      <c r="J446" s="1"/>
      <c r="K446" s="1" t="s">
        <v>40</v>
      </c>
      <c r="L446" s="1" t="s">
        <v>36</v>
      </c>
      <c r="M446" s="1" t="s">
        <v>25</v>
      </c>
      <c r="N446" s="1"/>
      <c r="O446" s="1"/>
      <c r="P446" s="1"/>
      <c r="Q446" s="1"/>
      <c r="R446" s="1"/>
      <c r="S446" s="1"/>
      <c r="T446" s="1" t="s">
        <v>25</v>
      </c>
      <c r="U446" s="1"/>
      <c r="V446" s="1" t="s">
        <v>37</v>
      </c>
      <c r="W446" s="1" t="s">
        <v>45</v>
      </c>
      <c r="X446" s="1" t="s">
        <v>39</v>
      </c>
      <c r="Y446" s="1" t="s">
        <v>55</v>
      </c>
      <c r="Z446" s="1"/>
    </row>
    <row r="447" spans="1:26" x14ac:dyDescent="0.25">
      <c r="A447" s="1">
        <v>190</v>
      </c>
      <c r="B447" s="2">
        <v>44744</v>
      </c>
      <c r="C447" s="1" t="s">
        <v>23</v>
      </c>
      <c r="D447" s="1" t="str">
        <f>VLOOKUP(A447,RURALGENERAL,4,0)</f>
        <v>BOYACÁ</v>
      </c>
      <c r="E447" s="1" t="str">
        <f>VLOOKUP(A447,RURALGENERAL,5,0)</f>
        <v>ALMEIDA</v>
      </c>
      <c r="F447" s="1" t="str">
        <f>VLOOKUP(A447,RURALGENERAL,6,0)</f>
        <v>TIBAITA</v>
      </c>
      <c r="G447" s="1">
        <v>46</v>
      </c>
      <c r="H447" s="1" t="s">
        <v>24</v>
      </c>
      <c r="I447" s="1" t="s">
        <v>35</v>
      </c>
      <c r="J447" s="1"/>
      <c r="K447" s="1" t="s">
        <v>40</v>
      </c>
      <c r="L447" s="1" t="s">
        <v>36</v>
      </c>
      <c r="M447" s="1" t="s">
        <v>25</v>
      </c>
      <c r="N447" s="1"/>
      <c r="O447" s="1"/>
      <c r="P447" s="1"/>
      <c r="Q447" s="1"/>
      <c r="R447" s="1"/>
      <c r="S447" s="1"/>
      <c r="T447" s="1" t="s">
        <v>25</v>
      </c>
      <c r="U447" s="1"/>
      <c r="V447" s="1" t="s">
        <v>37</v>
      </c>
      <c r="W447" s="1" t="s">
        <v>45</v>
      </c>
      <c r="X447" s="1" t="s">
        <v>39</v>
      </c>
      <c r="Y447" s="1" t="s">
        <v>46</v>
      </c>
      <c r="Z447" s="1"/>
    </row>
    <row r="448" spans="1:26" x14ac:dyDescent="0.25">
      <c r="A448" s="1">
        <v>190</v>
      </c>
      <c r="B448" s="2">
        <v>44744</v>
      </c>
      <c r="C448" s="1" t="s">
        <v>23</v>
      </c>
      <c r="D448" s="1" t="str">
        <f>VLOOKUP(A448,RURALGENERAL,4,0)</f>
        <v>BOYACÁ</v>
      </c>
      <c r="E448" s="1" t="str">
        <f>VLOOKUP(A448,RURALGENERAL,5,0)</f>
        <v>ALMEIDA</v>
      </c>
      <c r="F448" s="1" t="str">
        <f>VLOOKUP(A448,RURALGENERAL,6,0)</f>
        <v>TIBAITA</v>
      </c>
      <c r="G448" s="1">
        <v>12</v>
      </c>
      <c r="H448" s="1" t="s">
        <v>31</v>
      </c>
      <c r="I448" s="1" t="s">
        <v>25</v>
      </c>
      <c r="J448" s="1" t="s">
        <v>26</v>
      </c>
      <c r="K448" s="1" t="s">
        <v>27</v>
      </c>
      <c r="L448" s="1" t="s">
        <v>28</v>
      </c>
      <c r="M448" s="1" t="s">
        <v>25</v>
      </c>
      <c r="N448" s="1"/>
      <c r="O448" s="1"/>
      <c r="P448" s="1"/>
      <c r="Q448" s="1"/>
      <c r="R448" s="1"/>
      <c r="S448" s="1"/>
      <c r="T448" s="1" t="s">
        <v>25</v>
      </c>
      <c r="U448" s="1"/>
      <c r="V448" s="1" t="s">
        <v>29</v>
      </c>
      <c r="W448" s="1"/>
      <c r="X448" s="1"/>
      <c r="Y448" s="1" t="s">
        <v>30</v>
      </c>
      <c r="Z448" s="1"/>
    </row>
    <row r="449" spans="1:26" ht="30" x14ac:dyDescent="0.25">
      <c r="A449" s="1">
        <v>190</v>
      </c>
      <c r="B449" s="2">
        <v>44744</v>
      </c>
      <c r="C449" s="1" t="s">
        <v>23</v>
      </c>
      <c r="D449" s="1" t="str">
        <f>VLOOKUP(A449,RURALGENERAL,4,0)</f>
        <v>BOYACÁ</v>
      </c>
      <c r="E449" s="1" t="str">
        <f>VLOOKUP(A449,RURALGENERAL,5,0)</f>
        <v>ALMEIDA</v>
      </c>
      <c r="F449" s="1" t="str">
        <f>VLOOKUP(A449,RURALGENERAL,6,0)</f>
        <v>TIBAITA</v>
      </c>
      <c r="G449" s="1">
        <v>45</v>
      </c>
      <c r="H449" s="1" t="s">
        <v>31</v>
      </c>
      <c r="I449" s="1" t="s">
        <v>35</v>
      </c>
      <c r="J449" s="1"/>
      <c r="K449" s="1" t="s">
        <v>40</v>
      </c>
      <c r="L449" s="1" t="s">
        <v>36</v>
      </c>
      <c r="M449" s="1" t="s">
        <v>25</v>
      </c>
      <c r="N449" s="1"/>
      <c r="O449" s="1"/>
      <c r="P449" s="1"/>
      <c r="Q449" s="1"/>
      <c r="R449" s="1"/>
      <c r="S449" s="1"/>
      <c r="T449" s="1" t="s">
        <v>25</v>
      </c>
      <c r="U449" s="1"/>
      <c r="V449" s="1" t="s">
        <v>37</v>
      </c>
      <c r="W449" s="1" t="s">
        <v>45</v>
      </c>
      <c r="X449" s="1" t="s">
        <v>39</v>
      </c>
      <c r="Y449" s="1" t="s">
        <v>49</v>
      </c>
      <c r="Z449" s="1"/>
    </row>
    <row r="450" spans="1:26" ht="30" x14ac:dyDescent="0.25">
      <c r="A450" s="1">
        <v>191</v>
      </c>
      <c r="B450" s="2">
        <v>44744</v>
      </c>
      <c r="C450" s="1" t="s">
        <v>23</v>
      </c>
      <c r="D450" s="1" t="str">
        <f>VLOOKUP(A450,RURALGENERAL,4,0)</f>
        <v>BOYACÁ</v>
      </c>
      <c r="E450" s="1" t="str">
        <f>VLOOKUP(A450,RURALGENERAL,5,0)</f>
        <v>ALMEIDA</v>
      </c>
      <c r="F450" s="1" t="str">
        <f>VLOOKUP(A450,RURALGENERAL,6,0)</f>
        <v>TIBAITA</v>
      </c>
      <c r="G450" s="1">
        <v>72</v>
      </c>
      <c r="H450" s="1" t="s">
        <v>31</v>
      </c>
      <c r="I450" s="1" t="s">
        <v>35</v>
      </c>
      <c r="J450" s="1"/>
      <c r="K450" s="1" t="s">
        <v>40</v>
      </c>
      <c r="L450" s="1" t="s">
        <v>36</v>
      </c>
      <c r="M450" s="1" t="s">
        <v>25</v>
      </c>
      <c r="N450" s="1"/>
      <c r="O450" s="1"/>
      <c r="P450" s="1"/>
      <c r="Q450" s="1"/>
      <c r="R450" s="1"/>
      <c r="S450" s="1"/>
      <c r="T450" s="1" t="s">
        <v>25</v>
      </c>
      <c r="U450" s="1"/>
      <c r="V450" s="1" t="s">
        <v>37</v>
      </c>
      <c r="W450" s="1" t="s">
        <v>45</v>
      </c>
      <c r="X450" s="1" t="s">
        <v>39</v>
      </c>
      <c r="Y450" s="1" t="s">
        <v>49</v>
      </c>
      <c r="Z450" s="1"/>
    </row>
    <row r="451" spans="1:26" x14ac:dyDescent="0.25">
      <c r="A451" s="1">
        <v>191</v>
      </c>
      <c r="B451" s="2">
        <v>44744</v>
      </c>
      <c r="C451" s="1" t="s">
        <v>23</v>
      </c>
      <c r="D451" s="1" t="str">
        <f>VLOOKUP(A451,RURALGENERAL,4,0)</f>
        <v>BOYACÁ</v>
      </c>
      <c r="E451" s="1" t="str">
        <f>VLOOKUP(A451,RURALGENERAL,5,0)</f>
        <v>ALMEIDA</v>
      </c>
      <c r="F451" s="1" t="str">
        <f>VLOOKUP(A451,RURALGENERAL,6,0)</f>
        <v>TIBAITA</v>
      </c>
      <c r="G451" s="1">
        <v>76</v>
      </c>
      <c r="H451" s="1" t="s">
        <v>24</v>
      </c>
      <c r="I451" s="1" t="s">
        <v>35</v>
      </c>
      <c r="J451" s="1"/>
      <c r="K451" s="1" t="s">
        <v>40</v>
      </c>
      <c r="L451" s="1" t="s">
        <v>36</v>
      </c>
      <c r="M451" s="1" t="s">
        <v>35</v>
      </c>
      <c r="N451" s="1" t="s">
        <v>17</v>
      </c>
      <c r="O451" s="1"/>
      <c r="P451" s="1"/>
      <c r="Q451" s="1"/>
      <c r="R451" s="1"/>
      <c r="S451" s="1"/>
      <c r="T451" s="1" t="s">
        <v>25</v>
      </c>
      <c r="U451" s="1"/>
      <c r="V451" s="1" t="s">
        <v>29</v>
      </c>
      <c r="W451" s="1"/>
      <c r="X451" s="1"/>
      <c r="Y451" s="1" t="s">
        <v>55</v>
      </c>
      <c r="Z451" s="1"/>
    </row>
    <row r="452" spans="1:26" x14ac:dyDescent="0.25">
      <c r="A452" s="1">
        <v>192</v>
      </c>
      <c r="B452" s="2">
        <v>44744</v>
      </c>
      <c r="C452" s="1" t="s">
        <v>23</v>
      </c>
      <c r="D452" s="1" t="str">
        <f>VLOOKUP(A452,RURALGENERAL,4,0)</f>
        <v>BOYACÁ</v>
      </c>
      <c r="E452" s="1" t="str">
        <f>VLOOKUP(A452,RURALGENERAL,5,0)</f>
        <v>ALMEIDA</v>
      </c>
      <c r="F452" s="1" t="str">
        <f>VLOOKUP(A452,RURALGENERAL,6,0)</f>
        <v>TIBAITA</v>
      </c>
      <c r="G452" s="1">
        <v>48</v>
      </c>
      <c r="H452" s="1" t="s">
        <v>24</v>
      </c>
      <c r="I452" s="1" t="s">
        <v>35</v>
      </c>
      <c r="J452" s="1"/>
      <c r="K452" s="1" t="s">
        <v>27</v>
      </c>
      <c r="L452" s="1" t="s">
        <v>36</v>
      </c>
      <c r="M452" s="1" t="s">
        <v>25</v>
      </c>
      <c r="N452" s="1"/>
      <c r="O452" s="1"/>
      <c r="P452" s="1"/>
      <c r="Q452" s="1"/>
      <c r="R452" s="1"/>
      <c r="S452" s="1"/>
      <c r="T452" s="1" t="s">
        <v>25</v>
      </c>
      <c r="U452" s="1"/>
      <c r="V452" s="1" t="s">
        <v>37</v>
      </c>
      <c r="W452" s="1" t="s">
        <v>45</v>
      </c>
      <c r="X452" s="1" t="s">
        <v>39</v>
      </c>
      <c r="Y452" s="1" t="s">
        <v>46</v>
      </c>
      <c r="Z452" s="1"/>
    </row>
    <row r="453" spans="1:26" x14ac:dyDescent="0.25">
      <c r="A453" s="1">
        <v>192</v>
      </c>
      <c r="B453" s="2">
        <v>44744</v>
      </c>
      <c r="C453" s="1" t="s">
        <v>23</v>
      </c>
      <c r="D453" s="1" t="str">
        <f>VLOOKUP(A453,RURALGENERAL,4,0)</f>
        <v>BOYACÁ</v>
      </c>
      <c r="E453" s="1" t="str">
        <f>VLOOKUP(A453,RURALGENERAL,5,0)</f>
        <v>ALMEIDA</v>
      </c>
      <c r="F453" s="1" t="str">
        <f>VLOOKUP(A453,RURALGENERAL,6,0)</f>
        <v>TIBAITA</v>
      </c>
      <c r="G453" s="1">
        <v>94</v>
      </c>
      <c r="H453" s="1" t="s">
        <v>31</v>
      </c>
      <c r="I453" s="1" t="s">
        <v>25</v>
      </c>
      <c r="J453" s="1" t="s">
        <v>32</v>
      </c>
      <c r="K453" s="1" t="s">
        <v>54</v>
      </c>
      <c r="L453" s="1" t="s">
        <v>36</v>
      </c>
      <c r="M453" s="1" t="s">
        <v>25</v>
      </c>
      <c r="N453" s="1"/>
      <c r="O453" s="1"/>
      <c r="P453" s="1"/>
      <c r="Q453" s="1"/>
      <c r="R453" s="1"/>
      <c r="S453" s="1"/>
      <c r="T453" s="1" t="s">
        <v>25</v>
      </c>
      <c r="U453" s="1"/>
      <c r="V453" s="1" t="s">
        <v>29</v>
      </c>
      <c r="W453" s="1"/>
      <c r="X453" s="1"/>
      <c r="Y453" s="1" t="s">
        <v>55</v>
      </c>
      <c r="Z453" s="1"/>
    </row>
    <row r="454" spans="1:26" x14ac:dyDescent="0.25">
      <c r="A454" s="1">
        <v>192</v>
      </c>
      <c r="B454" s="2">
        <v>44744</v>
      </c>
      <c r="C454" s="1" t="s">
        <v>23</v>
      </c>
      <c r="D454" s="1" t="str">
        <f>VLOOKUP(A454,RURALGENERAL,4,0)</f>
        <v>BOYACÁ</v>
      </c>
      <c r="E454" s="1" t="str">
        <f>VLOOKUP(A454,RURALGENERAL,5,0)</f>
        <v>ALMEIDA</v>
      </c>
      <c r="F454" s="1" t="str">
        <f>VLOOKUP(A454,RURALGENERAL,6,0)</f>
        <v>TIBAITA</v>
      </c>
      <c r="G454" s="1">
        <v>52</v>
      </c>
      <c r="H454" s="1" t="s">
        <v>31</v>
      </c>
      <c r="I454" s="1" t="s">
        <v>25</v>
      </c>
      <c r="J454" s="1" t="s">
        <v>61</v>
      </c>
      <c r="K454" s="1" t="s">
        <v>27</v>
      </c>
      <c r="L454" s="1" t="s">
        <v>36</v>
      </c>
      <c r="M454" s="1" t="s">
        <v>25</v>
      </c>
      <c r="N454" s="1"/>
      <c r="O454" s="1"/>
      <c r="P454" s="1"/>
      <c r="Q454" s="1"/>
      <c r="R454" s="1"/>
      <c r="S454" s="1"/>
      <c r="T454" s="1" t="s">
        <v>25</v>
      </c>
      <c r="U454" s="1"/>
      <c r="V454" s="1" t="s">
        <v>29</v>
      </c>
      <c r="W454" s="1"/>
      <c r="X454" s="1"/>
      <c r="Y454" s="1"/>
      <c r="Z454" s="1"/>
    </row>
    <row r="455" spans="1:26" ht="30" x14ac:dyDescent="0.25">
      <c r="A455" s="1">
        <v>193</v>
      </c>
      <c r="B455" s="2">
        <v>44744</v>
      </c>
      <c r="C455" s="1" t="s">
        <v>23</v>
      </c>
      <c r="D455" s="1" t="str">
        <f>VLOOKUP(A455,RURALGENERAL,4,0)</f>
        <v>BOYACÁ</v>
      </c>
      <c r="E455" s="1" t="str">
        <f>VLOOKUP(A455,RURALGENERAL,5,0)</f>
        <v>ALMEIDA</v>
      </c>
      <c r="F455" s="1" t="str">
        <f>VLOOKUP(A455,RURALGENERAL,6,0)</f>
        <v>TIBAITA</v>
      </c>
      <c r="G455" s="1">
        <v>45</v>
      </c>
      <c r="H455" s="1" t="s">
        <v>31</v>
      </c>
      <c r="I455" s="1" t="s">
        <v>35</v>
      </c>
      <c r="J455" s="1"/>
      <c r="K455" s="1" t="s">
        <v>40</v>
      </c>
      <c r="L455" s="1" t="s">
        <v>48</v>
      </c>
      <c r="M455" s="1" t="s">
        <v>25</v>
      </c>
      <c r="N455" s="1"/>
      <c r="O455" s="1"/>
      <c r="P455" s="1"/>
      <c r="Q455" s="1"/>
      <c r="R455" s="1"/>
      <c r="S455" s="1"/>
      <c r="T455" s="1" t="s">
        <v>25</v>
      </c>
      <c r="U455" s="1"/>
      <c r="V455" s="1" t="s">
        <v>29</v>
      </c>
      <c r="W455" s="1"/>
      <c r="X455" s="1"/>
      <c r="Y455" s="1" t="s">
        <v>49</v>
      </c>
      <c r="Z455" s="1"/>
    </row>
    <row r="456" spans="1:26" x14ac:dyDescent="0.25">
      <c r="A456" s="1">
        <v>193</v>
      </c>
      <c r="B456" s="2">
        <v>44744</v>
      </c>
      <c r="C456" s="1" t="s">
        <v>23</v>
      </c>
      <c r="D456" s="1" t="str">
        <f>VLOOKUP(A456,RURALGENERAL,4,0)</f>
        <v>BOYACÁ</v>
      </c>
      <c r="E456" s="1" t="str">
        <f>VLOOKUP(A456,RURALGENERAL,5,0)</f>
        <v>ALMEIDA</v>
      </c>
      <c r="F456" s="1" t="str">
        <f>VLOOKUP(A456,RURALGENERAL,6,0)</f>
        <v>TIBAITA</v>
      </c>
      <c r="G456" s="1">
        <v>20</v>
      </c>
      <c r="H456" s="1" t="s">
        <v>31</v>
      </c>
      <c r="I456" s="1" t="s">
        <v>25</v>
      </c>
      <c r="J456" s="1" t="s">
        <v>26</v>
      </c>
      <c r="K456" s="1"/>
      <c r="L456" s="1" t="s">
        <v>48</v>
      </c>
      <c r="M456" s="1" t="s">
        <v>25</v>
      </c>
      <c r="N456" s="1"/>
      <c r="O456" s="1"/>
      <c r="P456" s="1"/>
      <c r="Q456" s="1"/>
      <c r="R456" s="1"/>
      <c r="S456" s="1"/>
      <c r="T456" s="1" t="s">
        <v>25</v>
      </c>
      <c r="U456" s="1"/>
      <c r="V456" s="1" t="s">
        <v>29</v>
      </c>
      <c r="W456" s="1"/>
      <c r="X456" s="1"/>
      <c r="Y456" s="1" t="s">
        <v>30</v>
      </c>
      <c r="Z456" s="1"/>
    </row>
    <row r="457" spans="1:26" x14ac:dyDescent="0.25">
      <c r="A457" s="1">
        <v>193</v>
      </c>
      <c r="B457" s="2">
        <v>44744</v>
      </c>
      <c r="C457" s="1" t="s">
        <v>23</v>
      </c>
      <c r="D457" s="1" t="str">
        <f>VLOOKUP(A457,RURALGENERAL,4,0)</f>
        <v>BOYACÁ</v>
      </c>
      <c r="E457" s="1" t="str">
        <f>VLOOKUP(A457,RURALGENERAL,5,0)</f>
        <v>ALMEIDA</v>
      </c>
      <c r="F457" s="1" t="str">
        <f>VLOOKUP(A457,RURALGENERAL,6,0)</f>
        <v>TIBAITA</v>
      </c>
      <c r="G457" s="1">
        <v>50</v>
      </c>
      <c r="H457" s="1" t="s">
        <v>24</v>
      </c>
      <c r="I457" s="1" t="s">
        <v>35</v>
      </c>
      <c r="J457" s="1"/>
      <c r="K457" s="1" t="s">
        <v>40</v>
      </c>
      <c r="L457" s="1" t="s">
        <v>36</v>
      </c>
      <c r="M457" s="1" t="s">
        <v>25</v>
      </c>
      <c r="N457" s="1"/>
      <c r="O457" s="1"/>
      <c r="P457" s="1"/>
      <c r="Q457" s="1"/>
      <c r="R457" s="1"/>
      <c r="S457" s="1"/>
      <c r="T457" s="1" t="s">
        <v>25</v>
      </c>
      <c r="U457" s="1"/>
      <c r="V457" s="1" t="s">
        <v>37</v>
      </c>
      <c r="W457" s="1" t="s">
        <v>45</v>
      </c>
      <c r="X457" s="1" t="s">
        <v>39</v>
      </c>
      <c r="Y457" s="1" t="s">
        <v>46</v>
      </c>
      <c r="Z457" s="1"/>
    </row>
    <row r="458" spans="1:26" x14ac:dyDescent="0.25">
      <c r="A458" s="1">
        <v>193</v>
      </c>
      <c r="B458" s="2">
        <v>44744</v>
      </c>
      <c r="C458" s="1" t="s">
        <v>23</v>
      </c>
      <c r="D458" s="1" t="str">
        <f>VLOOKUP(A458,RURALGENERAL,4,0)</f>
        <v>BOYACÁ</v>
      </c>
      <c r="E458" s="1" t="str">
        <f>VLOOKUP(A458,RURALGENERAL,5,0)</f>
        <v>ALMEIDA</v>
      </c>
      <c r="F458" s="1" t="str">
        <f>VLOOKUP(A458,RURALGENERAL,6,0)</f>
        <v>TIBAITA</v>
      </c>
      <c r="G458" s="1">
        <v>12</v>
      </c>
      <c r="H458" s="1" t="s">
        <v>24</v>
      </c>
      <c r="I458" s="1" t="s">
        <v>25</v>
      </c>
      <c r="J458" s="1" t="s">
        <v>26</v>
      </c>
      <c r="K458" s="1" t="s">
        <v>30</v>
      </c>
      <c r="L458" s="1" t="s">
        <v>28</v>
      </c>
      <c r="M458" s="1" t="s">
        <v>25</v>
      </c>
      <c r="N458" s="1"/>
      <c r="O458" s="1"/>
      <c r="P458" s="1"/>
      <c r="Q458" s="1"/>
      <c r="R458" s="1"/>
      <c r="S458" s="1"/>
      <c r="T458" s="1" t="s">
        <v>25</v>
      </c>
      <c r="U458" s="1"/>
      <c r="V458" s="1" t="s">
        <v>29</v>
      </c>
      <c r="W458" s="1"/>
      <c r="X458" s="1"/>
      <c r="Y458" s="1" t="s">
        <v>30</v>
      </c>
      <c r="Z458" s="1"/>
    </row>
    <row r="459" spans="1:26" x14ac:dyDescent="0.25">
      <c r="A459" s="1">
        <v>194</v>
      </c>
      <c r="B459" s="2">
        <v>44744</v>
      </c>
      <c r="C459" s="1" t="s">
        <v>23</v>
      </c>
      <c r="D459" s="1" t="str">
        <f>VLOOKUP(A459,RURALGENERAL,4,0)</f>
        <v>BOYACÁ</v>
      </c>
      <c r="E459" s="1" t="str">
        <f>VLOOKUP(A459,RURALGENERAL,5,0)</f>
        <v>ALMEIDA</v>
      </c>
      <c r="F459" s="1" t="str">
        <f>VLOOKUP(A459,RURALGENERAL,6,0)</f>
        <v>TIBAITA</v>
      </c>
      <c r="G459" s="1">
        <v>62</v>
      </c>
      <c r="H459" s="1" t="s">
        <v>31</v>
      </c>
      <c r="I459" s="1" t="s">
        <v>35</v>
      </c>
      <c r="J459" s="1"/>
      <c r="K459" s="1" t="s">
        <v>27</v>
      </c>
      <c r="L459" s="1" t="s">
        <v>62</v>
      </c>
      <c r="M459" s="1" t="s">
        <v>25</v>
      </c>
      <c r="N459" s="1"/>
      <c r="O459" s="1"/>
      <c r="P459" s="1"/>
      <c r="Q459" s="1"/>
      <c r="R459" s="1"/>
      <c r="S459" s="1"/>
      <c r="T459" s="1" t="s">
        <v>25</v>
      </c>
      <c r="U459" s="1"/>
      <c r="V459" s="1" t="s">
        <v>37</v>
      </c>
      <c r="W459" s="1" t="s">
        <v>45</v>
      </c>
      <c r="X459" s="1" t="s">
        <v>39</v>
      </c>
      <c r="Y459" s="1" t="s">
        <v>53</v>
      </c>
      <c r="Z459" s="1"/>
    </row>
    <row r="460" spans="1:26" x14ac:dyDescent="0.25">
      <c r="A460" s="1">
        <v>195</v>
      </c>
      <c r="B460" s="2">
        <v>44744</v>
      </c>
      <c r="C460" s="1" t="s">
        <v>23</v>
      </c>
      <c r="D460" s="1" t="str">
        <f>VLOOKUP(A460,RURALGENERAL,4,0)</f>
        <v>BOYACÁ</v>
      </c>
      <c r="E460" s="1" t="str">
        <f>VLOOKUP(A460,RURALGENERAL,5,0)</f>
        <v>ALMEIDA</v>
      </c>
      <c r="F460" s="1" t="str">
        <f>VLOOKUP(A460,RURALGENERAL,6,0)</f>
        <v>TIBAITA</v>
      </c>
      <c r="G460" s="1">
        <v>63</v>
      </c>
      <c r="H460" s="1" t="s">
        <v>24</v>
      </c>
      <c r="I460" s="1" t="s">
        <v>35</v>
      </c>
      <c r="J460" s="1"/>
      <c r="K460" s="1" t="s">
        <v>27</v>
      </c>
      <c r="L460" s="1" t="s">
        <v>36</v>
      </c>
      <c r="M460" s="1" t="s">
        <v>25</v>
      </c>
      <c r="N460" s="1"/>
      <c r="O460" s="1"/>
      <c r="P460" s="1"/>
      <c r="Q460" s="1"/>
      <c r="R460" s="1"/>
      <c r="S460" s="1"/>
      <c r="T460" s="1" t="s">
        <v>25</v>
      </c>
      <c r="U460" s="1"/>
      <c r="V460" s="1" t="s">
        <v>37</v>
      </c>
      <c r="W460" s="1" t="s">
        <v>45</v>
      </c>
      <c r="X460" s="1" t="s">
        <v>39</v>
      </c>
      <c r="Y460" s="1" t="s">
        <v>46</v>
      </c>
      <c r="Z460" s="1"/>
    </row>
    <row r="461" spans="1:26" x14ac:dyDescent="0.25">
      <c r="A461" s="1">
        <v>196</v>
      </c>
      <c r="B461" s="2">
        <v>44744</v>
      </c>
      <c r="C461" s="1" t="s">
        <v>23</v>
      </c>
      <c r="D461" s="1" t="str">
        <f>VLOOKUP(A461,RURALGENERAL,4,0)</f>
        <v>BOYACÁ</v>
      </c>
      <c r="E461" s="1" t="str">
        <f>VLOOKUP(A461,RURALGENERAL,5,0)</f>
        <v>ALMEIDA</v>
      </c>
      <c r="F461" s="1" t="str">
        <f>VLOOKUP(A461,RURALGENERAL,6,0)</f>
        <v>TIBAITA</v>
      </c>
      <c r="G461" s="1">
        <v>54</v>
      </c>
      <c r="H461" s="1" t="s">
        <v>31</v>
      </c>
      <c r="I461" s="1" t="s">
        <v>35</v>
      </c>
      <c r="J461" s="1"/>
      <c r="K461" s="1" t="s">
        <v>40</v>
      </c>
      <c r="L461" s="1" t="s">
        <v>36</v>
      </c>
      <c r="M461" s="1" t="s">
        <v>25</v>
      </c>
      <c r="N461" s="1"/>
      <c r="O461" s="1"/>
      <c r="P461" s="1"/>
      <c r="Q461" s="1"/>
      <c r="R461" s="1"/>
      <c r="S461" s="1"/>
      <c r="T461" s="1" t="s">
        <v>25</v>
      </c>
      <c r="U461" s="1"/>
      <c r="V461" s="1" t="s">
        <v>37</v>
      </c>
      <c r="W461" s="1" t="s">
        <v>45</v>
      </c>
      <c r="X461" s="1" t="s">
        <v>39</v>
      </c>
      <c r="Y461" s="1" t="s">
        <v>53</v>
      </c>
      <c r="Z461" s="1"/>
    </row>
    <row r="462" spans="1:26" x14ac:dyDescent="0.25">
      <c r="A462" s="1">
        <v>196</v>
      </c>
      <c r="B462" s="2">
        <v>44744</v>
      </c>
      <c r="C462" s="1" t="s">
        <v>23</v>
      </c>
      <c r="D462" s="1" t="str">
        <f>VLOOKUP(A462,RURALGENERAL,4,0)</f>
        <v>BOYACÁ</v>
      </c>
      <c r="E462" s="1" t="str">
        <f>VLOOKUP(A462,RURALGENERAL,5,0)</f>
        <v>ALMEIDA</v>
      </c>
      <c r="F462" s="1" t="str">
        <f>VLOOKUP(A462,RURALGENERAL,6,0)</f>
        <v>TIBAITA</v>
      </c>
      <c r="G462" s="1">
        <v>56</v>
      </c>
      <c r="H462" s="1" t="s">
        <v>24</v>
      </c>
      <c r="I462" s="1" t="s">
        <v>35</v>
      </c>
      <c r="J462" s="1"/>
      <c r="K462" s="1" t="s">
        <v>40</v>
      </c>
      <c r="L462" s="1" t="s">
        <v>36</v>
      </c>
      <c r="M462" s="1" t="s">
        <v>25</v>
      </c>
      <c r="N462" s="1"/>
      <c r="O462" s="1"/>
      <c r="P462" s="1"/>
      <c r="Q462" s="1"/>
      <c r="R462" s="1"/>
      <c r="S462" s="1"/>
      <c r="T462" s="1" t="s">
        <v>25</v>
      </c>
      <c r="U462" s="1"/>
      <c r="V462" s="1" t="s">
        <v>29</v>
      </c>
      <c r="W462" s="1"/>
      <c r="X462" s="1"/>
      <c r="Y462" s="1" t="s">
        <v>46</v>
      </c>
      <c r="Z462" s="1"/>
    </row>
    <row r="463" spans="1:26" x14ac:dyDescent="0.25">
      <c r="A463" s="1">
        <v>197</v>
      </c>
      <c r="B463" s="2">
        <v>44744</v>
      </c>
      <c r="C463" s="1" t="s">
        <v>23</v>
      </c>
      <c r="D463" s="1" t="str">
        <f>VLOOKUP(A463,RURALGENERAL,4,0)</f>
        <v>BOYACÁ</v>
      </c>
      <c r="E463" s="1" t="str">
        <f>VLOOKUP(A463,RURALGENERAL,5,0)</f>
        <v>ALMEIDA</v>
      </c>
      <c r="F463" s="1" t="str">
        <f>VLOOKUP(A463,RURALGENERAL,6,0)</f>
        <v>TIBAITA</v>
      </c>
      <c r="G463" s="1">
        <v>59</v>
      </c>
      <c r="H463" s="1" t="s">
        <v>24</v>
      </c>
      <c r="I463" s="1" t="s">
        <v>35</v>
      </c>
      <c r="J463" s="1"/>
      <c r="K463" s="1" t="s">
        <v>40</v>
      </c>
      <c r="L463" s="1" t="s">
        <v>36</v>
      </c>
      <c r="M463" s="1" t="s">
        <v>25</v>
      </c>
      <c r="N463" s="1"/>
      <c r="O463" s="1"/>
      <c r="P463" s="1"/>
      <c r="Q463" s="1"/>
      <c r="R463" s="1"/>
      <c r="S463" s="1"/>
      <c r="T463" s="1" t="s">
        <v>25</v>
      </c>
      <c r="U463" s="1"/>
      <c r="V463" s="1" t="s">
        <v>37</v>
      </c>
      <c r="W463" s="1" t="s">
        <v>45</v>
      </c>
      <c r="X463" s="1" t="s">
        <v>39</v>
      </c>
      <c r="Y463" s="1" t="s">
        <v>46</v>
      </c>
      <c r="Z463" s="1"/>
    </row>
    <row r="464" spans="1:26" x14ac:dyDescent="0.25">
      <c r="A464" s="1">
        <v>197</v>
      </c>
      <c r="B464" s="2">
        <v>44744</v>
      </c>
      <c r="C464" s="1" t="s">
        <v>23</v>
      </c>
      <c r="D464" s="1" t="str">
        <f>VLOOKUP(A464,RURALGENERAL,4,0)</f>
        <v>BOYACÁ</v>
      </c>
      <c r="E464" s="1" t="str">
        <f>VLOOKUP(A464,RURALGENERAL,5,0)</f>
        <v>ALMEIDA</v>
      </c>
      <c r="F464" s="1" t="str">
        <f>VLOOKUP(A464,RURALGENERAL,6,0)</f>
        <v>TIBAITA</v>
      </c>
      <c r="G464" s="1">
        <v>55</v>
      </c>
      <c r="H464" s="1" t="s">
        <v>31</v>
      </c>
      <c r="I464" s="1" t="s">
        <v>35</v>
      </c>
      <c r="J464" s="1"/>
      <c r="K464" s="1" t="s">
        <v>40</v>
      </c>
      <c r="L464" s="1" t="s">
        <v>36</v>
      </c>
      <c r="M464" s="1"/>
      <c r="N464" s="1"/>
      <c r="O464" s="1"/>
      <c r="P464" s="1"/>
      <c r="Q464" s="1"/>
      <c r="R464" s="1"/>
      <c r="S464" s="1"/>
      <c r="T464" s="1" t="s">
        <v>25</v>
      </c>
      <c r="U464" s="1"/>
      <c r="V464" s="1" t="s">
        <v>29</v>
      </c>
      <c r="W464" s="1"/>
      <c r="X464" s="1"/>
      <c r="Y464" s="1"/>
      <c r="Z464" s="1"/>
    </row>
    <row r="465" spans="1:26" x14ac:dyDescent="0.25">
      <c r="A465" s="1">
        <v>198</v>
      </c>
      <c r="B465" s="2">
        <v>44744</v>
      </c>
      <c r="C465" s="1" t="s">
        <v>23</v>
      </c>
      <c r="D465" s="1" t="str">
        <f>VLOOKUP(A465,RURALGENERAL,4,0)</f>
        <v>BOYACÁ</v>
      </c>
      <c r="E465" s="1" t="str">
        <f>VLOOKUP(A465,RURALGENERAL,5,0)</f>
        <v>ALMEIDA</v>
      </c>
      <c r="F465" s="1" t="str">
        <f>VLOOKUP(A465,RURALGENERAL,6,0)</f>
        <v>TIBAITA</v>
      </c>
      <c r="G465" s="1">
        <v>62</v>
      </c>
      <c r="H465" s="1" t="s">
        <v>31</v>
      </c>
      <c r="I465" s="1" t="s">
        <v>35</v>
      </c>
      <c r="J465" s="1"/>
      <c r="K465" s="1" t="s">
        <v>54</v>
      </c>
      <c r="L465" s="1" t="s">
        <v>36</v>
      </c>
      <c r="M465" s="1" t="s">
        <v>25</v>
      </c>
      <c r="N465" s="1"/>
      <c r="O465" s="1"/>
      <c r="P465" s="1"/>
      <c r="Q465" s="1"/>
      <c r="R465" s="1"/>
      <c r="S465" s="1"/>
      <c r="T465" s="1" t="s">
        <v>25</v>
      </c>
      <c r="U465" s="1"/>
      <c r="V465" s="1" t="s">
        <v>29</v>
      </c>
      <c r="W465" s="1"/>
      <c r="X465" s="1"/>
      <c r="Y465" s="1" t="s">
        <v>55</v>
      </c>
      <c r="Z465" s="1"/>
    </row>
    <row r="466" spans="1:26" ht="30" x14ac:dyDescent="0.25">
      <c r="A466" s="1">
        <v>199</v>
      </c>
      <c r="B466" s="2">
        <v>44744</v>
      </c>
      <c r="C466" s="1" t="s">
        <v>23</v>
      </c>
      <c r="D466" s="1" t="str">
        <f>VLOOKUP(A466,RURALGENERAL,4,0)</f>
        <v>BOYACÁ</v>
      </c>
      <c r="E466" s="1" t="str">
        <f>VLOOKUP(A466,RURALGENERAL,5,0)</f>
        <v>SOMONDOCO</v>
      </c>
      <c r="F466" s="1" t="str">
        <f>VLOOKUP(A466,RURALGENERAL,6,0)</f>
        <v>BOYA II</v>
      </c>
      <c r="G466" s="1">
        <v>45</v>
      </c>
      <c r="H466" s="1" t="s">
        <v>31</v>
      </c>
      <c r="I466" s="1" t="s">
        <v>35</v>
      </c>
      <c r="J466" s="1"/>
      <c r="K466" s="1" t="s">
        <v>27</v>
      </c>
      <c r="L466" s="1" t="s">
        <v>36</v>
      </c>
      <c r="M466" s="1" t="s">
        <v>25</v>
      </c>
      <c r="N466" s="1"/>
      <c r="O466" s="1"/>
      <c r="P466" s="1"/>
      <c r="Q466" s="1"/>
      <c r="R466" s="1"/>
      <c r="S466" s="1"/>
      <c r="T466" s="1" t="s">
        <v>25</v>
      </c>
      <c r="U466" s="1"/>
      <c r="V466" s="1" t="s">
        <v>37</v>
      </c>
      <c r="W466" s="1" t="s">
        <v>45</v>
      </c>
      <c r="X466" s="1" t="s">
        <v>39</v>
      </c>
      <c r="Y466" s="1" t="s">
        <v>49</v>
      </c>
      <c r="Z466" s="1"/>
    </row>
    <row r="467" spans="1:26" ht="30" x14ac:dyDescent="0.25">
      <c r="A467" s="1">
        <v>200</v>
      </c>
      <c r="B467" s="2">
        <v>44744</v>
      </c>
      <c r="C467" s="1" t="s">
        <v>23</v>
      </c>
      <c r="D467" s="1" t="str">
        <f>VLOOKUP(A467,RURALGENERAL,4,0)</f>
        <v>BOYACÁ</v>
      </c>
      <c r="E467" s="1" t="str">
        <f>VLOOKUP(A467,RURALGENERAL,5,0)</f>
        <v>ALMEIDA</v>
      </c>
      <c r="F467" s="1" t="str">
        <f>VLOOKUP(A467,RURALGENERAL,6,0)</f>
        <v>TIBAITA</v>
      </c>
      <c r="G467" s="1">
        <v>60</v>
      </c>
      <c r="H467" s="1" t="s">
        <v>24</v>
      </c>
      <c r="I467" s="1" t="s">
        <v>35</v>
      </c>
      <c r="J467" s="1"/>
      <c r="K467" s="1" t="s">
        <v>40</v>
      </c>
      <c r="L467" s="1" t="s">
        <v>36</v>
      </c>
      <c r="M467" s="1" t="s">
        <v>25</v>
      </c>
      <c r="N467" s="1"/>
      <c r="O467" s="1"/>
      <c r="P467" s="1"/>
      <c r="Q467" s="1"/>
      <c r="R467" s="1"/>
      <c r="S467" s="1"/>
      <c r="T467" s="1" t="s">
        <v>25</v>
      </c>
      <c r="U467" s="1"/>
      <c r="V467" s="1" t="s">
        <v>29</v>
      </c>
      <c r="W467" s="1"/>
      <c r="X467" s="1"/>
      <c r="Y467" s="1" t="s">
        <v>49</v>
      </c>
      <c r="Z467" s="1"/>
    </row>
    <row r="468" spans="1:26" ht="30" x14ac:dyDescent="0.25">
      <c r="A468" s="1">
        <v>200</v>
      </c>
      <c r="B468" s="2">
        <v>44744</v>
      </c>
      <c r="C468" s="1" t="s">
        <v>23</v>
      </c>
      <c r="D468" s="1" t="str">
        <f>VLOOKUP(A468,RURALGENERAL,4,0)</f>
        <v>BOYACÁ</v>
      </c>
      <c r="E468" s="1" t="str">
        <f>VLOOKUP(A468,RURALGENERAL,5,0)</f>
        <v>ALMEIDA</v>
      </c>
      <c r="F468" s="1" t="str">
        <f>VLOOKUP(A468,RURALGENERAL,6,0)</f>
        <v>TIBAITA</v>
      </c>
      <c r="G468" s="1">
        <v>50</v>
      </c>
      <c r="H468" s="1" t="s">
        <v>31</v>
      </c>
      <c r="I468" s="1" t="s">
        <v>35</v>
      </c>
      <c r="J468" s="1"/>
      <c r="K468" s="1" t="s">
        <v>40</v>
      </c>
      <c r="L468" s="1" t="s">
        <v>36</v>
      </c>
      <c r="M468" s="1" t="s">
        <v>25</v>
      </c>
      <c r="N468" s="1"/>
      <c r="O468" s="1"/>
      <c r="P468" s="1"/>
      <c r="Q468" s="1"/>
      <c r="R468" s="1"/>
      <c r="S468" s="1"/>
      <c r="T468" s="1" t="s">
        <v>25</v>
      </c>
      <c r="U468" s="1"/>
      <c r="V468" s="1" t="s">
        <v>37</v>
      </c>
      <c r="W468" s="1" t="s">
        <v>45</v>
      </c>
      <c r="X468" s="1" t="s">
        <v>39</v>
      </c>
      <c r="Y468" s="1" t="s">
        <v>49</v>
      </c>
      <c r="Z468" s="1"/>
    </row>
    <row r="469" spans="1:26" x14ac:dyDescent="0.25">
      <c r="A469" s="1">
        <v>201</v>
      </c>
      <c r="B469" s="2">
        <v>44744</v>
      </c>
      <c r="C469" s="1" t="s">
        <v>23</v>
      </c>
      <c r="D469" s="1" t="str">
        <f>VLOOKUP(A469,RURALGENERAL,4,0)</f>
        <v>BOYACÁ</v>
      </c>
      <c r="E469" s="1" t="str">
        <f>VLOOKUP(A469,RURALGENERAL,5,0)</f>
        <v>ALMEIDA</v>
      </c>
      <c r="F469" s="1" t="str">
        <f>VLOOKUP(A469,RURALGENERAL,6,0)</f>
        <v>TIBAITA</v>
      </c>
      <c r="G469" s="1">
        <v>46</v>
      </c>
      <c r="H469" s="1" t="s">
        <v>24</v>
      </c>
      <c r="I469" s="1" t="s">
        <v>35</v>
      </c>
      <c r="J469" s="1"/>
      <c r="K469" s="1" t="s">
        <v>40</v>
      </c>
      <c r="L469" s="1" t="s">
        <v>36</v>
      </c>
      <c r="M469" s="1" t="s">
        <v>25</v>
      </c>
      <c r="N469" s="1"/>
      <c r="O469" s="1"/>
      <c r="P469" s="1"/>
      <c r="Q469" s="1"/>
      <c r="R469" s="1"/>
      <c r="S469" s="1"/>
      <c r="T469" s="1" t="s">
        <v>25</v>
      </c>
      <c r="U469" s="1"/>
      <c r="V469" s="1" t="s">
        <v>37</v>
      </c>
      <c r="W469" s="1" t="s">
        <v>45</v>
      </c>
      <c r="X469" s="1" t="s">
        <v>39</v>
      </c>
      <c r="Y469" s="1" t="s">
        <v>46</v>
      </c>
      <c r="Z469" s="1"/>
    </row>
    <row r="470" spans="1:26" x14ac:dyDescent="0.25">
      <c r="A470" s="1">
        <v>201</v>
      </c>
      <c r="B470" s="2">
        <v>44744</v>
      </c>
      <c r="C470" s="1" t="s">
        <v>23</v>
      </c>
      <c r="D470" s="1" t="str">
        <f>VLOOKUP(A470,RURALGENERAL,4,0)</f>
        <v>BOYACÁ</v>
      </c>
      <c r="E470" s="1" t="str">
        <f>VLOOKUP(A470,RURALGENERAL,5,0)</f>
        <v>ALMEIDA</v>
      </c>
      <c r="F470" s="1" t="str">
        <f>VLOOKUP(A470,RURALGENERAL,6,0)</f>
        <v>TIBAITA</v>
      </c>
      <c r="G470" s="1">
        <v>12</v>
      </c>
      <c r="H470" s="1" t="s">
        <v>31</v>
      </c>
      <c r="I470" s="1" t="s">
        <v>25</v>
      </c>
      <c r="J470" s="1" t="s">
        <v>26</v>
      </c>
      <c r="K470" s="1" t="s">
        <v>27</v>
      </c>
      <c r="L470" s="1" t="s">
        <v>28</v>
      </c>
      <c r="M470" s="1" t="s">
        <v>25</v>
      </c>
      <c r="N470" s="1"/>
      <c r="O470" s="1"/>
      <c r="P470" s="1"/>
      <c r="Q470" s="1"/>
      <c r="R470" s="1"/>
      <c r="S470" s="1"/>
      <c r="T470" s="1" t="s">
        <v>25</v>
      </c>
      <c r="U470" s="1"/>
      <c r="V470" s="1" t="s">
        <v>29</v>
      </c>
      <c r="W470" s="1"/>
      <c r="X470" s="1"/>
      <c r="Y470" s="1" t="s">
        <v>30</v>
      </c>
      <c r="Z470" s="1"/>
    </row>
    <row r="471" spans="1:26" ht="30" x14ac:dyDescent="0.25">
      <c r="A471" s="1">
        <v>201</v>
      </c>
      <c r="B471" s="2">
        <v>44744</v>
      </c>
      <c r="C471" s="1" t="s">
        <v>23</v>
      </c>
      <c r="D471" s="1" t="str">
        <f>VLOOKUP(A471,RURALGENERAL,4,0)</f>
        <v>BOYACÁ</v>
      </c>
      <c r="E471" s="1" t="str">
        <f>VLOOKUP(A471,RURALGENERAL,5,0)</f>
        <v>ALMEIDA</v>
      </c>
      <c r="F471" s="1" t="str">
        <f>VLOOKUP(A471,RURALGENERAL,6,0)</f>
        <v>TIBAITA</v>
      </c>
      <c r="G471" s="1">
        <v>45</v>
      </c>
      <c r="H471" s="1" t="s">
        <v>31</v>
      </c>
      <c r="I471" s="1" t="s">
        <v>35</v>
      </c>
      <c r="J471" s="1"/>
      <c r="K471" s="1" t="s">
        <v>40</v>
      </c>
      <c r="L471" s="1" t="s">
        <v>36</v>
      </c>
      <c r="M471" s="1" t="s">
        <v>25</v>
      </c>
      <c r="N471" s="1"/>
      <c r="O471" s="1"/>
      <c r="P471" s="1"/>
      <c r="Q471" s="1"/>
      <c r="R471" s="1"/>
      <c r="S471" s="1"/>
      <c r="T471" s="1" t="s">
        <v>25</v>
      </c>
      <c r="U471" s="1"/>
      <c r="V471" s="1" t="s">
        <v>37</v>
      </c>
      <c r="W471" s="1" t="s">
        <v>45</v>
      </c>
      <c r="X471" s="1" t="s">
        <v>39</v>
      </c>
      <c r="Y471" s="1" t="s">
        <v>49</v>
      </c>
      <c r="Z471" s="1"/>
    </row>
    <row r="472" spans="1:26" x14ac:dyDescent="0.25">
      <c r="A472" s="1">
        <v>202</v>
      </c>
      <c r="B472" s="2">
        <v>44744</v>
      </c>
      <c r="C472" s="1" t="s">
        <v>23</v>
      </c>
      <c r="D472" s="1" t="str">
        <f>VLOOKUP(A472,RURALGENERAL,4,0)</f>
        <v>BOYACÁ</v>
      </c>
      <c r="E472" s="1" t="str">
        <f>VLOOKUP(A472,RURALGENERAL,5,0)</f>
        <v>ALMEIDA</v>
      </c>
      <c r="F472" s="1" t="str">
        <f>VLOOKUP(A472,RURALGENERAL,6,0)</f>
        <v>TIBAITA</v>
      </c>
      <c r="G472" s="1">
        <v>48</v>
      </c>
      <c r="H472" s="1" t="s">
        <v>24</v>
      </c>
      <c r="I472" s="1" t="s">
        <v>35</v>
      </c>
      <c r="J472" s="1"/>
      <c r="K472" s="1" t="s">
        <v>27</v>
      </c>
      <c r="L472" s="1" t="s">
        <v>36</v>
      </c>
      <c r="M472" s="1" t="s">
        <v>25</v>
      </c>
      <c r="N472" s="1"/>
      <c r="O472" s="1"/>
      <c r="P472" s="1"/>
      <c r="Q472" s="1"/>
      <c r="R472" s="1"/>
      <c r="S472" s="1"/>
      <c r="T472" s="1" t="s">
        <v>25</v>
      </c>
      <c r="U472" s="1"/>
      <c r="V472" s="1" t="s">
        <v>37</v>
      </c>
      <c r="W472" s="1" t="s">
        <v>45</v>
      </c>
      <c r="X472" s="1" t="s">
        <v>39</v>
      </c>
      <c r="Y472" s="1" t="s">
        <v>46</v>
      </c>
      <c r="Z472" s="1"/>
    </row>
    <row r="473" spans="1:26" x14ac:dyDescent="0.25">
      <c r="A473" s="1">
        <v>202</v>
      </c>
      <c r="B473" s="2">
        <v>44744</v>
      </c>
      <c r="C473" s="1" t="s">
        <v>23</v>
      </c>
      <c r="D473" s="1" t="str">
        <f>VLOOKUP(A473,RURALGENERAL,4,0)</f>
        <v>BOYACÁ</v>
      </c>
      <c r="E473" s="1" t="str">
        <f>VLOOKUP(A473,RURALGENERAL,5,0)</f>
        <v>ALMEIDA</v>
      </c>
      <c r="F473" s="1" t="str">
        <f>VLOOKUP(A473,RURALGENERAL,6,0)</f>
        <v>TIBAITA</v>
      </c>
      <c r="G473" s="1">
        <v>94</v>
      </c>
      <c r="H473" s="1" t="s">
        <v>31</v>
      </c>
      <c r="I473" s="1" t="s">
        <v>25</v>
      </c>
      <c r="J473" s="1" t="s">
        <v>32</v>
      </c>
      <c r="K473" s="1" t="s">
        <v>54</v>
      </c>
      <c r="L473" s="1" t="s">
        <v>36</v>
      </c>
      <c r="M473" s="1" t="s">
        <v>25</v>
      </c>
      <c r="N473" s="1"/>
      <c r="O473" s="1"/>
      <c r="P473" s="1"/>
      <c r="Q473" s="1"/>
      <c r="R473" s="1"/>
      <c r="S473" s="1"/>
      <c r="T473" s="1" t="s">
        <v>25</v>
      </c>
      <c r="U473" s="1"/>
      <c r="V473" s="1" t="s">
        <v>29</v>
      </c>
      <c r="W473" s="1"/>
      <c r="X473" s="1"/>
      <c r="Y473" s="1" t="s">
        <v>55</v>
      </c>
      <c r="Z473" s="1"/>
    </row>
    <row r="474" spans="1:26" x14ac:dyDescent="0.25">
      <c r="A474" s="1">
        <v>202</v>
      </c>
      <c r="B474" s="2">
        <v>44744</v>
      </c>
      <c r="C474" s="1" t="s">
        <v>23</v>
      </c>
      <c r="D474" s="1" t="str">
        <f>VLOOKUP(A474,RURALGENERAL,4,0)</f>
        <v>BOYACÁ</v>
      </c>
      <c r="E474" s="1" t="str">
        <f>VLOOKUP(A474,RURALGENERAL,5,0)</f>
        <v>ALMEIDA</v>
      </c>
      <c r="F474" s="1" t="str">
        <f>VLOOKUP(A474,RURALGENERAL,6,0)</f>
        <v>TIBAITA</v>
      </c>
      <c r="G474" s="1">
        <v>52</v>
      </c>
      <c r="H474" s="1" t="s">
        <v>31</v>
      </c>
      <c r="I474" s="1" t="s">
        <v>25</v>
      </c>
      <c r="J474" s="1" t="s">
        <v>61</v>
      </c>
      <c r="K474" s="1" t="s">
        <v>27</v>
      </c>
      <c r="L474" s="1" t="s">
        <v>36</v>
      </c>
      <c r="M474" s="1" t="s">
        <v>25</v>
      </c>
      <c r="N474" s="1"/>
      <c r="O474" s="1"/>
      <c r="P474" s="1"/>
      <c r="Q474" s="1"/>
      <c r="R474" s="1"/>
      <c r="S474" s="1"/>
      <c r="T474" s="1" t="s">
        <v>25</v>
      </c>
      <c r="U474" s="1"/>
      <c r="V474" s="1" t="s">
        <v>29</v>
      </c>
      <c r="W474" s="1"/>
      <c r="X474" s="1"/>
      <c r="Y474" s="1"/>
      <c r="Z474" s="1"/>
    </row>
    <row r="475" spans="1:26" ht="30" x14ac:dyDescent="0.25">
      <c r="A475" s="1">
        <v>203</v>
      </c>
      <c r="B475" s="2">
        <v>44744</v>
      </c>
      <c r="C475" s="1" t="s">
        <v>23</v>
      </c>
      <c r="D475" s="1" t="str">
        <f>VLOOKUP(A475,RURALGENERAL,4,0)</f>
        <v>BOYACÁ</v>
      </c>
      <c r="E475" s="1" t="str">
        <f>VLOOKUP(A475,RURALGENERAL,5,0)</f>
        <v>ALMEIDA</v>
      </c>
      <c r="F475" s="1" t="str">
        <f>VLOOKUP(A475,RURALGENERAL,6,0)</f>
        <v>TIBAITA</v>
      </c>
      <c r="G475" s="1">
        <v>45</v>
      </c>
      <c r="H475" s="1" t="s">
        <v>31</v>
      </c>
      <c r="I475" s="1" t="s">
        <v>35</v>
      </c>
      <c r="J475" s="1"/>
      <c r="K475" s="1" t="s">
        <v>40</v>
      </c>
      <c r="L475" s="1" t="s">
        <v>48</v>
      </c>
      <c r="M475" s="1" t="s">
        <v>25</v>
      </c>
      <c r="N475" s="1"/>
      <c r="O475" s="1"/>
      <c r="P475" s="1"/>
      <c r="Q475" s="1"/>
      <c r="R475" s="1"/>
      <c r="S475" s="1"/>
      <c r="T475" s="1" t="s">
        <v>25</v>
      </c>
      <c r="U475" s="1"/>
      <c r="V475" s="1" t="s">
        <v>29</v>
      </c>
      <c r="W475" s="1"/>
      <c r="X475" s="1"/>
      <c r="Y475" s="1" t="s">
        <v>49</v>
      </c>
      <c r="Z475" s="1"/>
    </row>
    <row r="476" spans="1:26" x14ac:dyDescent="0.25">
      <c r="A476" s="1">
        <v>203</v>
      </c>
      <c r="B476" s="2">
        <v>44744</v>
      </c>
      <c r="C476" s="1" t="s">
        <v>23</v>
      </c>
      <c r="D476" s="1" t="str">
        <f>VLOOKUP(A476,RURALGENERAL,4,0)</f>
        <v>BOYACÁ</v>
      </c>
      <c r="E476" s="1" t="str">
        <f>VLOOKUP(A476,RURALGENERAL,5,0)</f>
        <v>ALMEIDA</v>
      </c>
      <c r="F476" s="1" t="str">
        <f>VLOOKUP(A476,RURALGENERAL,6,0)</f>
        <v>TIBAITA</v>
      </c>
      <c r="G476" s="1">
        <v>20</v>
      </c>
      <c r="H476" s="1" t="s">
        <v>31</v>
      </c>
      <c r="I476" s="1" t="s">
        <v>25</v>
      </c>
      <c r="J476" s="1" t="s">
        <v>26</v>
      </c>
      <c r="K476" s="1"/>
      <c r="L476" s="1" t="s">
        <v>48</v>
      </c>
      <c r="M476" s="1" t="s">
        <v>25</v>
      </c>
      <c r="N476" s="1"/>
      <c r="O476" s="1"/>
      <c r="P476" s="1"/>
      <c r="Q476" s="1"/>
      <c r="R476" s="1"/>
      <c r="S476" s="1"/>
      <c r="T476" s="1" t="s">
        <v>25</v>
      </c>
      <c r="U476" s="1"/>
      <c r="V476" s="1" t="s">
        <v>29</v>
      </c>
      <c r="W476" s="1"/>
      <c r="X476" s="1"/>
      <c r="Y476" s="1" t="s">
        <v>30</v>
      </c>
      <c r="Z476" s="1"/>
    </row>
    <row r="477" spans="1:26" x14ac:dyDescent="0.25">
      <c r="A477" s="1">
        <v>203</v>
      </c>
      <c r="B477" s="2">
        <v>44744</v>
      </c>
      <c r="C477" s="1" t="s">
        <v>23</v>
      </c>
      <c r="D477" s="1" t="str">
        <f>VLOOKUP(A477,RURALGENERAL,4,0)</f>
        <v>BOYACÁ</v>
      </c>
      <c r="E477" s="1" t="str">
        <f>VLOOKUP(A477,RURALGENERAL,5,0)</f>
        <v>ALMEIDA</v>
      </c>
      <c r="F477" s="1" t="str">
        <f>VLOOKUP(A477,RURALGENERAL,6,0)</f>
        <v>TIBAITA</v>
      </c>
      <c r="G477" s="1">
        <v>50</v>
      </c>
      <c r="H477" s="1" t="s">
        <v>24</v>
      </c>
      <c r="I477" s="1" t="s">
        <v>35</v>
      </c>
      <c r="J477" s="1"/>
      <c r="K477" s="1" t="s">
        <v>40</v>
      </c>
      <c r="L477" s="1" t="s">
        <v>36</v>
      </c>
      <c r="M477" s="1" t="s">
        <v>25</v>
      </c>
      <c r="N477" s="1"/>
      <c r="O477" s="1"/>
      <c r="P477" s="1"/>
      <c r="Q477" s="1"/>
      <c r="R477" s="1"/>
      <c r="S477" s="1"/>
      <c r="T477" s="1" t="s">
        <v>25</v>
      </c>
      <c r="U477" s="1"/>
      <c r="V477" s="1" t="s">
        <v>37</v>
      </c>
      <c r="W477" s="1" t="s">
        <v>45</v>
      </c>
      <c r="X477" s="1" t="s">
        <v>39</v>
      </c>
      <c r="Y477" s="1" t="s">
        <v>46</v>
      </c>
      <c r="Z477" s="1"/>
    </row>
    <row r="478" spans="1:26" x14ac:dyDescent="0.25">
      <c r="A478" s="1">
        <v>203</v>
      </c>
      <c r="B478" s="2">
        <v>44744</v>
      </c>
      <c r="C478" s="1" t="s">
        <v>23</v>
      </c>
      <c r="D478" s="1" t="str">
        <f>VLOOKUP(A478,RURALGENERAL,4,0)</f>
        <v>BOYACÁ</v>
      </c>
      <c r="E478" s="1" t="str">
        <f>VLOOKUP(A478,RURALGENERAL,5,0)</f>
        <v>ALMEIDA</v>
      </c>
      <c r="F478" s="1" t="str">
        <f>VLOOKUP(A478,RURALGENERAL,6,0)</f>
        <v>TIBAITA</v>
      </c>
      <c r="G478" s="1">
        <v>12</v>
      </c>
      <c r="H478" s="1" t="s">
        <v>24</v>
      </c>
      <c r="I478" s="1" t="s">
        <v>25</v>
      </c>
      <c r="J478" s="1" t="s">
        <v>26</v>
      </c>
      <c r="K478" s="1" t="s">
        <v>30</v>
      </c>
      <c r="L478" s="1" t="s">
        <v>28</v>
      </c>
      <c r="M478" s="1" t="s">
        <v>25</v>
      </c>
      <c r="N478" s="1"/>
      <c r="O478" s="1"/>
      <c r="P478" s="1"/>
      <c r="Q478" s="1"/>
      <c r="R478" s="1"/>
      <c r="S478" s="1"/>
      <c r="T478" s="1" t="s">
        <v>25</v>
      </c>
      <c r="U478" s="1"/>
      <c r="V478" s="1" t="s">
        <v>29</v>
      </c>
      <c r="W478" s="1"/>
      <c r="X478" s="1"/>
      <c r="Y478" s="1" t="s">
        <v>30</v>
      </c>
      <c r="Z478" s="1"/>
    </row>
    <row r="479" spans="1:26" x14ac:dyDescent="0.25">
      <c r="A479" s="1">
        <v>204</v>
      </c>
      <c r="B479" s="2">
        <v>44744</v>
      </c>
      <c r="C479" s="1" t="s">
        <v>23</v>
      </c>
      <c r="D479" s="1" t="str">
        <f>VLOOKUP(A479,RURALGENERAL,4,0)</f>
        <v>BOYACÁ</v>
      </c>
      <c r="E479" s="1" t="str">
        <f>VLOOKUP(A479,RURALGENERAL,5,0)</f>
        <v>ALMEIDA</v>
      </c>
      <c r="F479" s="1" t="str">
        <f>VLOOKUP(A479,RURALGENERAL,6,0)</f>
        <v>TIBAITA</v>
      </c>
      <c r="G479" s="1">
        <v>62</v>
      </c>
      <c r="H479" s="1" t="s">
        <v>31</v>
      </c>
      <c r="I479" s="1" t="s">
        <v>35</v>
      </c>
      <c r="J479" s="1"/>
      <c r="K479" s="1" t="s">
        <v>27</v>
      </c>
      <c r="L479" s="1" t="s">
        <v>62</v>
      </c>
      <c r="M479" s="1" t="s">
        <v>25</v>
      </c>
      <c r="N479" s="1"/>
      <c r="O479" s="1"/>
      <c r="P479" s="1"/>
      <c r="Q479" s="1"/>
      <c r="R479" s="1"/>
      <c r="S479" s="1"/>
      <c r="T479" s="1" t="s">
        <v>25</v>
      </c>
      <c r="U479" s="1"/>
      <c r="V479" s="1" t="s">
        <v>37</v>
      </c>
      <c r="W479" s="1" t="s">
        <v>45</v>
      </c>
      <c r="X479" s="1" t="s">
        <v>39</v>
      </c>
      <c r="Y479" s="1" t="s">
        <v>53</v>
      </c>
      <c r="Z479" s="1"/>
    </row>
    <row r="480" spans="1:26" x14ac:dyDescent="0.25">
      <c r="A480" s="1">
        <v>205</v>
      </c>
      <c r="B480" s="2">
        <v>44744</v>
      </c>
      <c r="C480" s="1" t="s">
        <v>23</v>
      </c>
      <c r="D480" s="1" t="str">
        <f>VLOOKUP(A480,RURALGENERAL,4,0)</f>
        <v>BOYACÁ</v>
      </c>
      <c r="E480" s="1" t="str">
        <f>VLOOKUP(A480,RURALGENERAL,5,0)</f>
        <v>ALMEIDA</v>
      </c>
      <c r="F480" s="1" t="str">
        <f>VLOOKUP(A480,RURALGENERAL,6,0)</f>
        <v>TIBAITA</v>
      </c>
      <c r="G480" s="1">
        <v>54</v>
      </c>
      <c r="H480" s="1" t="s">
        <v>31</v>
      </c>
      <c r="I480" s="1" t="s">
        <v>35</v>
      </c>
      <c r="J480" s="1"/>
      <c r="K480" s="1" t="s">
        <v>40</v>
      </c>
      <c r="L480" s="1" t="s">
        <v>36</v>
      </c>
      <c r="M480" s="1" t="s">
        <v>25</v>
      </c>
      <c r="N480" s="1"/>
      <c r="O480" s="1"/>
      <c r="P480" s="1"/>
      <c r="Q480" s="1"/>
      <c r="R480" s="1"/>
      <c r="S480" s="1"/>
      <c r="T480" s="1" t="s">
        <v>25</v>
      </c>
      <c r="U480" s="1"/>
      <c r="V480" s="1" t="s">
        <v>37</v>
      </c>
      <c r="W480" s="1" t="s">
        <v>45</v>
      </c>
      <c r="X480" s="1" t="s">
        <v>39</v>
      </c>
      <c r="Y480" s="1" t="s">
        <v>53</v>
      </c>
      <c r="Z480" s="1"/>
    </row>
    <row r="481" spans="1:26" x14ac:dyDescent="0.25">
      <c r="A481" s="1">
        <v>205</v>
      </c>
      <c r="B481" s="2">
        <v>44744</v>
      </c>
      <c r="C481" s="1" t="s">
        <v>23</v>
      </c>
      <c r="D481" s="1" t="str">
        <f>VLOOKUP(A481,RURALGENERAL,4,0)</f>
        <v>BOYACÁ</v>
      </c>
      <c r="E481" s="1" t="str">
        <f>VLOOKUP(A481,RURALGENERAL,5,0)</f>
        <v>ALMEIDA</v>
      </c>
      <c r="F481" s="1" t="str">
        <f>VLOOKUP(A481,RURALGENERAL,6,0)</f>
        <v>TIBAITA</v>
      </c>
      <c r="G481" s="1">
        <v>56</v>
      </c>
      <c r="H481" s="1" t="s">
        <v>24</v>
      </c>
      <c r="I481" s="1" t="s">
        <v>35</v>
      </c>
      <c r="J481" s="1"/>
      <c r="K481" s="1" t="s">
        <v>40</v>
      </c>
      <c r="L481" s="1" t="s">
        <v>36</v>
      </c>
      <c r="M481" s="1" t="s">
        <v>25</v>
      </c>
      <c r="N481" s="1"/>
      <c r="O481" s="1"/>
      <c r="P481" s="1"/>
      <c r="Q481" s="1"/>
      <c r="R481" s="1"/>
      <c r="S481" s="1"/>
      <c r="T481" s="1" t="s">
        <v>25</v>
      </c>
      <c r="U481" s="1"/>
      <c r="V481" s="1" t="s">
        <v>29</v>
      </c>
      <c r="W481" s="1"/>
      <c r="X481" s="1"/>
      <c r="Y481" s="1" t="s">
        <v>46</v>
      </c>
      <c r="Z481" s="1"/>
    </row>
    <row r="482" spans="1:26" x14ac:dyDescent="0.25">
      <c r="A482" s="1">
        <v>206</v>
      </c>
      <c r="B482" s="2">
        <v>44744</v>
      </c>
      <c r="C482" s="1" t="s">
        <v>23</v>
      </c>
      <c r="D482" s="1" t="str">
        <f>VLOOKUP(A482,RURALGENERAL,4,0)</f>
        <v>BOYACÁ</v>
      </c>
      <c r="E482" s="1" t="str">
        <f>VLOOKUP(A482,RURALGENERAL,5,0)</f>
        <v>ALMEIDA</v>
      </c>
      <c r="F482" s="1" t="str">
        <f>VLOOKUP(A482,RURALGENERAL,6,0)</f>
        <v>TIBAITA</v>
      </c>
      <c r="G482" s="1">
        <v>62</v>
      </c>
      <c r="H482" s="1" t="s">
        <v>31</v>
      </c>
      <c r="I482" s="1" t="s">
        <v>35</v>
      </c>
      <c r="J482" s="1"/>
      <c r="K482" s="1" t="s">
        <v>54</v>
      </c>
      <c r="L482" s="1" t="s">
        <v>36</v>
      </c>
      <c r="M482" s="1" t="s">
        <v>25</v>
      </c>
      <c r="N482" s="1"/>
      <c r="O482" s="1"/>
      <c r="P482" s="1"/>
      <c r="Q482" s="1"/>
      <c r="R482" s="1"/>
      <c r="S482" s="1"/>
      <c r="T482" s="1" t="s">
        <v>25</v>
      </c>
      <c r="U482" s="1"/>
      <c r="V482" s="1" t="s">
        <v>29</v>
      </c>
      <c r="W482" s="1"/>
      <c r="X482" s="1"/>
      <c r="Y482" s="1" t="s">
        <v>55</v>
      </c>
      <c r="Z482" s="1"/>
    </row>
    <row r="483" spans="1:26" ht="30" x14ac:dyDescent="0.25">
      <c r="A483" s="1">
        <v>207</v>
      </c>
      <c r="B483" s="2">
        <v>44744</v>
      </c>
      <c r="C483" s="1" t="s">
        <v>23</v>
      </c>
      <c r="D483" s="1" t="str">
        <f>VLOOKUP(A483,RURALGENERAL,4,0)</f>
        <v>BOYACÁ</v>
      </c>
      <c r="E483" s="1" t="str">
        <f>VLOOKUP(A483,RURALGENERAL,5,0)</f>
        <v>SOMONDOCO</v>
      </c>
      <c r="F483" s="1" t="str">
        <f>VLOOKUP(A483,RURALGENERAL,6,0)</f>
        <v>BOYA II</v>
      </c>
      <c r="G483" s="1">
        <v>45</v>
      </c>
      <c r="H483" s="1" t="s">
        <v>31</v>
      </c>
      <c r="I483" s="1" t="s">
        <v>35</v>
      </c>
      <c r="J483" s="1"/>
      <c r="K483" s="1" t="s">
        <v>27</v>
      </c>
      <c r="L483" s="1" t="s">
        <v>36</v>
      </c>
      <c r="M483" s="1" t="s">
        <v>25</v>
      </c>
      <c r="N483" s="1"/>
      <c r="O483" s="1"/>
      <c r="P483" s="1"/>
      <c r="Q483" s="1"/>
      <c r="R483" s="1"/>
      <c r="S483" s="1"/>
      <c r="T483" s="1" t="s">
        <v>25</v>
      </c>
      <c r="U483" s="1"/>
      <c r="V483" s="1" t="s">
        <v>37</v>
      </c>
      <c r="W483" s="1" t="s">
        <v>45</v>
      </c>
      <c r="X483" s="1" t="s">
        <v>39</v>
      </c>
      <c r="Y483" s="1" t="s">
        <v>49</v>
      </c>
      <c r="Z483" s="1"/>
    </row>
    <row r="484" spans="1:26" ht="30" x14ac:dyDescent="0.25">
      <c r="A484" s="1">
        <v>210</v>
      </c>
      <c r="B484" s="2">
        <v>44747</v>
      </c>
      <c r="C484" s="1" t="s">
        <v>23</v>
      </c>
      <c r="D484" s="1" t="str">
        <f>VLOOKUP(A484,RURALGENERAL,4,0)</f>
        <v>BOYACÁ</v>
      </c>
      <c r="E484" s="1" t="str">
        <f>VLOOKUP(A484,RURALGENERAL,5,0)</f>
        <v>MACANAL</v>
      </c>
      <c r="F484" s="1" t="str">
        <f>VLOOKUP(A484,RURALGENERAL,6,0)</f>
        <v>LIMON</v>
      </c>
      <c r="G484" s="1">
        <v>64</v>
      </c>
      <c r="H484" s="1" t="s">
        <v>24</v>
      </c>
      <c r="I484" s="1" t="s">
        <v>35</v>
      </c>
      <c r="J484" s="1"/>
      <c r="K484" s="1" t="s">
        <v>40</v>
      </c>
      <c r="L484" s="1" t="s">
        <v>36</v>
      </c>
      <c r="M484" s="1" t="s">
        <v>25</v>
      </c>
      <c r="N484" s="1"/>
      <c r="O484" s="1"/>
      <c r="P484" s="1"/>
      <c r="Q484" s="1"/>
      <c r="R484" s="1"/>
      <c r="S484" s="1"/>
      <c r="T484" s="1" t="s">
        <v>25</v>
      </c>
      <c r="U484" s="1"/>
      <c r="V484" s="1" t="s">
        <v>37</v>
      </c>
      <c r="W484" s="1" t="s">
        <v>45</v>
      </c>
      <c r="X484" s="1" t="s">
        <v>39</v>
      </c>
      <c r="Y484" s="1" t="s">
        <v>49</v>
      </c>
      <c r="Z484" s="1"/>
    </row>
    <row r="485" spans="1:26" ht="30" x14ac:dyDescent="0.25">
      <c r="A485" s="1">
        <v>210</v>
      </c>
      <c r="B485" s="2">
        <v>44747</v>
      </c>
      <c r="C485" s="1" t="s">
        <v>23</v>
      </c>
      <c r="D485" s="1" t="str">
        <f>VLOOKUP(A485,RURALGENERAL,4,0)</f>
        <v>BOYACÁ</v>
      </c>
      <c r="E485" s="1" t="str">
        <f>VLOOKUP(A485,RURALGENERAL,5,0)</f>
        <v>MACANAL</v>
      </c>
      <c r="F485" s="1" t="str">
        <f>VLOOKUP(A485,RURALGENERAL,6,0)</f>
        <v>LIMON</v>
      </c>
      <c r="G485" s="1">
        <v>62</v>
      </c>
      <c r="H485" s="1" t="s">
        <v>31</v>
      </c>
      <c r="I485" s="1" t="s">
        <v>35</v>
      </c>
      <c r="J485" s="1"/>
      <c r="K485" s="1" t="s">
        <v>40</v>
      </c>
      <c r="L485" s="1" t="s">
        <v>36</v>
      </c>
      <c r="M485" s="1" t="s">
        <v>25</v>
      </c>
      <c r="N485" s="1"/>
      <c r="O485" s="1"/>
      <c r="P485" s="1"/>
      <c r="Q485" s="1"/>
      <c r="R485" s="1"/>
      <c r="S485" s="1"/>
      <c r="T485" s="1" t="s">
        <v>25</v>
      </c>
      <c r="U485" s="1"/>
      <c r="V485" s="1" t="s">
        <v>29</v>
      </c>
      <c r="W485" s="1"/>
      <c r="X485" s="1"/>
      <c r="Y485" s="1" t="s">
        <v>49</v>
      </c>
      <c r="Z485" s="1"/>
    </row>
    <row r="486" spans="1:26" x14ac:dyDescent="0.25">
      <c r="A486" s="1">
        <v>210</v>
      </c>
      <c r="B486" s="2">
        <v>44747</v>
      </c>
      <c r="C486" s="1" t="s">
        <v>23</v>
      </c>
      <c r="D486" s="1" t="str">
        <f>VLOOKUP(A486,RURALGENERAL,4,0)</f>
        <v>BOYACÁ</v>
      </c>
      <c r="E486" s="1" t="str">
        <f>VLOOKUP(A486,RURALGENERAL,5,0)</f>
        <v>MACANAL</v>
      </c>
      <c r="F486" s="1" t="str">
        <f>VLOOKUP(A486,RURALGENERAL,6,0)</f>
        <v>LIMON</v>
      </c>
      <c r="G486" s="1">
        <v>36</v>
      </c>
      <c r="H486" s="1" t="s">
        <v>24</v>
      </c>
      <c r="I486" s="1" t="s">
        <v>25</v>
      </c>
      <c r="J486" s="1" t="s">
        <v>26</v>
      </c>
      <c r="K486" s="1" t="s">
        <v>27</v>
      </c>
      <c r="L486" s="1" t="s">
        <v>36</v>
      </c>
      <c r="M486" s="1" t="s">
        <v>25</v>
      </c>
      <c r="N486" s="1"/>
      <c r="O486" s="1"/>
      <c r="P486" s="1"/>
      <c r="Q486" s="1"/>
      <c r="R486" s="1"/>
      <c r="S486" s="1"/>
      <c r="T486" s="1" t="s">
        <v>25</v>
      </c>
      <c r="U486" s="1"/>
      <c r="V486" s="1" t="s">
        <v>37</v>
      </c>
      <c r="W486" s="1" t="s">
        <v>45</v>
      </c>
      <c r="X486" s="1" t="s">
        <v>39</v>
      </c>
      <c r="Y486" s="1" t="s">
        <v>53</v>
      </c>
      <c r="Z486" s="1"/>
    </row>
    <row r="487" spans="1:26" x14ac:dyDescent="0.25">
      <c r="A487" s="1">
        <v>211</v>
      </c>
      <c r="B487" s="2">
        <v>44747</v>
      </c>
      <c r="C487" s="1" t="s">
        <v>23</v>
      </c>
      <c r="D487" s="1" t="str">
        <f>VLOOKUP(A487,RURALGENERAL,4,0)</f>
        <v>BOYACÁ</v>
      </c>
      <c r="E487" s="1" t="str">
        <f>VLOOKUP(A487,RURALGENERAL,5,0)</f>
        <v>MACANAL</v>
      </c>
      <c r="F487" s="1" t="str">
        <f>VLOOKUP(A487,RURALGENERAL,6,0)</f>
        <v>LIMON</v>
      </c>
      <c r="G487" s="1">
        <v>52</v>
      </c>
      <c r="H487" s="1" t="s">
        <v>31</v>
      </c>
      <c r="I487" s="1" t="s">
        <v>35</v>
      </c>
      <c r="J487" s="1"/>
      <c r="K487" s="1" t="s">
        <v>40</v>
      </c>
      <c r="L487" s="1" t="s">
        <v>48</v>
      </c>
      <c r="M487" s="1" t="s">
        <v>25</v>
      </c>
      <c r="N487" s="1"/>
      <c r="O487" s="1"/>
      <c r="P487" s="1"/>
      <c r="Q487" s="1"/>
      <c r="R487" s="1"/>
      <c r="S487" s="1"/>
      <c r="T487" s="1" t="s">
        <v>25</v>
      </c>
      <c r="U487" s="1"/>
      <c r="V487" s="1" t="s">
        <v>29</v>
      </c>
      <c r="W487" s="1"/>
      <c r="X487" s="1"/>
      <c r="Y487" s="1" t="s">
        <v>58</v>
      </c>
      <c r="Z487" s="1"/>
    </row>
    <row r="488" spans="1:26" x14ac:dyDescent="0.25">
      <c r="A488" s="1">
        <v>211</v>
      </c>
      <c r="B488" s="2">
        <v>44747</v>
      </c>
      <c r="C488" s="1" t="s">
        <v>23</v>
      </c>
      <c r="D488" s="1" t="str">
        <f>VLOOKUP(A488,RURALGENERAL,4,0)</f>
        <v>BOYACÁ</v>
      </c>
      <c r="E488" s="1" t="str">
        <f>VLOOKUP(A488,RURALGENERAL,5,0)</f>
        <v>MACANAL</v>
      </c>
      <c r="F488" s="1" t="str">
        <f>VLOOKUP(A488,RURALGENERAL,6,0)</f>
        <v>LIMON</v>
      </c>
      <c r="G488" s="1">
        <v>54</v>
      </c>
      <c r="H488" s="1" t="s">
        <v>24</v>
      </c>
      <c r="I488" s="1" t="s">
        <v>35</v>
      </c>
      <c r="J488" s="1"/>
      <c r="K488" s="1" t="s">
        <v>40</v>
      </c>
      <c r="L488" s="1" t="s">
        <v>36</v>
      </c>
      <c r="M488" s="1" t="s">
        <v>25</v>
      </c>
      <c r="N488" s="1"/>
      <c r="O488" s="1"/>
      <c r="P488" s="1"/>
      <c r="Q488" s="1"/>
      <c r="R488" s="1"/>
      <c r="S488" s="1"/>
      <c r="T488" s="1" t="s">
        <v>25</v>
      </c>
      <c r="U488" s="1"/>
      <c r="V488" s="1" t="s">
        <v>37</v>
      </c>
      <c r="W488" s="1" t="s">
        <v>45</v>
      </c>
      <c r="X488" s="1" t="s">
        <v>39</v>
      </c>
      <c r="Y488" s="1" t="s">
        <v>53</v>
      </c>
      <c r="Z488" s="1"/>
    </row>
    <row r="489" spans="1:26" x14ac:dyDescent="0.25">
      <c r="A489" s="1">
        <v>212</v>
      </c>
      <c r="B489" s="2">
        <v>44747</v>
      </c>
      <c r="C489" s="1" t="s">
        <v>23</v>
      </c>
      <c r="D489" s="1" t="str">
        <f>VLOOKUP(A489,RURALGENERAL,4,0)</f>
        <v>BOYACÁ</v>
      </c>
      <c r="E489" s="1" t="str">
        <f>VLOOKUP(A489,RURALGENERAL,5,0)</f>
        <v>MACANAL</v>
      </c>
      <c r="F489" s="1" t="str">
        <f>VLOOKUP(A489,RURALGENERAL,6,0)</f>
        <v>LIMON</v>
      </c>
      <c r="G489" s="1">
        <v>59</v>
      </c>
      <c r="H489" s="1" t="s">
        <v>24</v>
      </c>
      <c r="I489" s="1" t="s">
        <v>35</v>
      </c>
      <c r="J489" s="1"/>
      <c r="K489" s="1" t="s">
        <v>27</v>
      </c>
      <c r="L489" s="1" t="s">
        <v>66</v>
      </c>
      <c r="M489" s="1" t="s">
        <v>25</v>
      </c>
      <c r="N489" s="1"/>
      <c r="O489" s="1"/>
      <c r="P489" s="1"/>
      <c r="Q489" s="1"/>
      <c r="R489" s="1"/>
      <c r="S489" s="1"/>
      <c r="T489" s="1" t="s">
        <v>25</v>
      </c>
      <c r="U489" s="1"/>
      <c r="V489" s="1" t="s">
        <v>37</v>
      </c>
      <c r="W489" s="1" t="s">
        <v>45</v>
      </c>
      <c r="X489" s="1" t="s">
        <v>39</v>
      </c>
      <c r="Y489" s="1" t="s">
        <v>53</v>
      </c>
      <c r="Z489" s="1"/>
    </row>
    <row r="490" spans="1:26" x14ac:dyDescent="0.25">
      <c r="A490" s="1">
        <v>213</v>
      </c>
      <c r="B490" s="2">
        <v>44747</v>
      </c>
      <c r="C490" s="1" t="s">
        <v>23</v>
      </c>
      <c r="D490" s="1" t="str">
        <f>VLOOKUP(A490,RURALGENERAL,4,0)</f>
        <v>BOYACÁ</v>
      </c>
      <c r="E490" s="1" t="str">
        <f>VLOOKUP(A490,RURALGENERAL,5,0)</f>
        <v>MACANAL</v>
      </c>
      <c r="F490" s="1" t="str">
        <f>VLOOKUP(A490,RURALGENERAL,6,0)</f>
        <v>LIMON</v>
      </c>
      <c r="G490" s="1">
        <v>15</v>
      </c>
      <c r="H490" s="1" t="s">
        <v>24</v>
      </c>
      <c r="I490" s="1" t="s">
        <v>25</v>
      </c>
      <c r="J490" s="1" t="s">
        <v>26</v>
      </c>
      <c r="K490" s="1" t="s">
        <v>27</v>
      </c>
      <c r="L490" s="1" t="s">
        <v>28</v>
      </c>
      <c r="M490" s="1" t="s">
        <v>25</v>
      </c>
      <c r="N490" s="1"/>
      <c r="O490" s="1"/>
      <c r="P490" s="1"/>
      <c r="Q490" s="1"/>
      <c r="R490" s="1"/>
      <c r="S490" s="1"/>
      <c r="T490" s="1" t="s">
        <v>25</v>
      </c>
      <c r="U490" s="1"/>
      <c r="V490" s="1" t="s">
        <v>29</v>
      </c>
      <c r="W490" s="1"/>
      <c r="X490" s="1"/>
      <c r="Y490" s="1" t="s">
        <v>30</v>
      </c>
      <c r="Z490" s="1"/>
    </row>
    <row r="491" spans="1:26" x14ac:dyDescent="0.25">
      <c r="A491" s="1">
        <v>213</v>
      </c>
      <c r="B491" s="2">
        <v>44747</v>
      </c>
      <c r="C491" s="1" t="s">
        <v>23</v>
      </c>
      <c r="D491" s="1" t="str">
        <f>VLOOKUP(A491,RURALGENERAL,4,0)</f>
        <v>BOYACÁ</v>
      </c>
      <c r="E491" s="1" t="str">
        <f>VLOOKUP(A491,RURALGENERAL,5,0)</f>
        <v>MACANAL</v>
      </c>
      <c r="F491" s="1" t="str">
        <f>VLOOKUP(A491,RURALGENERAL,6,0)</f>
        <v>LIMON</v>
      </c>
      <c r="G491" s="1">
        <v>12</v>
      </c>
      <c r="H491" s="1" t="s">
        <v>31</v>
      </c>
      <c r="I491" s="1" t="s">
        <v>25</v>
      </c>
      <c r="J491" s="1" t="s">
        <v>26</v>
      </c>
      <c r="K491" s="1" t="s">
        <v>30</v>
      </c>
      <c r="L491" s="1" t="s">
        <v>28</v>
      </c>
      <c r="M491" s="1" t="s">
        <v>25</v>
      </c>
      <c r="N491" s="1"/>
      <c r="O491" s="1"/>
      <c r="P491" s="1"/>
      <c r="Q491" s="1"/>
      <c r="R491" s="1"/>
      <c r="S491" s="1"/>
      <c r="T491" s="1" t="s">
        <v>25</v>
      </c>
      <c r="U491" s="1"/>
      <c r="V491" s="1" t="s">
        <v>29</v>
      </c>
      <c r="W491" s="1"/>
      <c r="X491" s="1"/>
      <c r="Y491" s="1" t="s">
        <v>30</v>
      </c>
      <c r="Z491" s="1"/>
    </row>
    <row r="492" spans="1:26" x14ac:dyDescent="0.25">
      <c r="A492" s="1">
        <v>213</v>
      </c>
      <c r="B492" s="2">
        <v>44747</v>
      </c>
      <c r="C492" s="1" t="s">
        <v>23</v>
      </c>
      <c r="D492" s="1" t="str">
        <f>VLOOKUP(A492,RURALGENERAL,4,0)</f>
        <v>BOYACÁ</v>
      </c>
      <c r="E492" s="1" t="str">
        <f>VLOOKUP(A492,RURALGENERAL,5,0)</f>
        <v>MACANAL</v>
      </c>
      <c r="F492" s="1" t="str">
        <f>VLOOKUP(A492,RURALGENERAL,6,0)</f>
        <v>LIMON</v>
      </c>
      <c r="G492" s="1">
        <v>46</v>
      </c>
      <c r="H492" s="1" t="s">
        <v>31</v>
      </c>
      <c r="I492" s="1" t="s">
        <v>35</v>
      </c>
      <c r="J492" s="1"/>
      <c r="K492" s="1" t="s">
        <v>33</v>
      </c>
      <c r="L492" s="1" t="s">
        <v>48</v>
      </c>
      <c r="M492" s="1" t="s">
        <v>25</v>
      </c>
      <c r="N492" s="1"/>
      <c r="O492" s="1"/>
      <c r="P492" s="1"/>
      <c r="Q492" s="1"/>
      <c r="R492" s="1"/>
      <c r="S492" s="1"/>
      <c r="T492" s="1" t="s">
        <v>25</v>
      </c>
      <c r="U492" s="1"/>
      <c r="V492" s="1" t="s">
        <v>29</v>
      </c>
      <c r="W492" s="1"/>
      <c r="X492" s="1"/>
      <c r="Y492" s="1" t="s">
        <v>58</v>
      </c>
      <c r="Z492" s="1"/>
    </row>
    <row r="493" spans="1:26" x14ac:dyDescent="0.25">
      <c r="A493" s="1">
        <v>213</v>
      </c>
      <c r="B493" s="2">
        <v>44747</v>
      </c>
      <c r="C493" s="1" t="s">
        <v>23</v>
      </c>
      <c r="D493" s="1" t="str">
        <f>VLOOKUP(A493,RURALGENERAL,4,0)</f>
        <v>BOYACÁ</v>
      </c>
      <c r="E493" s="1" t="str">
        <f>VLOOKUP(A493,RURALGENERAL,5,0)</f>
        <v>MACANAL</v>
      </c>
      <c r="F493" s="1" t="str">
        <f>VLOOKUP(A493,RURALGENERAL,6,0)</f>
        <v>LIMON</v>
      </c>
      <c r="G493" s="1">
        <v>49</v>
      </c>
      <c r="H493" s="1" t="s">
        <v>24</v>
      </c>
      <c r="I493" s="1" t="s">
        <v>35</v>
      </c>
      <c r="J493" s="1"/>
      <c r="K493" s="1" t="s">
        <v>33</v>
      </c>
      <c r="L493" s="1" t="s">
        <v>36</v>
      </c>
      <c r="M493" s="1" t="s">
        <v>25</v>
      </c>
      <c r="N493" s="1"/>
      <c r="O493" s="1"/>
      <c r="P493" s="1"/>
      <c r="Q493" s="1"/>
      <c r="R493" s="1"/>
      <c r="S493" s="1"/>
      <c r="T493" s="1" t="s">
        <v>25</v>
      </c>
      <c r="U493" s="1"/>
      <c r="V493" s="1" t="s">
        <v>37</v>
      </c>
      <c r="W493" s="1" t="s">
        <v>45</v>
      </c>
      <c r="X493" s="1" t="s">
        <v>39</v>
      </c>
      <c r="Y493" s="1" t="s">
        <v>46</v>
      </c>
      <c r="Z493" s="1"/>
    </row>
    <row r="494" spans="1:26" x14ac:dyDescent="0.25">
      <c r="A494" s="1">
        <v>214</v>
      </c>
      <c r="B494" s="2">
        <v>44747</v>
      </c>
      <c r="C494" s="1" t="s">
        <v>23</v>
      </c>
      <c r="D494" s="1" t="str">
        <f>VLOOKUP(A494,RURALGENERAL,4,0)</f>
        <v>BOYACÁ</v>
      </c>
      <c r="E494" s="1" t="str">
        <f>VLOOKUP(A494,RURALGENERAL,5,0)</f>
        <v>MACANAL</v>
      </c>
      <c r="F494" s="1" t="str">
        <f>VLOOKUP(A494,RURALGENERAL,6,0)</f>
        <v>LIMON</v>
      </c>
      <c r="G494" s="1">
        <v>72</v>
      </c>
      <c r="H494" s="1" t="s">
        <v>24</v>
      </c>
      <c r="I494" s="1" t="s">
        <v>35</v>
      </c>
      <c r="J494" s="1"/>
      <c r="K494" s="1" t="s">
        <v>40</v>
      </c>
      <c r="L494" s="1" t="s">
        <v>36</v>
      </c>
      <c r="M494" s="1" t="s">
        <v>25</v>
      </c>
      <c r="N494" s="1"/>
      <c r="O494" s="1"/>
      <c r="P494" s="1"/>
      <c r="Q494" s="1"/>
      <c r="R494" s="1"/>
      <c r="S494" s="1"/>
      <c r="T494" s="1" t="s">
        <v>25</v>
      </c>
      <c r="U494" s="1"/>
      <c r="V494" s="1" t="s">
        <v>29</v>
      </c>
      <c r="W494" s="1"/>
      <c r="X494" s="1"/>
      <c r="Y494" s="1" t="s">
        <v>55</v>
      </c>
      <c r="Z494" s="1"/>
    </row>
    <row r="495" spans="1:26" x14ac:dyDescent="0.25">
      <c r="A495" s="1">
        <v>214</v>
      </c>
      <c r="B495" s="2">
        <v>44747</v>
      </c>
      <c r="C495" s="1" t="s">
        <v>23</v>
      </c>
      <c r="D495" s="1" t="str">
        <f>VLOOKUP(A495,RURALGENERAL,4,0)</f>
        <v>BOYACÁ</v>
      </c>
      <c r="E495" s="1" t="str">
        <f>VLOOKUP(A495,RURALGENERAL,5,0)</f>
        <v>MACANAL</v>
      </c>
      <c r="F495" s="1" t="str">
        <f>VLOOKUP(A495,RURALGENERAL,6,0)</f>
        <v>LIMON</v>
      </c>
      <c r="G495" s="1">
        <v>68</v>
      </c>
      <c r="H495" s="1" t="s">
        <v>31</v>
      </c>
      <c r="I495" s="1" t="s">
        <v>35</v>
      </c>
      <c r="J495" s="1"/>
      <c r="K495" s="1" t="s">
        <v>40</v>
      </c>
      <c r="L495" s="1" t="s">
        <v>36</v>
      </c>
      <c r="M495" s="1" t="s">
        <v>25</v>
      </c>
      <c r="N495" s="1"/>
      <c r="O495" s="1"/>
      <c r="P495" s="1"/>
      <c r="Q495" s="1"/>
      <c r="R495" s="1"/>
      <c r="S495" s="1"/>
      <c r="T495" s="1" t="s">
        <v>25</v>
      </c>
      <c r="U495" s="1"/>
      <c r="V495" s="1" t="s">
        <v>29</v>
      </c>
      <c r="W495" s="1"/>
      <c r="X495" s="1"/>
      <c r="Y495" s="1" t="s">
        <v>55</v>
      </c>
      <c r="Z495" s="1"/>
    </row>
    <row r="496" spans="1:26" x14ac:dyDescent="0.25">
      <c r="A496" s="1">
        <v>215</v>
      </c>
      <c r="B496" s="2">
        <v>44747</v>
      </c>
      <c r="C496" s="1" t="s">
        <v>23</v>
      </c>
      <c r="D496" s="1" t="str">
        <f>VLOOKUP(A496,RURALGENERAL,4,0)</f>
        <v>BOYACÁ</v>
      </c>
      <c r="E496" s="1" t="str">
        <f>VLOOKUP(A496,RURALGENERAL,5,0)</f>
        <v>MACANAL</v>
      </c>
      <c r="F496" s="1" t="str">
        <f>VLOOKUP(A496,RURALGENERAL,6,0)</f>
        <v>CENTRO</v>
      </c>
      <c r="G496" s="1">
        <v>75</v>
      </c>
      <c r="H496" s="1" t="s">
        <v>24</v>
      </c>
      <c r="I496" s="1" t="s">
        <v>35</v>
      </c>
      <c r="J496" s="1"/>
      <c r="K496" s="1" t="s">
        <v>40</v>
      </c>
      <c r="L496" s="1" t="s">
        <v>36</v>
      </c>
      <c r="M496" s="1" t="s">
        <v>25</v>
      </c>
      <c r="N496" s="1"/>
      <c r="O496" s="1"/>
      <c r="P496" s="1"/>
      <c r="Q496" s="1"/>
      <c r="R496" s="1"/>
      <c r="S496" s="1"/>
      <c r="T496" s="1" t="s">
        <v>25</v>
      </c>
      <c r="U496" s="1"/>
      <c r="V496" s="1" t="s">
        <v>29</v>
      </c>
      <c r="W496" s="1"/>
      <c r="X496" s="1"/>
      <c r="Y496" s="1" t="s">
        <v>55</v>
      </c>
      <c r="Z496" s="1"/>
    </row>
    <row r="497" spans="1:26" x14ac:dyDescent="0.25">
      <c r="A497" s="1">
        <v>215</v>
      </c>
      <c r="B497" s="2">
        <v>44747</v>
      </c>
      <c r="C497" s="1" t="s">
        <v>23</v>
      </c>
      <c r="D497" s="1" t="str">
        <f>VLOOKUP(A497,RURALGENERAL,4,0)</f>
        <v>BOYACÁ</v>
      </c>
      <c r="E497" s="1" t="str">
        <f>VLOOKUP(A497,RURALGENERAL,5,0)</f>
        <v>MACANAL</v>
      </c>
      <c r="F497" s="1" t="str">
        <f>VLOOKUP(A497,RURALGENERAL,6,0)</f>
        <v>CENTRO</v>
      </c>
      <c r="G497" s="1">
        <v>70</v>
      </c>
      <c r="H497" s="1" t="s">
        <v>31</v>
      </c>
      <c r="I497" s="1" t="s">
        <v>35</v>
      </c>
      <c r="J497" s="1"/>
      <c r="K497" s="1"/>
      <c r="L497" s="1" t="s">
        <v>36</v>
      </c>
      <c r="M497" s="1" t="s">
        <v>25</v>
      </c>
      <c r="N497" s="1"/>
      <c r="O497" s="1"/>
      <c r="P497" s="1"/>
      <c r="Q497" s="1"/>
      <c r="R497" s="1"/>
      <c r="S497" s="1"/>
      <c r="T497" s="1" t="s">
        <v>25</v>
      </c>
      <c r="U497" s="1"/>
      <c r="V497" s="1" t="s">
        <v>29</v>
      </c>
      <c r="W497" s="1"/>
      <c r="X497" s="1"/>
      <c r="Y497" s="1" t="s">
        <v>55</v>
      </c>
      <c r="Z497" s="1"/>
    </row>
    <row r="498" spans="1:26" x14ac:dyDescent="0.25">
      <c r="A498" s="1">
        <v>216</v>
      </c>
      <c r="B498" s="2">
        <v>44747</v>
      </c>
      <c r="C498" s="1" t="s">
        <v>23</v>
      </c>
      <c r="D498" s="1" t="str">
        <f>VLOOKUP(A498,RURALGENERAL,4,0)</f>
        <v>BOYACÁ</v>
      </c>
      <c r="E498" s="1" t="str">
        <f>VLOOKUP(A498,RURALGENERAL,5,0)</f>
        <v>MACANAL</v>
      </c>
      <c r="F498" s="1" t="str">
        <f>VLOOKUP(A498,RURALGENERAL,6,0)</f>
        <v>LIMON</v>
      </c>
      <c r="G498" s="1">
        <v>36</v>
      </c>
      <c r="H498" s="1" t="s">
        <v>24</v>
      </c>
      <c r="I498" s="1" t="s">
        <v>35</v>
      </c>
      <c r="J498" s="1"/>
      <c r="K498" s="1" t="s">
        <v>33</v>
      </c>
      <c r="L498" s="1" t="s">
        <v>48</v>
      </c>
      <c r="M498" s="1" t="s">
        <v>25</v>
      </c>
      <c r="N498" s="1"/>
      <c r="O498" s="1"/>
      <c r="P498" s="1"/>
      <c r="Q498" s="1"/>
      <c r="R498" s="1"/>
      <c r="S498" s="1"/>
      <c r="T498" s="1" t="s">
        <v>25</v>
      </c>
      <c r="U498" s="1"/>
      <c r="V498" s="1" t="s">
        <v>37</v>
      </c>
      <c r="W498" s="1" t="s">
        <v>45</v>
      </c>
      <c r="X498" s="1" t="s">
        <v>39</v>
      </c>
      <c r="Y498" s="1" t="s">
        <v>46</v>
      </c>
      <c r="Z498" s="1"/>
    </row>
    <row r="499" spans="1:26" x14ac:dyDescent="0.25">
      <c r="A499" s="1">
        <v>216</v>
      </c>
      <c r="B499" s="2">
        <v>44747</v>
      </c>
      <c r="C499" s="1" t="s">
        <v>23</v>
      </c>
      <c r="D499" s="1" t="str">
        <f>VLOOKUP(A499,RURALGENERAL,4,0)</f>
        <v>BOYACÁ</v>
      </c>
      <c r="E499" s="1" t="str">
        <f>VLOOKUP(A499,RURALGENERAL,5,0)</f>
        <v>MACANAL</v>
      </c>
      <c r="F499" s="1" t="str">
        <f>VLOOKUP(A499,RURALGENERAL,6,0)</f>
        <v>LIMON</v>
      </c>
      <c r="G499" s="1">
        <v>12</v>
      </c>
      <c r="H499" s="1" t="s">
        <v>31</v>
      </c>
      <c r="I499" s="1" t="s">
        <v>25</v>
      </c>
      <c r="J499" s="1" t="s">
        <v>26</v>
      </c>
      <c r="K499" s="1" t="s">
        <v>30</v>
      </c>
      <c r="L499" s="1" t="s">
        <v>28</v>
      </c>
      <c r="M499" s="1" t="s">
        <v>25</v>
      </c>
      <c r="N499" s="1"/>
      <c r="O499" s="1"/>
      <c r="P499" s="1"/>
      <c r="Q499" s="1"/>
      <c r="R499" s="1"/>
      <c r="S499" s="1"/>
      <c r="T499" s="1" t="s">
        <v>25</v>
      </c>
      <c r="U499" s="1"/>
      <c r="V499" s="1" t="s">
        <v>29</v>
      </c>
      <c r="W499" s="1"/>
      <c r="X499" s="1"/>
      <c r="Y499" s="1" t="s">
        <v>30</v>
      </c>
      <c r="Z499" s="1"/>
    </row>
    <row r="500" spans="1:26" ht="30" x14ac:dyDescent="0.25">
      <c r="A500" s="1">
        <v>216</v>
      </c>
      <c r="B500" s="2">
        <v>44747</v>
      </c>
      <c r="C500" s="1" t="s">
        <v>23</v>
      </c>
      <c r="D500" s="1" t="str">
        <f>VLOOKUP(A500,RURALGENERAL,4,0)</f>
        <v>BOYACÁ</v>
      </c>
      <c r="E500" s="1" t="str">
        <f>VLOOKUP(A500,RURALGENERAL,5,0)</f>
        <v>MACANAL</v>
      </c>
      <c r="F500" s="1" t="str">
        <f>VLOOKUP(A500,RURALGENERAL,6,0)</f>
        <v>LIMON</v>
      </c>
      <c r="G500" s="1">
        <v>57</v>
      </c>
      <c r="H500" s="1" t="s">
        <v>31</v>
      </c>
      <c r="I500" s="1" t="s">
        <v>25</v>
      </c>
      <c r="J500" s="1" t="s">
        <v>32</v>
      </c>
      <c r="K500" s="1" t="s">
        <v>27</v>
      </c>
      <c r="L500" s="1" t="s">
        <v>36</v>
      </c>
      <c r="M500" s="1" t="s">
        <v>25</v>
      </c>
      <c r="N500" s="1"/>
      <c r="O500" s="1"/>
      <c r="P500" s="1"/>
      <c r="Q500" s="1"/>
      <c r="R500" s="1"/>
      <c r="S500" s="1"/>
      <c r="T500" s="1" t="s">
        <v>25</v>
      </c>
      <c r="U500" s="1"/>
      <c r="V500" s="1" t="s">
        <v>29</v>
      </c>
      <c r="W500" s="1"/>
      <c r="X500" s="1"/>
      <c r="Y500" s="1" t="s">
        <v>49</v>
      </c>
      <c r="Z500" s="1"/>
    </row>
    <row r="501" spans="1:26" x14ac:dyDescent="0.25">
      <c r="A501" s="1">
        <v>216</v>
      </c>
      <c r="B501" s="2">
        <v>44747</v>
      </c>
      <c r="C501" s="1" t="s">
        <v>23</v>
      </c>
      <c r="D501" s="1" t="str">
        <f>VLOOKUP(A501,RURALGENERAL,4,0)</f>
        <v>BOYACÁ</v>
      </c>
      <c r="E501" s="1" t="str">
        <f>VLOOKUP(A501,RURALGENERAL,5,0)</f>
        <v>MACANAL</v>
      </c>
      <c r="F501" s="1" t="str">
        <f>VLOOKUP(A501,RURALGENERAL,6,0)</f>
        <v>LIMON</v>
      </c>
      <c r="G501" s="1">
        <v>30</v>
      </c>
      <c r="H501" s="1" t="s">
        <v>31</v>
      </c>
      <c r="I501" s="1" t="s">
        <v>35</v>
      </c>
      <c r="J501" s="1"/>
      <c r="K501" s="1" t="s">
        <v>33</v>
      </c>
      <c r="L501" s="1" t="s">
        <v>48</v>
      </c>
      <c r="M501" s="1" t="s">
        <v>25</v>
      </c>
      <c r="N501" s="1"/>
      <c r="O501" s="1"/>
      <c r="P501" s="1"/>
      <c r="Q501" s="1"/>
      <c r="R501" s="1"/>
      <c r="S501" s="1"/>
      <c r="T501" s="1" t="s">
        <v>25</v>
      </c>
      <c r="U501" s="1"/>
      <c r="V501" s="1" t="s">
        <v>37</v>
      </c>
      <c r="W501" s="1" t="s">
        <v>45</v>
      </c>
      <c r="X501" s="1" t="s">
        <v>39</v>
      </c>
      <c r="Y501" s="1" t="s">
        <v>53</v>
      </c>
      <c r="Z501" s="1"/>
    </row>
    <row r="502" spans="1:26" x14ac:dyDescent="0.25">
      <c r="A502" s="1">
        <v>217</v>
      </c>
      <c r="B502" s="2">
        <v>44747</v>
      </c>
      <c r="C502" s="1" t="s">
        <v>23</v>
      </c>
      <c r="D502" s="1" t="str">
        <f>VLOOKUP(A502,RURALGENERAL,4,0)</f>
        <v>BOYACÁ</v>
      </c>
      <c r="E502" s="1" t="str">
        <f>VLOOKUP(A502,RURALGENERAL,5,0)</f>
        <v>MACANAL</v>
      </c>
      <c r="F502" s="1" t="str">
        <f>VLOOKUP(A502,RURALGENERAL,6,0)</f>
        <v>LIMON</v>
      </c>
      <c r="G502" s="1">
        <v>56</v>
      </c>
      <c r="H502" s="1" t="s">
        <v>24</v>
      </c>
      <c r="I502" s="1" t="s">
        <v>35</v>
      </c>
      <c r="J502" s="1"/>
      <c r="K502" s="1" t="s">
        <v>40</v>
      </c>
      <c r="L502" s="1" t="s">
        <v>36</v>
      </c>
      <c r="M502" s="1" t="s">
        <v>25</v>
      </c>
      <c r="N502" s="1"/>
      <c r="O502" s="1"/>
      <c r="P502" s="1"/>
      <c r="Q502" s="1"/>
      <c r="R502" s="1"/>
      <c r="S502" s="1"/>
      <c r="T502" s="1" t="s">
        <v>25</v>
      </c>
      <c r="U502" s="1"/>
      <c r="V502" s="1" t="s">
        <v>29</v>
      </c>
      <c r="W502" s="1"/>
      <c r="X502" s="1"/>
      <c r="Y502" s="1" t="s">
        <v>46</v>
      </c>
      <c r="Z502" s="1"/>
    </row>
    <row r="503" spans="1:26" ht="30" x14ac:dyDescent="0.25">
      <c r="A503" s="1">
        <v>217</v>
      </c>
      <c r="B503" s="2">
        <v>44747</v>
      </c>
      <c r="C503" s="1" t="s">
        <v>23</v>
      </c>
      <c r="D503" s="1" t="str">
        <f>VLOOKUP(A503,RURALGENERAL,4,0)</f>
        <v>BOYACÁ</v>
      </c>
      <c r="E503" s="1" t="str">
        <f>VLOOKUP(A503,RURALGENERAL,5,0)</f>
        <v>MACANAL</v>
      </c>
      <c r="F503" s="1" t="str">
        <f>VLOOKUP(A503,RURALGENERAL,6,0)</f>
        <v>LIMON</v>
      </c>
      <c r="G503" s="1">
        <v>50</v>
      </c>
      <c r="H503" s="1" t="s">
        <v>31</v>
      </c>
      <c r="I503" s="1" t="s">
        <v>35</v>
      </c>
      <c r="J503" s="1"/>
      <c r="K503" s="1" t="s">
        <v>40</v>
      </c>
      <c r="L503" s="1" t="s">
        <v>36</v>
      </c>
      <c r="M503" s="1"/>
      <c r="N503" s="1"/>
      <c r="O503" s="1"/>
      <c r="P503" s="1"/>
      <c r="Q503" s="1"/>
      <c r="R503" s="1"/>
      <c r="S503" s="1"/>
      <c r="T503" s="1" t="s">
        <v>25</v>
      </c>
      <c r="U503" s="1"/>
      <c r="V503" s="1" t="s">
        <v>37</v>
      </c>
      <c r="W503" s="1" t="s">
        <v>45</v>
      </c>
      <c r="X503" s="1" t="s">
        <v>39</v>
      </c>
      <c r="Y503" s="1" t="s">
        <v>49</v>
      </c>
      <c r="Z503" s="1"/>
    </row>
    <row r="504" spans="1:26" x14ac:dyDescent="0.25">
      <c r="A504" s="1">
        <v>218</v>
      </c>
      <c r="B504" s="2">
        <v>44748</v>
      </c>
      <c r="C504" s="1" t="s">
        <v>23</v>
      </c>
      <c r="D504" s="1" t="str">
        <f>VLOOKUP(A504,RURALGENERAL,4,0)</f>
        <v>BOYACÁ</v>
      </c>
      <c r="E504" s="1" t="str">
        <f>VLOOKUP(A504,RURALGENERAL,5,0)</f>
        <v>MACANAL</v>
      </c>
      <c r="F504" s="1" t="str">
        <f>VLOOKUP(A504,RURALGENERAL,6,0)</f>
        <v>MEDIA ESTANCIA</v>
      </c>
      <c r="G504" s="1">
        <v>74</v>
      </c>
      <c r="H504" s="1" t="s">
        <v>31</v>
      </c>
      <c r="I504" s="1" t="s">
        <v>35</v>
      </c>
      <c r="J504" s="1"/>
      <c r="K504" s="1" t="s">
        <v>54</v>
      </c>
      <c r="L504" s="1" t="s">
        <v>36</v>
      </c>
      <c r="M504" s="1" t="s">
        <v>35</v>
      </c>
      <c r="N504" s="1" t="s">
        <v>17</v>
      </c>
      <c r="O504" s="1"/>
      <c r="P504" s="1"/>
      <c r="Q504" s="1"/>
      <c r="R504" s="1"/>
      <c r="S504" s="1"/>
      <c r="T504" s="1" t="s">
        <v>25</v>
      </c>
      <c r="U504" s="1"/>
      <c r="V504" s="1" t="s">
        <v>29</v>
      </c>
      <c r="W504" s="1"/>
      <c r="X504" s="1"/>
      <c r="Y504" s="1" t="s">
        <v>55</v>
      </c>
      <c r="Z504" s="1"/>
    </row>
    <row r="505" spans="1:26" x14ac:dyDescent="0.25">
      <c r="A505" s="1">
        <v>219</v>
      </c>
      <c r="B505" s="2">
        <v>44748</v>
      </c>
      <c r="C505" s="1" t="s">
        <v>23</v>
      </c>
      <c r="D505" s="1" t="str">
        <f>VLOOKUP(A505,RURALGENERAL,4,0)</f>
        <v>BOYACÁ</v>
      </c>
      <c r="E505" s="1" t="str">
        <f>VLOOKUP(A505,RURALGENERAL,5,0)</f>
        <v>MACANAL</v>
      </c>
      <c r="F505" s="1" t="str">
        <f>VLOOKUP(A505,RURALGENERAL,6,0)</f>
        <v>MEDIA ESTANCIA</v>
      </c>
      <c r="G505" s="1">
        <v>53</v>
      </c>
      <c r="H505" s="1" t="s">
        <v>31</v>
      </c>
      <c r="I505" s="1" t="s">
        <v>35</v>
      </c>
      <c r="J505" s="1"/>
      <c r="K505" s="1" t="s">
        <v>33</v>
      </c>
      <c r="L505" s="1" t="s">
        <v>36</v>
      </c>
      <c r="M505" s="1" t="s">
        <v>25</v>
      </c>
      <c r="N505" s="1"/>
      <c r="O505" s="1"/>
      <c r="P505" s="1"/>
      <c r="Q505" s="1"/>
      <c r="R505" s="1"/>
      <c r="S505" s="1"/>
      <c r="T505" s="1" t="s">
        <v>25</v>
      </c>
      <c r="U505" s="1"/>
      <c r="V505" s="1" t="s">
        <v>37</v>
      </c>
      <c r="W505" s="1" t="s">
        <v>45</v>
      </c>
      <c r="X505" s="1" t="s">
        <v>39</v>
      </c>
      <c r="Y505" s="1" t="s">
        <v>46</v>
      </c>
      <c r="Z505" s="1"/>
    </row>
    <row r="506" spans="1:26" x14ac:dyDescent="0.25">
      <c r="A506" s="1">
        <v>219</v>
      </c>
      <c r="B506" s="2">
        <v>44748</v>
      </c>
      <c r="C506" s="1" t="s">
        <v>23</v>
      </c>
      <c r="D506" s="1" t="str">
        <f>VLOOKUP(A506,RURALGENERAL,4,0)</f>
        <v>BOYACÁ</v>
      </c>
      <c r="E506" s="1" t="str">
        <f>VLOOKUP(A506,RURALGENERAL,5,0)</f>
        <v>MACANAL</v>
      </c>
      <c r="F506" s="1" t="str">
        <f>VLOOKUP(A506,RURALGENERAL,6,0)</f>
        <v>MEDIA ESTANCIA</v>
      </c>
      <c r="G506" s="1">
        <v>50</v>
      </c>
      <c r="H506" s="1" t="s">
        <v>31</v>
      </c>
      <c r="I506" s="1" t="s">
        <v>35</v>
      </c>
      <c r="J506" s="1"/>
      <c r="K506" s="1" t="s">
        <v>33</v>
      </c>
      <c r="L506" s="1" t="s">
        <v>36</v>
      </c>
      <c r="M506" s="1" t="s">
        <v>25</v>
      </c>
      <c r="N506" s="1"/>
      <c r="O506" s="1"/>
      <c r="P506" s="1"/>
      <c r="Q506" s="1"/>
      <c r="R506" s="1"/>
      <c r="S506" s="1"/>
      <c r="T506" s="1" t="s">
        <v>25</v>
      </c>
      <c r="U506" s="1"/>
      <c r="V506" s="1" t="s">
        <v>37</v>
      </c>
      <c r="W506" s="1" t="s">
        <v>45</v>
      </c>
      <c r="X506" s="1" t="s">
        <v>39</v>
      </c>
      <c r="Y506" s="1" t="s">
        <v>46</v>
      </c>
      <c r="Z506" s="1"/>
    </row>
    <row r="507" spans="1:26" x14ac:dyDescent="0.25">
      <c r="A507" s="1">
        <v>219</v>
      </c>
      <c r="B507" s="2">
        <v>44748</v>
      </c>
      <c r="C507" s="1" t="s">
        <v>23</v>
      </c>
      <c r="D507" s="1" t="str">
        <f>VLOOKUP(A507,RURALGENERAL,4,0)</f>
        <v>BOYACÁ</v>
      </c>
      <c r="E507" s="1" t="str">
        <f>VLOOKUP(A507,RURALGENERAL,5,0)</f>
        <v>MACANAL</v>
      </c>
      <c r="F507" s="1" t="str">
        <f>VLOOKUP(A507,RURALGENERAL,6,0)</f>
        <v>MEDIA ESTANCIA</v>
      </c>
      <c r="G507" s="1">
        <v>87</v>
      </c>
      <c r="H507" s="1" t="s">
        <v>31</v>
      </c>
      <c r="I507" s="1" t="s">
        <v>25</v>
      </c>
      <c r="J507" s="1" t="s">
        <v>59</v>
      </c>
      <c r="K507" s="1" t="s">
        <v>54</v>
      </c>
      <c r="L507" s="1" t="s">
        <v>36</v>
      </c>
      <c r="M507" s="1" t="s">
        <v>25</v>
      </c>
      <c r="N507" s="1"/>
      <c r="O507" s="1"/>
      <c r="P507" s="1"/>
      <c r="Q507" s="1"/>
      <c r="R507" s="1"/>
      <c r="S507" s="1"/>
      <c r="T507" s="1" t="s">
        <v>25</v>
      </c>
      <c r="U507" s="1"/>
      <c r="V507" s="1" t="s">
        <v>29</v>
      </c>
      <c r="W507" s="1"/>
      <c r="X507" s="1"/>
      <c r="Y507" s="1" t="s">
        <v>55</v>
      </c>
      <c r="Z507" s="1"/>
    </row>
    <row r="508" spans="1:26" x14ac:dyDescent="0.25">
      <c r="A508" s="1">
        <v>220</v>
      </c>
      <c r="B508" s="2">
        <v>44748</v>
      </c>
      <c r="C508" s="1" t="s">
        <v>23</v>
      </c>
      <c r="D508" s="1" t="str">
        <f>VLOOKUP(A508,RURALGENERAL,4,0)</f>
        <v>BOYACÁ</v>
      </c>
      <c r="E508" s="1" t="str">
        <f>VLOOKUP(A508,RURALGENERAL,5,0)</f>
        <v>MACANAL</v>
      </c>
      <c r="F508" s="1" t="str">
        <f>VLOOKUP(A508,RURALGENERAL,6,0)</f>
        <v>MEDIA ESTANCIA</v>
      </c>
      <c r="G508" s="1">
        <v>35</v>
      </c>
      <c r="H508" s="1" t="s">
        <v>31</v>
      </c>
      <c r="I508" s="1" t="s">
        <v>35</v>
      </c>
      <c r="J508" s="1"/>
      <c r="K508" s="1" t="s">
        <v>33</v>
      </c>
      <c r="L508" s="1" t="s">
        <v>36</v>
      </c>
      <c r="M508" s="1" t="s">
        <v>25</v>
      </c>
      <c r="N508" s="1"/>
      <c r="O508" s="1"/>
      <c r="P508" s="1"/>
      <c r="Q508" s="1"/>
      <c r="R508" s="1"/>
      <c r="S508" s="1"/>
      <c r="T508" s="1" t="s">
        <v>25</v>
      </c>
      <c r="U508" s="1"/>
      <c r="V508" s="1" t="s">
        <v>37</v>
      </c>
      <c r="W508" s="1" t="s">
        <v>45</v>
      </c>
      <c r="X508" s="1" t="s">
        <v>39</v>
      </c>
      <c r="Y508" s="1" t="s">
        <v>46</v>
      </c>
      <c r="Z508" s="1"/>
    </row>
    <row r="509" spans="1:26" x14ac:dyDescent="0.25">
      <c r="A509" s="1">
        <v>220</v>
      </c>
      <c r="B509" s="2">
        <v>44748</v>
      </c>
      <c r="C509" s="1" t="s">
        <v>23</v>
      </c>
      <c r="D509" s="1" t="str">
        <f>VLOOKUP(A509,RURALGENERAL,4,0)</f>
        <v>BOYACÁ</v>
      </c>
      <c r="E509" s="1" t="str">
        <f>VLOOKUP(A509,RURALGENERAL,5,0)</f>
        <v>MACANAL</v>
      </c>
      <c r="F509" s="1" t="str">
        <f>VLOOKUP(A509,RURALGENERAL,6,0)</f>
        <v>MEDIA ESTANCIA</v>
      </c>
      <c r="G509" s="1">
        <v>40</v>
      </c>
      <c r="H509" s="1" t="s">
        <v>24</v>
      </c>
      <c r="I509" s="1" t="s">
        <v>35</v>
      </c>
      <c r="J509" s="1"/>
      <c r="K509" s="1" t="s">
        <v>33</v>
      </c>
      <c r="L509" s="1" t="s">
        <v>36</v>
      </c>
      <c r="M509" s="1" t="s">
        <v>25</v>
      </c>
      <c r="N509" s="1"/>
      <c r="O509" s="1"/>
      <c r="P509" s="1"/>
      <c r="Q509" s="1"/>
      <c r="R509" s="1"/>
      <c r="S509" s="1"/>
      <c r="T509" s="1" t="s">
        <v>25</v>
      </c>
      <c r="U509" s="1"/>
      <c r="V509" s="1" t="s">
        <v>37</v>
      </c>
      <c r="W509" s="1" t="s">
        <v>45</v>
      </c>
      <c r="X509" s="1" t="s">
        <v>39</v>
      </c>
      <c r="Y509" s="1"/>
      <c r="Z509" s="1"/>
    </row>
    <row r="510" spans="1:26" x14ac:dyDescent="0.25">
      <c r="A510" s="1">
        <v>220</v>
      </c>
      <c r="B510" s="2">
        <v>44748</v>
      </c>
      <c r="C510" s="1" t="s">
        <v>23</v>
      </c>
      <c r="D510" s="1" t="str">
        <f>VLOOKUP(A510,RURALGENERAL,4,0)</f>
        <v>BOYACÁ</v>
      </c>
      <c r="E510" s="1" t="str">
        <f>VLOOKUP(A510,RURALGENERAL,5,0)</f>
        <v>MACANAL</v>
      </c>
      <c r="F510" s="1" t="str">
        <f>VLOOKUP(A510,RURALGENERAL,6,0)</f>
        <v>MEDIA ESTANCIA</v>
      </c>
      <c r="G510" s="1">
        <v>16</v>
      </c>
      <c r="H510" s="1" t="s">
        <v>24</v>
      </c>
      <c r="I510" s="1" t="s">
        <v>25</v>
      </c>
      <c r="J510" s="1" t="s">
        <v>26</v>
      </c>
      <c r="K510" s="1" t="s">
        <v>27</v>
      </c>
      <c r="L510" s="1" t="s">
        <v>28</v>
      </c>
      <c r="M510" s="1" t="s">
        <v>25</v>
      </c>
      <c r="N510" s="1"/>
      <c r="O510" s="1"/>
      <c r="P510" s="1"/>
      <c r="Q510" s="1"/>
      <c r="R510" s="1"/>
      <c r="S510" s="1"/>
      <c r="T510" s="1" t="s">
        <v>25</v>
      </c>
      <c r="U510" s="1"/>
      <c r="V510" s="1" t="s">
        <v>29</v>
      </c>
      <c r="W510" s="1"/>
      <c r="X510" s="1"/>
      <c r="Y510" s="1" t="s">
        <v>30</v>
      </c>
      <c r="Z510" s="1"/>
    </row>
    <row r="511" spans="1:26" x14ac:dyDescent="0.25">
      <c r="A511" s="1">
        <v>221</v>
      </c>
      <c r="B511" s="2">
        <v>44748</v>
      </c>
      <c r="C511" s="1" t="s">
        <v>23</v>
      </c>
      <c r="D511" s="1" t="str">
        <f>VLOOKUP(A511,RURALGENERAL,4,0)</f>
        <v>BOYACÁ</v>
      </c>
      <c r="E511" s="1" t="str">
        <f>VLOOKUP(A511,RURALGENERAL,5,0)</f>
        <v>MACANAL</v>
      </c>
      <c r="F511" s="1" t="str">
        <f>VLOOKUP(A511,RURALGENERAL,6,0)</f>
        <v>MEDIA ESTANCIA</v>
      </c>
      <c r="G511" s="1">
        <v>72</v>
      </c>
      <c r="H511" s="1" t="s">
        <v>31</v>
      </c>
      <c r="I511" s="1" t="s">
        <v>35</v>
      </c>
      <c r="J511" s="1"/>
      <c r="K511" s="1" t="s">
        <v>54</v>
      </c>
      <c r="L511" s="1" t="s">
        <v>36</v>
      </c>
      <c r="M511" s="1" t="s">
        <v>25</v>
      </c>
      <c r="N511" s="1"/>
      <c r="O511" s="1"/>
      <c r="P511" s="1"/>
      <c r="Q511" s="1"/>
      <c r="R511" s="1"/>
      <c r="S511" s="1"/>
      <c r="T511" s="1" t="s">
        <v>25</v>
      </c>
      <c r="U511" s="1"/>
      <c r="V511" s="1" t="s">
        <v>29</v>
      </c>
      <c r="W511" s="1"/>
      <c r="X511" s="1"/>
      <c r="Y511" s="1" t="s">
        <v>55</v>
      </c>
      <c r="Z511" s="1"/>
    </row>
    <row r="512" spans="1:26" x14ac:dyDescent="0.25">
      <c r="A512" s="1">
        <v>221</v>
      </c>
      <c r="B512" s="2">
        <v>44748</v>
      </c>
      <c r="C512" s="1" t="s">
        <v>23</v>
      </c>
      <c r="D512" s="1" t="str">
        <f>VLOOKUP(A512,RURALGENERAL,4,0)</f>
        <v>BOYACÁ</v>
      </c>
      <c r="E512" s="1" t="str">
        <f>VLOOKUP(A512,RURALGENERAL,5,0)</f>
        <v>MACANAL</v>
      </c>
      <c r="F512" s="1" t="str">
        <f>VLOOKUP(A512,RURALGENERAL,6,0)</f>
        <v>MEDIA ESTANCIA</v>
      </c>
      <c r="G512" s="1">
        <v>32</v>
      </c>
      <c r="H512" s="1" t="s">
        <v>31</v>
      </c>
      <c r="I512" s="1" t="s">
        <v>35</v>
      </c>
      <c r="J512" s="1"/>
      <c r="K512" s="1" t="s">
        <v>27</v>
      </c>
      <c r="L512" s="1" t="s">
        <v>66</v>
      </c>
      <c r="M512" s="1" t="s">
        <v>35</v>
      </c>
      <c r="N512" s="1"/>
      <c r="O512" s="1"/>
      <c r="P512" s="1"/>
      <c r="Q512" s="1"/>
      <c r="R512" s="1"/>
      <c r="S512" s="1"/>
      <c r="T512" s="1" t="s">
        <v>25</v>
      </c>
      <c r="U512" s="1"/>
      <c r="V512" s="1" t="s">
        <v>29</v>
      </c>
      <c r="W512" s="1"/>
      <c r="X512" s="1"/>
      <c r="Y512" s="1" t="s">
        <v>55</v>
      </c>
      <c r="Z512" s="1"/>
    </row>
    <row r="513" spans="1:26" ht="30" x14ac:dyDescent="0.25">
      <c r="A513" s="1">
        <v>222</v>
      </c>
      <c r="B513" s="2">
        <v>44748</v>
      </c>
      <c r="C513" s="1" t="s">
        <v>23</v>
      </c>
      <c r="D513" s="1" t="str">
        <f>VLOOKUP(A513,RURALGENERAL,4,0)</f>
        <v>BOYACÁ</v>
      </c>
      <c r="E513" s="1" t="str">
        <f>VLOOKUP(A513,RURALGENERAL,5,0)</f>
        <v>MACANAL</v>
      </c>
      <c r="F513" s="1" t="str">
        <f>VLOOKUP(A513,RURALGENERAL,6,0)</f>
        <v>MEDIA ESTANCIA</v>
      </c>
      <c r="G513" s="1">
        <v>53</v>
      </c>
      <c r="H513" s="1" t="s">
        <v>31</v>
      </c>
      <c r="I513" s="1" t="s">
        <v>35</v>
      </c>
      <c r="J513" s="1"/>
      <c r="K513" s="1" t="s">
        <v>40</v>
      </c>
      <c r="L513" s="1" t="s">
        <v>36</v>
      </c>
      <c r="M513" s="1" t="s">
        <v>25</v>
      </c>
      <c r="N513" s="1"/>
      <c r="O513" s="1"/>
      <c r="P513" s="1"/>
      <c r="Q513" s="1"/>
      <c r="R513" s="1"/>
      <c r="S513" s="1"/>
      <c r="T513" s="1" t="s">
        <v>25</v>
      </c>
      <c r="U513" s="1"/>
      <c r="V513" s="1" t="s">
        <v>37</v>
      </c>
      <c r="W513" s="1" t="s">
        <v>45</v>
      </c>
      <c r="X513" s="1" t="s">
        <v>39</v>
      </c>
      <c r="Y513" s="1" t="s">
        <v>49</v>
      </c>
      <c r="Z513" s="1"/>
    </row>
    <row r="514" spans="1:26" x14ac:dyDescent="0.25">
      <c r="A514" s="1">
        <v>222</v>
      </c>
      <c r="B514" s="2">
        <v>44748</v>
      </c>
      <c r="C514" s="1" t="s">
        <v>23</v>
      </c>
      <c r="D514" s="1" t="str">
        <f>VLOOKUP(A514,RURALGENERAL,4,0)</f>
        <v>BOYACÁ</v>
      </c>
      <c r="E514" s="1" t="str">
        <f>VLOOKUP(A514,RURALGENERAL,5,0)</f>
        <v>MACANAL</v>
      </c>
      <c r="F514" s="1" t="str">
        <f>VLOOKUP(A514,RURALGENERAL,6,0)</f>
        <v>MEDIA ESTANCIA</v>
      </c>
      <c r="G514" s="1">
        <v>75</v>
      </c>
      <c r="H514" s="1" t="s">
        <v>31</v>
      </c>
      <c r="I514" s="1" t="s">
        <v>25</v>
      </c>
      <c r="J514" s="1" t="s">
        <v>32</v>
      </c>
      <c r="K514" s="1" t="s">
        <v>54</v>
      </c>
      <c r="L514" s="1" t="s">
        <v>36</v>
      </c>
      <c r="M514" s="1" t="s">
        <v>25</v>
      </c>
      <c r="N514" s="1"/>
      <c r="O514" s="1"/>
      <c r="P514" s="1"/>
      <c r="Q514" s="1"/>
      <c r="R514" s="1"/>
      <c r="S514" s="1"/>
      <c r="T514" s="1" t="s">
        <v>25</v>
      </c>
      <c r="U514" s="1"/>
      <c r="V514" s="1" t="s">
        <v>29</v>
      </c>
      <c r="W514" s="1"/>
      <c r="X514" s="1"/>
      <c r="Y514" s="1" t="s">
        <v>55</v>
      </c>
      <c r="Z514" s="1"/>
    </row>
    <row r="515" spans="1:26" ht="30" x14ac:dyDescent="0.25">
      <c r="A515" s="1">
        <v>222</v>
      </c>
      <c r="B515" s="2">
        <v>44748</v>
      </c>
      <c r="C515" s="1" t="s">
        <v>23</v>
      </c>
      <c r="D515" s="1" t="str">
        <f>VLOOKUP(A515,RURALGENERAL,4,0)</f>
        <v>BOYACÁ</v>
      </c>
      <c r="E515" s="1" t="str">
        <f>VLOOKUP(A515,RURALGENERAL,5,0)</f>
        <v>MACANAL</v>
      </c>
      <c r="F515" s="1" t="str">
        <f>VLOOKUP(A515,RURALGENERAL,6,0)</f>
        <v>MEDIA ESTANCIA</v>
      </c>
      <c r="G515" s="1">
        <v>35</v>
      </c>
      <c r="H515" s="1" t="s">
        <v>31</v>
      </c>
      <c r="I515" s="1" t="s">
        <v>35</v>
      </c>
      <c r="J515" s="1"/>
      <c r="K515" s="1" t="s">
        <v>40</v>
      </c>
      <c r="L515" s="1" t="s">
        <v>36</v>
      </c>
      <c r="M515" s="1" t="s">
        <v>25</v>
      </c>
      <c r="N515" s="1"/>
      <c r="O515" s="1"/>
      <c r="P515" s="1"/>
      <c r="Q515" s="1"/>
      <c r="R515" s="1"/>
      <c r="S515" s="1"/>
      <c r="T515" s="1" t="s">
        <v>25</v>
      </c>
      <c r="U515" s="1"/>
      <c r="V515" s="1" t="s">
        <v>37</v>
      </c>
      <c r="W515" s="1" t="s">
        <v>45</v>
      </c>
      <c r="X515" s="1" t="s">
        <v>39</v>
      </c>
      <c r="Y515" s="1" t="s">
        <v>49</v>
      </c>
      <c r="Z515" s="1"/>
    </row>
    <row r="516" spans="1:26" x14ac:dyDescent="0.25">
      <c r="A516" s="1">
        <v>223</v>
      </c>
      <c r="B516" s="2">
        <v>44748</v>
      </c>
      <c r="C516" s="1" t="s">
        <v>23</v>
      </c>
      <c r="D516" s="1" t="str">
        <f>VLOOKUP(A516,RURALGENERAL,4,0)</f>
        <v>BOYACÁ</v>
      </c>
      <c r="E516" s="1" t="str">
        <f>VLOOKUP(A516,RURALGENERAL,5,0)</f>
        <v>MACANAL</v>
      </c>
      <c r="F516" s="1" t="str">
        <f>VLOOKUP(A516,RURALGENERAL,6,0)</f>
        <v>MEDIA ESTANCIA</v>
      </c>
      <c r="G516" s="1">
        <v>33</v>
      </c>
      <c r="H516" s="1" t="s">
        <v>31</v>
      </c>
      <c r="I516" s="1" t="s">
        <v>35</v>
      </c>
      <c r="J516" s="1"/>
      <c r="K516" s="1" t="s">
        <v>33</v>
      </c>
      <c r="L516" s="1" t="s">
        <v>36</v>
      </c>
      <c r="M516" s="1" t="s">
        <v>25</v>
      </c>
      <c r="N516" s="1"/>
      <c r="O516" s="1"/>
      <c r="P516" s="1"/>
      <c r="Q516" s="1"/>
      <c r="R516" s="1"/>
      <c r="S516" s="1"/>
      <c r="T516" s="1" t="s">
        <v>25</v>
      </c>
      <c r="U516" s="1"/>
      <c r="V516" s="1" t="s">
        <v>29</v>
      </c>
      <c r="W516" s="1"/>
      <c r="X516" s="1"/>
      <c r="Y516" s="1"/>
      <c r="Z516" s="1"/>
    </row>
    <row r="517" spans="1:26" x14ac:dyDescent="0.25">
      <c r="A517" s="1">
        <v>223</v>
      </c>
      <c r="B517" s="2">
        <v>44748</v>
      </c>
      <c r="C517" s="1" t="s">
        <v>23</v>
      </c>
      <c r="D517" s="1" t="str">
        <f>VLOOKUP(A517,RURALGENERAL,4,0)</f>
        <v>BOYACÁ</v>
      </c>
      <c r="E517" s="1" t="str">
        <f>VLOOKUP(A517,RURALGENERAL,5,0)</f>
        <v>MACANAL</v>
      </c>
      <c r="F517" s="1" t="str">
        <f>VLOOKUP(A517,RURALGENERAL,6,0)</f>
        <v>MEDIA ESTANCIA</v>
      </c>
      <c r="G517" s="1">
        <v>38</v>
      </c>
      <c r="H517" s="1" t="s">
        <v>24</v>
      </c>
      <c r="I517" s="1" t="s">
        <v>35</v>
      </c>
      <c r="J517" s="1"/>
      <c r="K517" s="1" t="s">
        <v>33</v>
      </c>
      <c r="L517" s="1" t="s">
        <v>48</v>
      </c>
      <c r="M517" s="1" t="s">
        <v>25</v>
      </c>
      <c r="N517" s="1"/>
      <c r="O517" s="1"/>
      <c r="P517" s="1"/>
      <c r="Q517" s="1"/>
      <c r="R517" s="1"/>
      <c r="S517" s="1"/>
      <c r="T517" s="1" t="s">
        <v>25</v>
      </c>
      <c r="U517" s="1"/>
      <c r="V517" s="1" t="s">
        <v>37</v>
      </c>
      <c r="W517" s="1" t="s">
        <v>38</v>
      </c>
      <c r="X517" s="1" t="s">
        <v>42</v>
      </c>
      <c r="Y517" s="1" t="s">
        <v>43</v>
      </c>
      <c r="Z517" s="1"/>
    </row>
    <row r="518" spans="1:26" x14ac:dyDescent="0.25">
      <c r="A518" s="1">
        <v>223</v>
      </c>
      <c r="B518" s="2">
        <v>44748</v>
      </c>
      <c r="C518" s="1" t="s">
        <v>23</v>
      </c>
      <c r="D518" s="1" t="str">
        <f>VLOOKUP(A518,RURALGENERAL,4,0)</f>
        <v>BOYACÁ</v>
      </c>
      <c r="E518" s="1" t="str">
        <f>VLOOKUP(A518,RURALGENERAL,5,0)</f>
        <v>MACANAL</v>
      </c>
      <c r="F518" s="1" t="str">
        <f>VLOOKUP(A518,RURALGENERAL,6,0)</f>
        <v>MEDIA ESTANCIA</v>
      </c>
      <c r="G518" s="1">
        <v>17</v>
      </c>
      <c r="H518" s="1" t="s">
        <v>31</v>
      </c>
      <c r="I518" s="1" t="s">
        <v>25</v>
      </c>
      <c r="J518" s="1" t="s">
        <v>26</v>
      </c>
      <c r="K518" s="1" t="s">
        <v>27</v>
      </c>
      <c r="L518" s="1" t="s">
        <v>28</v>
      </c>
      <c r="M518" s="1"/>
      <c r="N518" s="1"/>
      <c r="O518" s="1"/>
      <c r="P518" s="1"/>
      <c r="Q518" s="1"/>
      <c r="R518" s="1"/>
      <c r="S518" s="1"/>
      <c r="T518" s="1" t="s">
        <v>25</v>
      </c>
      <c r="U518" s="1"/>
      <c r="V518" s="1" t="s">
        <v>29</v>
      </c>
      <c r="W518" s="1"/>
      <c r="X518" s="1"/>
      <c r="Y518" s="1" t="s">
        <v>30</v>
      </c>
      <c r="Z518" s="1"/>
    </row>
    <row r="519" spans="1:26" x14ac:dyDescent="0.25">
      <c r="A519" s="1">
        <v>223</v>
      </c>
      <c r="B519" s="2">
        <v>44748</v>
      </c>
      <c r="C519" s="1" t="s">
        <v>23</v>
      </c>
      <c r="D519" s="1" t="str">
        <f>VLOOKUP(A519,RURALGENERAL,4,0)</f>
        <v>BOYACÁ</v>
      </c>
      <c r="E519" s="1" t="str">
        <f>VLOOKUP(A519,RURALGENERAL,5,0)</f>
        <v>MACANAL</v>
      </c>
      <c r="F519" s="1" t="str">
        <f>VLOOKUP(A519,RURALGENERAL,6,0)</f>
        <v>MEDIA ESTANCIA</v>
      </c>
      <c r="G519" s="1">
        <v>13</v>
      </c>
      <c r="H519" s="1" t="s">
        <v>24</v>
      </c>
      <c r="I519" s="1" t="s">
        <v>25</v>
      </c>
      <c r="J519" s="1" t="s">
        <v>63</v>
      </c>
      <c r="K519" s="1" t="s">
        <v>27</v>
      </c>
      <c r="L519" s="1" t="s">
        <v>28</v>
      </c>
      <c r="M519" s="1" t="s">
        <v>25</v>
      </c>
      <c r="N519" s="1"/>
      <c r="O519" s="1"/>
      <c r="P519" s="1"/>
      <c r="Q519" s="1"/>
      <c r="R519" s="1"/>
      <c r="S519" s="1"/>
      <c r="T519" s="1" t="s">
        <v>25</v>
      </c>
      <c r="U519" s="1"/>
      <c r="V519" s="1" t="s">
        <v>29</v>
      </c>
      <c r="W519" s="1"/>
      <c r="X519" s="1"/>
      <c r="Y519" s="1" t="s">
        <v>30</v>
      </c>
      <c r="Z519" s="1"/>
    </row>
    <row r="520" spans="1:26" x14ac:dyDescent="0.25">
      <c r="A520" s="1">
        <v>223</v>
      </c>
      <c r="B520" s="2">
        <v>44748</v>
      </c>
      <c r="C520" s="1" t="s">
        <v>23</v>
      </c>
      <c r="D520" s="1" t="str">
        <f>VLOOKUP(A520,RURALGENERAL,4,0)</f>
        <v>BOYACÁ</v>
      </c>
      <c r="E520" s="1" t="str">
        <f>VLOOKUP(A520,RURALGENERAL,5,0)</f>
        <v>MACANAL</v>
      </c>
      <c r="F520" s="1" t="str">
        <f>VLOOKUP(A520,RURALGENERAL,6,0)</f>
        <v>MEDIA ESTANCIA</v>
      </c>
      <c r="G520" s="1" t="s">
        <v>73</v>
      </c>
      <c r="H520" s="1" t="s">
        <v>31</v>
      </c>
      <c r="I520" s="1" t="s">
        <v>25</v>
      </c>
      <c r="J520" s="1" t="s">
        <v>26</v>
      </c>
      <c r="K520" s="1" t="s">
        <v>30</v>
      </c>
      <c r="L520" s="1" t="s">
        <v>62</v>
      </c>
      <c r="M520" s="1" t="s">
        <v>25</v>
      </c>
      <c r="N520" s="1"/>
      <c r="O520" s="1"/>
      <c r="P520" s="1"/>
      <c r="Q520" s="1"/>
      <c r="R520" s="1"/>
      <c r="S520" s="1"/>
      <c r="T520" s="1" t="s">
        <v>25</v>
      </c>
      <c r="U520" s="1"/>
      <c r="V520" s="1" t="s">
        <v>29</v>
      </c>
      <c r="W520" s="1"/>
      <c r="X520" s="1"/>
      <c r="Y520" s="1" t="s">
        <v>30</v>
      </c>
      <c r="Z520" s="1"/>
    </row>
    <row r="521" spans="1:26" ht="30" x14ac:dyDescent="0.25">
      <c r="A521" s="1">
        <v>224</v>
      </c>
      <c r="B521" s="2">
        <v>44748</v>
      </c>
      <c r="C521" s="1" t="s">
        <v>23</v>
      </c>
      <c r="D521" s="1" t="str">
        <f>VLOOKUP(A521,RURALGENERAL,4,0)</f>
        <v>BOYACÁ</v>
      </c>
      <c r="E521" s="1" t="str">
        <f>VLOOKUP(A521,RURALGENERAL,5,0)</f>
        <v>MACANAL</v>
      </c>
      <c r="F521" s="1" t="str">
        <f>VLOOKUP(A521,RURALGENERAL,6,0)</f>
        <v>MEDIA ESTANCIA</v>
      </c>
      <c r="G521" s="1">
        <v>72</v>
      </c>
      <c r="H521" s="1" t="s">
        <v>24</v>
      </c>
      <c r="I521" s="1" t="s">
        <v>35</v>
      </c>
      <c r="J521" s="1"/>
      <c r="K521" s="1" t="s">
        <v>40</v>
      </c>
      <c r="L521" s="1" t="s">
        <v>36</v>
      </c>
      <c r="M521" s="1" t="s">
        <v>25</v>
      </c>
      <c r="N521" s="1"/>
      <c r="O521" s="1"/>
      <c r="P521" s="1"/>
      <c r="Q521" s="1"/>
      <c r="R521" s="1"/>
      <c r="S521" s="1"/>
      <c r="T521" s="1" t="s">
        <v>25</v>
      </c>
      <c r="U521" s="1"/>
      <c r="V521" s="1" t="s">
        <v>37</v>
      </c>
      <c r="W521" s="1" t="s">
        <v>45</v>
      </c>
      <c r="X521" s="1" t="s">
        <v>39</v>
      </c>
      <c r="Y521" s="1" t="s">
        <v>49</v>
      </c>
      <c r="Z521" s="1"/>
    </row>
    <row r="522" spans="1:26" ht="30" x14ac:dyDescent="0.25">
      <c r="A522" s="1">
        <v>224</v>
      </c>
      <c r="B522" s="2">
        <v>44748</v>
      </c>
      <c r="C522" s="1" t="s">
        <v>23</v>
      </c>
      <c r="D522" s="1" t="str">
        <f>VLOOKUP(A522,RURALGENERAL,4,0)</f>
        <v>BOYACÁ</v>
      </c>
      <c r="E522" s="1" t="str">
        <f>VLOOKUP(A522,RURALGENERAL,5,0)</f>
        <v>MACANAL</v>
      </c>
      <c r="F522" s="1" t="str">
        <f>VLOOKUP(A522,RURALGENERAL,6,0)</f>
        <v>MEDIA ESTANCIA</v>
      </c>
      <c r="G522" s="1">
        <v>72</v>
      </c>
      <c r="H522" s="1" t="s">
        <v>31</v>
      </c>
      <c r="I522" s="1" t="s">
        <v>35</v>
      </c>
      <c r="J522" s="1"/>
      <c r="K522" s="1" t="s">
        <v>40</v>
      </c>
      <c r="L522" s="1" t="s">
        <v>48</v>
      </c>
      <c r="M522" s="1" t="s">
        <v>25</v>
      </c>
      <c r="N522" s="1"/>
      <c r="O522" s="1"/>
      <c r="P522" s="1"/>
      <c r="Q522" s="1"/>
      <c r="R522" s="1"/>
      <c r="S522" s="1"/>
      <c r="T522" s="1" t="s">
        <v>25</v>
      </c>
      <c r="U522" s="1"/>
      <c r="V522" s="1" t="s">
        <v>37</v>
      </c>
      <c r="W522" s="1" t="s">
        <v>45</v>
      </c>
      <c r="X522" s="1" t="s">
        <v>39</v>
      </c>
      <c r="Y522" s="1" t="s">
        <v>49</v>
      </c>
      <c r="Z522" s="1"/>
    </row>
    <row r="523" spans="1:26" x14ac:dyDescent="0.25">
      <c r="A523" s="1">
        <v>225</v>
      </c>
      <c r="B523" s="2">
        <v>44748</v>
      </c>
      <c r="C523" s="1" t="s">
        <v>23</v>
      </c>
      <c r="D523" s="1" t="str">
        <f>VLOOKUP(A523,RURALGENERAL,4,0)</f>
        <v>BOYACÁ</v>
      </c>
      <c r="E523" s="1" t="str">
        <f>VLOOKUP(A523,RURALGENERAL,5,0)</f>
        <v>MACANAL</v>
      </c>
      <c r="F523" s="1" t="str">
        <f>VLOOKUP(A523,RURALGENERAL,6,0)</f>
        <v>MEDIA ESTANCIA</v>
      </c>
      <c r="G523" s="1">
        <v>57</v>
      </c>
      <c r="H523" s="1" t="s">
        <v>24</v>
      </c>
      <c r="I523" s="1" t="s">
        <v>35</v>
      </c>
      <c r="J523" s="1"/>
      <c r="K523" s="1" t="s">
        <v>33</v>
      </c>
      <c r="L523" s="1" t="s">
        <v>36</v>
      </c>
      <c r="M523" s="1" t="s">
        <v>25</v>
      </c>
      <c r="N523" s="1"/>
      <c r="O523" s="1"/>
      <c r="P523" s="1"/>
      <c r="Q523" s="1"/>
      <c r="R523" s="1"/>
      <c r="S523" s="1"/>
      <c r="T523" s="1" t="s">
        <v>25</v>
      </c>
      <c r="U523" s="1"/>
      <c r="V523" s="1" t="s">
        <v>37</v>
      </c>
      <c r="W523" s="1" t="s">
        <v>45</v>
      </c>
      <c r="X523" s="1" t="s">
        <v>39</v>
      </c>
      <c r="Y523" s="1" t="s">
        <v>46</v>
      </c>
      <c r="Z523" s="1"/>
    </row>
    <row r="524" spans="1:26" x14ac:dyDescent="0.25">
      <c r="A524" s="1">
        <v>225</v>
      </c>
      <c r="B524" s="2">
        <v>44748</v>
      </c>
      <c r="C524" s="1" t="s">
        <v>23</v>
      </c>
      <c r="D524" s="1" t="str">
        <f>VLOOKUP(A524,RURALGENERAL,4,0)</f>
        <v>BOYACÁ</v>
      </c>
      <c r="E524" s="1" t="str">
        <f>VLOOKUP(A524,RURALGENERAL,5,0)</f>
        <v>MACANAL</v>
      </c>
      <c r="F524" s="1" t="str">
        <f>VLOOKUP(A524,RURALGENERAL,6,0)</f>
        <v>MEDIA ESTANCIA</v>
      </c>
      <c r="G524" s="1">
        <v>54</v>
      </c>
      <c r="H524" s="1" t="s">
        <v>31</v>
      </c>
      <c r="I524" s="1" t="s">
        <v>35</v>
      </c>
      <c r="J524" s="1"/>
      <c r="K524" s="1" t="s">
        <v>33</v>
      </c>
      <c r="L524" s="1" t="s">
        <v>48</v>
      </c>
      <c r="M524" s="1" t="s">
        <v>25</v>
      </c>
      <c r="N524" s="1"/>
      <c r="O524" s="1"/>
      <c r="P524" s="1"/>
      <c r="Q524" s="1"/>
      <c r="R524" s="1"/>
      <c r="S524" s="1"/>
      <c r="T524" s="1" t="s">
        <v>25</v>
      </c>
      <c r="U524" s="1"/>
      <c r="V524" s="1" t="s">
        <v>37</v>
      </c>
      <c r="W524" s="1" t="s">
        <v>45</v>
      </c>
      <c r="X524" s="1" t="s">
        <v>39</v>
      </c>
      <c r="Y524" s="1" t="s">
        <v>46</v>
      </c>
      <c r="Z524" s="1"/>
    </row>
    <row r="525" spans="1:26" x14ac:dyDescent="0.25">
      <c r="A525" s="1">
        <v>226</v>
      </c>
      <c r="B525" s="2">
        <v>44748</v>
      </c>
      <c r="C525" s="1" t="s">
        <v>23</v>
      </c>
      <c r="D525" s="1" t="str">
        <f>VLOOKUP(A525,RURALGENERAL,4,0)</f>
        <v>BOYACÁ</v>
      </c>
      <c r="E525" s="1" t="str">
        <f>VLOOKUP(A525,RURALGENERAL,5,0)</f>
        <v>MACANAL</v>
      </c>
      <c r="F525" s="1" t="str">
        <f>VLOOKUP(A525,RURALGENERAL,6,0)</f>
        <v>MEDIA ESTANCIA</v>
      </c>
      <c r="G525" s="1">
        <v>52</v>
      </c>
      <c r="H525" s="1" t="s">
        <v>24</v>
      </c>
      <c r="I525" s="1" t="s">
        <v>35</v>
      </c>
      <c r="J525" s="1"/>
      <c r="K525" s="1" t="s">
        <v>40</v>
      </c>
      <c r="L525" s="1" t="s">
        <v>36</v>
      </c>
      <c r="M525" s="1" t="s">
        <v>25</v>
      </c>
      <c r="N525" s="1"/>
      <c r="O525" s="1"/>
      <c r="P525" s="1"/>
      <c r="Q525" s="1"/>
      <c r="R525" s="1"/>
      <c r="S525" s="1"/>
      <c r="T525" s="1" t="s">
        <v>25</v>
      </c>
      <c r="U525" s="1"/>
      <c r="V525" s="1" t="s">
        <v>37</v>
      </c>
      <c r="W525" s="1" t="s">
        <v>45</v>
      </c>
      <c r="X525" s="1" t="s">
        <v>39</v>
      </c>
      <c r="Y525" s="1" t="s">
        <v>46</v>
      </c>
      <c r="Z525" s="1"/>
    </row>
    <row r="526" spans="1:26" x14ac:dyDescent="0.25">
      <c r="A526" s="1">
        <v>226</v>
      </c>
      <c r="B526" s="2">
        <v>44748</v>
      </c>
      <c r="C526" s="1" t="s">
        <v>23</v>
      </c>
      <c r="D526" s="1" t="str">
        <f>VLOOKUP(A526,RURALGENERAL,4,0)</f>
        <v>BOYACÁ</v>
      </c>
      <c r="E526" s="1" t="str">
        <f>VLOOKUP(A526,RURALGENERAL,5,0)</f>
        <v>MACANAL</v>
      </c>
      <c r="F526" s="1" t="str">
        <f>VLOOKUP(A526,RURALGENERAL,6,0)</f>
        <v>MEDIA ESTANCIA</v>
      </c>
      <c r="G526" s="1">
        <v>50</v>
      </c>
      <c r="H526" s="1" t="s">
        <v>31</v>
      </c>
      <c r="I526" s="1" t="s">
        <v>35</v>
      </c>
      <c r="J526" s="1"/>
      <c r="K526" s="1" t="s">
        <v>40</v>
      </c>
      <c r="L526" s="1" t="s">
        <v>48</v>
      </c>
      <c r="M526" s="1" t="s">
        <v>25</v>
      </c>
      <c r="N526" s="1"/>
      <c r="O526" s="1"/>
      <c r="P526" s="1"/>
      <c r="Q526" s="1"/>
      <c r="R526" s="1"/>
      <c r="S526" s="1"/>
      <c r="T526" s="1" t="s">
        <v>25</v>
      </c>
      <c r="U526" s="1"/>
      <c r="V526" s="1" t="s">
        <v>37</v>
      </c>
      <c r="W526" s="1" t="s">
        <v>45</v>
      </c>
      <c r="X526" s="1" t="s">
        <v>39</v>
      </c>
      <c r="Y526" s="1" t="s">
        <v>53</v>
      </c>
      <c r="Z526" s="1"/>
    </row>
    <row r="527" spans="1:26" x14ac:dyDescent="0.25">
      <c r="A527" s="1">
        <v>227</v>
      </c>
      <c r="B527" s="2">
        <v>44748</v>
      </c>
      <c r="C527" s="1" t="s">
        <v>23</v>
      </c>
      <c r="D527" s="1" t="str">
        <f>VLOOKUP(A527,RURALGENERAL,4,0)</f>
        <v>BOYACÁ</v>
      </c>
      <c r="E527" s="1" t="str">
        <f>VLOOKUP(A527,RURALGENERAL,5,0)</f>
        <v>MACANAL</v>
      </c>
      <c r="F527" s="1" t="str">
        <f>VLOOKUP(A527,RURALGENERAL,6,0)</f>
        <v>MEDIA ESTANCIA</v>
      </c>
      <c r="G527" s="1">
        <v>63</v>
      </c>
      <c r="H527" s="1" t="s">
        <v>24</v>
      </c>
      <c r="I527" s="1" t="s">
        <v>35</v>
      </c>
      <c r="J527" s="1"/>
      <c r="K527" s="1" t="s">
        <v>40</v>
      </c>
      <c r="L527" s="1" t="s">
        <v>36</v>
      </c>
      <c r="M527" s="1" t="s">
        <v>25</v>
      </c>
      <c r="N527" s="1"/>
      <c r="O527" s="1"/>
      <c r="P527" s="1"/>
      <c r="Q527" s="1"/>
      <c r="R527" s="1"/>
      <c r="S527" s="1"/>
      <c r="T527" s="1" t="s">
        <v>25</v>
      </c>
      <c r="U527" s="1"/>
      <c r="V527" s="1" t="s">
        <v>37</v>
      </c>
      <c r="W527" s="1" t="s">
        <v>45</v>
      </c>
      <c r="X527" s="1" t="s">
        <v>39</v>
      </c>
      <c r="Y527" s="1" t="s">
        <v>46</v>
      </c>
      <c r="Z527" s="1"/>
    </row>
    <row r="528" spans="1:26" x14ac:dyDescent="0.25">
      <c r="A528" s="1">
        <v>227</v>
      </c>
      <c r="B528" s="2">
        <v>44748</v>
      </c>
      <c r="C528" s="1" t="s">
        <v>23</v>
      </c>
      <c r="D528" s="1" t="str">
        <f>VLOOKUP(A528,RURALGENERAL,4,0)</f>
        <v>BOYACÁ</v>
      </c>
      <c r="E528" s="1" t="str">
        <f>VLOOKUP(A528,RURALGENERAL,5,0)</f>
        <v>MACANAL</v>
      </c>
      <c r="F528" s="1" t="str">
        <f>VLOOKUP(A528,RURALGENERAL,6,0)</f>
        <v>MEDIA ESTANCIA</v>
      </c>
      <c r="G528" s="1">
        <v>57</v>
      </c>
      <c r="H528" s="1" t="s">
        <v>31</v>
      </c>
      <c r="I528" s="1" t="s">
        <v>35</v>
      </c>
      <c r="J528" s="1"/>
      <c r="K528" s="1" t="s">
        <v>40</v>
      </c>
      <c r="L528" s="1" t="s">
        <v>36</v>
      </c>
      <c r="M528" s="1" t="s">
        <v>25</v>
      </c>
      <c r="N528" s="1"/>
      <c r="O528" s="1"/>
      <c r="P528" s="1"/>
      <c r="Q528" s="1"/>
      <c r="R528" s="1"/>
      <c r="S528" s="1"/>
      <c r="T528" s="1" t="s">
        <v>25</v>
      </c>
      <c r="U528" s="1"/>
      <c r="V528" s="1" t="s">
        <v>37</v>
      </c>
      <c r="W528" s="1" t="s">
        <v>45</v>
      </c>
      <c r="X528" s="1" t="s">
        <v>39</v>
      </c>
      <c r="Y528" s="1" t="s">
        <v>46</v>
      </c>
      <c r="Z528" s="1"/>
    </row>
    <row r="529" spans="1:26" x14ac:dyDescent="0.25">
      <c r="A529" s="1">
        <v>228</v>
      </c>
      <c r="B529" s="2">
        <v>44748</v>
      </c>
      <c r="C529" s="1" t="s">
        <v>23</v>
      </c>
      <c r="D529" s="1" t="str">
        <f>VLOOKUP(A529,RURALGENERAL,4,0)</f>
        <v>BOYACÁ</v>
      </c>
      <c r="E529" s="1" t="str">
        <f>VLOOKUP(A529,RURALGENERAL,5,0)</f>
        <v>MACANAL</v>
      </c>
      <c r="F529" s="1" t="str">
        <f>VLOOKUP(A529,RURALGENERAL,6,0)</f>
        <v>MEDIA ESTANCIA</v>
      </c>
      <c r="G529" s="1">
        <v>54</v>
      </c>
      <c r="H529" s="1" t="s">
        <v>24</v>
      </c>
      <c r="I529" s="1" t="s">
        <v>35</v>
      </c>
      <c r="J529" s="1"/>
      <c r="K529" s="1" t="s">
        <v>27</v>
      </c>
      <c r="L529" s="1" t="s">
        <v>36</v>
      </c>
      <c r="M529" s="1" t="s">
        <v>25</v>
      </c>
      <c r="N529" s="1"/>
      <c r="O529" s="1"/>
      <c r="P529" s="1"/>
      <c r="Q529" s="1"/>
      <c r="R529" s="1"/>
      <c r="S529" s="1"/>
      <c r="T529" s="1" t="s">
        <v>25</v>
      </c>
      <c r="U529" s="1"/>
      <c r="V529" s="1" t="s">
        <v>37</v>
      </c>
      <c r="W529" s="1" t="s">
        <v>45</v>
      </c>
      <c r="X529" s="1" t="s">
        <v>39</v>
      </c>
      <c r="Y529" s="1" t="s">
        <v>46</v>
      </c>
      <c r="Z529" s="1"/>
    </row>
    <row r="530" spans="1:26" x14ac:dyDescent="0.25">
      <c r="A530" s="1">
        <v>229</v>
      </c>
      <c r="B530" s="2">
        <v>44748</v>
      </c>
      <c r="C530" s="1" t="s">
        <v>23</v>
      </c>
      <c r="D530" s="1" t="str">
        <f>VLOOKUP(A530,RURALGENERAL,4,0)</f>
        <v>BOYACÁ</v>
      </c>
      <c r="E530" s="1" t="str">
        <f>VLOOKUP(A530,RURALGENERAL,5,0)</f>
        <v>MACANAL</v>
      </c>
      <c r="F530" s="1" t="str">
        <f>VLOOKUP(A530,RURALGENERAL,6,0)</f>
        <v>MEDIA ESTANCIA</v>
      </c>
      <c r="G530" s="1">
        <v>16</v>
      </c>
      <c r="H530" s="1" t="s">
        <v>31</v>
      </c>
      <c r="I530" s="1" t="s">
        <v>25</v>
      </c>
      <c r="J530" s="1" t="s">
        <v>26</v>
      </c>
      <c r="K530" s="1" t="s">
        <v>30</v>
      </c>
      <c r="L530" s="1" t="s">
        <v>28</v>
      </c>
      <c r="M530" s="1" t="s">
        <v>25</v>
      </c>
      <c r="N530" s="1"/>
      <c r="O530" s="1"/>
      <c r="P530" s="1"/>
      <c r="Q530" s="1"/>
      <c r="R530" s="1"/>
      <c r="S530" s="1"/>
      <c r="T530" s="1" t="s">
        <v>25</v>
      </c>
      <c r="U530" s="1"/>
      <c r="V530" s="1" t="s">
        <v>29</v>
      </c>
      <c r="W530" s="1"/>
      <c r="X530" s="1"/>
      <c r="Y530" s="1" t="s">
        <v>30</v>
      </c>
      <c r="Z530" s="1"/>
    </row>
    <row r="531" spans="1:26" x14ac:dyDescent="0.25">
      <c r="A531" s="1">
        <v>229</v>
      </c>
      <c r="B531" s="2">
        <v>44748</v>
      </c>
      <c r="C531" s="1" t="s">
        <v>23</v>
      </c>
      <c r="D531" s="1" t="str">
        <f>VLOOKUP(A531,RURALGENERAL,4,0)</f>
        <v>BOYACÁ</v>
      </c>
      <c r="E531" s="1" t="str">
        <f>VLOOKUP(A531,RURALGENERAL,5,0)</f>
        <v>MACANAL</v>
      </c>
      <c r="F531" s="1" t="str">
        <f>VLOOKUP(A531,RURALGENERAL,6,0)</f>
        <v>MEDIA ESTANCIA</v>
      </c>
      <c r="G531" s="1">
        <v>10</v>
      </c>
      <c r="H531" s="1" t="s">
        <v>24</v>
      </c>
      <c r="I531" s="1" t="s">
        <v>25</v>
      </c>
      <c r="J531" s="1" t="s">
        <v>26</v>
      </c>
      <c r="K531" s="1" t="s">
        <v>30</v>
      </c>
      <c r="L531" s="1" t="s">
        <v>28</v>
      </c>
      <c r="M531" s="1" t="s">
        <v>25</v>
      </c>
      <c r="N531" s="1"/>
      <c r="O531" s="1"/>
      <c r="P531" s="1"/>
      <c r="Q531" s="1"/>
      <c r="R531" s="1"/>
      <c r="S531" s="1"/>
      <c r="T531" s="1" t="s">
        <v>25</v>
      </c>
      <c r="U531" s="1"/>
      <c r="V531" s="1" t="s">
        <v>29</v>
      </c>
      <c r="W531" s="1"/>
      <c r="X531" s="1"/>
      <c r="Y531" s="1" t="s">
        <v>30</v>
      </c>
      <c r="Z531" s="1"/>
    </row>
    <row r="532" spans="1:26" x14ac:dyDescent="0.25">
      <c r="A532" s="1">
        <v>229</v>
      </c>
      <c r="B532" s="2">
        <v>44748</v>
      </c>
      <c r="C532" s="1" t="s">
        <v>23</v>
      </c>
      <c r="D532" s="1" t="str">
        <f>VLOOKUP(A532,RURALGENERAL,4,0)</f>
        <v>BOYACÁ</v>
      </c>
      <c r="E532" s="1" t="str">
        <f>VLOOKUP(A532,RURALGENERAL,5,0)</f>
        <v>MACANAL</v>
      </c>
      <c r="F532" s="1" t="str">
        <f>VLOOKUP(A532,RURALGENERAL,6,0)</f>
        <v>MEDIA ESTANCIA</v>
      </c>
      <c r="G532" s="1">
        <v>45</v>
      </c>
      <c r="H532" s="1" t="s">
        <v>24</v>
      </c>
      <c r="I532" s="1" t="s">
        <v>35</v>
      </c>
      <c r="J532" s="1"/>
      <c r="K532" s="1" t="s">
        <v>33</v>
      </c>
      <c r="L532" s="1" t="s">
        <v>36</v>
      </c>
      <c r="M532" s="1" t="s">
        <v>25</v>
      </c>
      <c r="N532" s="1"/>
      <c r="O532" s="1"/>
      <c r="P532" s="1"/>
      <c r="Q532" s="1"/>
      <c r="R532" s="1"/>
      <c r="S532" s="1"/>
      <c r="T532" s="1" t="s">
        <v>25</v>
      </c>
      <c r="U532" s="1"/>
      <c r="V532" s="1" t="s">
        <v>37</v>
      </c>
      <c r="W532" s="1" t="s">
        <v>45</v>
      </c>
      <c r="X532" s="1" t="s">
        <v>39</v>
      </c>
      <c r="Y532" s="1" t="s">
        <v>46</v>
      </c>
      <c r="Z532" s="1"/>
    </row>
    <row r="533" spans="1:26" x14ac:dyDescent="0.25">
      <c r="A533" s="1">
        <v>229</v>
      </c>
      <c r="B533" s="2">
        <v>44748</v>
      </c>
      <c r="C533" s="1" t="s">
        <v>23</v>
      </c>
      <c r="D533" s="1" t="str">
        <f>VLOOKUP(A533,RURALGENERAL,4,0)</f>
        <v>BOYACÁ</v>
      </c>
      <c r="E533" s="1" t="str">
        <f>VLOOKUP(A533,RURALGENERAL,5,0)</f>
        <v>MACANAL</v>
      </c>
      <c r="F533" s="1" t="str">
        <f>VLOOKUP(A533,RURALGENERAL,6,0)</f>
        <v>MEDIA ESTANCIA</v>
      </c>
      <c r="G533" s="1">
        <v>44</v>
      </c>
      <c r="H533" s="1" t="s">
        <v>31</v>
      </c>
      <c r="I533" s="1" t="s">
        <v>35</v>
      </c>
      <c r="J533" s="1"/>
      <c r="K533" s="1" t="s">
        <v>33</v>
      </c>
      <c r="L533" s="1" t="s">
        <v>36</v>
      </c>
      <c r="M533" s="1" t="s">
        <v>25</v>
      </c>
      <c r="N533" s="1"/>
      <c r="O533" s="1"/>
      <c r="P533" s="1"/>
      <c r="Q533" s="1"/>
      <c r="R533" s="1"/>
      <c r="S533" s="1"/>
      <c r="T533" s="1" t="s">
        <v>25</v>
      </c>
      <c r="U533" s="1"/>
      <c r="V533" s="1" t="s">
        <v>29</v>
      </c>
      <c r="W533" s="1"/>
      <c r="X533" s="1"/>
      <c r="Y533" s="1" t="s">
        <v>53</v>
      </c>
      <c r="Z533" s="1"/>
    </row>
    <row r="534" spans="1:26" x14ac:dyDescent="0.25">
      <c r="A534" s="1">
        <v>234</v>
      </c>
      <c r="B534" s="2">
        <v>44749</v>
      </c>
      <c r="C534" s="1" t="s">
        <v>23</v>
      </c>
      <c r="D534" s="1" t="str">
        <f>VLOOKUP(A534,RURALGENERAL,4,0)</f>
        <v>BOYACÁ</v>
      </c>
      <c r="E534" s="1" t="str">
        <f>VLOOKUP(A534,RURALGENERAL,5,0)</f>
        <v>MACANAL</v>
      </c>
      <c r="F534" s="1" t="str">
        <f>VLOOKUP(A534,RURALGENERAL,6,0)</f>
        <v>MEDIA ESTANCIA</v>
      </c>
      <c r="G534" s="1">
        <v>53</v>
      </c>
      <c r="H534" s="1" t="s">
        <v>24</v>
      </c>
      <c r="I534" s="1" t="s">
        <v>35</v>
      </c>
      <c r="J534" s="1"/>
      <c r="K534" s="1" t="s">
        <v>40</v>
      </c>
      <c r="L534" s="1" t="s">
        <v>36</v>
      </c>
      <c r="M534" s="1" t="s">
        <v>25</v>
      </c>
      <c r="N534" s="1"/>
      <c r="O534" s="1"/>
      <c r="P534" s="1"/>
      <c r="Q534" s="1"/>
      <c r="R534" s="1"/>
      <c r="S534" s="1"/>
      <c r="T534" s="1" t="s">
        <v>25</v>
      </c>
      <c r="U534" s="1"/>
      <c r="V534" s="1" t="s">
        <v>37</v>
      </c>
      <c r="W534" s="1" t="s">
        <v>45</v>
      </c>
      <c r="X534" s="1" t="s">
        <v>39</v>
      </c>
      <c r="Y534" s="1" t="s">
        <v>46</v>
      </c>
      <c r="Z534" s="1"/>
    </row>
    <row r="535" spans="1:26" x14ac:dyDescent="0.25">
      <c r="A535" s="1">
        <v>234</v>
      </c>
      <c r="B535" s="2">
        <v>44749</v>
      </c>
      <c r="C535" s="1" t="s">
        <v>23</v>
      </c>
      <c r="D535" s="1" t="str">
        <f>VLOOKUP(A535,RURALGENERAL,4,0)</f>
        <v>BOYACÁ</v>
      </c>
      <c r="E535" s="1" t="str">
        <f>VLOOKUP(A535,RURALGENERAL,5,0)</f>
        <v>MACANAL</v>
      </c>
      <c r="F535" s="1" t="str">
        <f>VLOOKUP(A535,RURALGENERAL,6,0)</f>
        <v>MEDIA ESTANCIA</v>
      </c>
      <c r="G535" s="1">
        <v>52</v>
      </c>
      <c r="H535" s="1" t="s">
        <v>31</v>
      </c>
      <c r="I535" s="1" t="s">
        <v>35</v>
      </c>
      <c r="J535" s="1"/>
      <c r="K535" s="1" t="s">
        <v>40</v>
      </c>
      <c r="L535" s="1" t="s">
        <v>36</v>
      </c>
      <c r="M535" s="1" t="s">
        <v>25</v>
      </c>
      <c r="N535" s="1"/>
      <c r="O535" s="1"/>
      <c r="P535" s="1"/>
      <c r="Q535" s="1"/>
      <c r="R535" s="1"/>
      <c r="S535" s="1"/>
      <c r="T535" s="1" t="s">
        <v>25</v>
      </c>
      <c r="U535" s="1"/>
      <c r="V535" s="1" t="s">
        <v>37</v>
      </c>
      <c r="W535" s="1" t="s">
        <v>45</v>
      </c>
      <c r="X535" s="1" t="s">
        <v>39</v>
      </c>
      <c r="Y535" s="1" t="s">
        <v>53</v>
      </c>
      <c r="Z535" s="1"/>
    </row>
    <row r="536" spans="1:26" x14ac:dyDescent="0.25">
      <c r="A536" s="1">
        <v>234</v>
      </c>
      <c r="B536" s="2">
        <v>44749</v>
      </c>
      <c r="C536" s="1" t="s">
        <v>23</v>
      </c>
      <c r="D536" s="1" t="str">
        <f>VLOOKUP(A536,RURALGENERAL,4,0)</f>
        <v>BOYACÁ</v>
      </c>
      <c r="E536" s="1" t="str">
        <f>VLOOKUP(A536,RURALGENERAL,5,0)</f>
        <v>MACANAL</v>
      </c>
      <c r="F536" s="1" t="str">
        <f>VLOOKUP(A536,RURALGENERAL,6,0)</f>
        <v>MEDIA ESTANCIA</v>
      </c>
      <c r="G536" s="1">
        <v>17</v>
      </c>
      <c r="H536" s="1" t="s">
        <v>24</v>
      </c>
      <c r="I536" s="1" t="s">
        <v>25</v>
      </c>
      <c r="J536" s="1" t="s">
        <v>26</v>
      </c>
      <c r="K536" s="1" t="s">
        <v>30</v>
      </c>
      <c r="L536" s="1" t="s">
        <v>28</v>
      </c>
      <c r="M536" s="1" t="s">
        <v>25</v>
      </c>
      <c r="N536" s="1"/>
      <c r="O536" s="1"/>
      <c r="P536" s="1"/>
      <c r="Q536" s="1"/>
      <c r="R536" s="1"/>
      <c r="S536" s="1"/>
      <c r="T536" s="1" t="s">
        <v>25</v>
      </c>
      <c r="U536" s="1"/>
      <c r="V536" s="1" t="s">
        <v>29</v>
      </c>
      <c r="W536" s="1"/>
      <c r="X536" s="1"/>
      <c r="Y536" s="1" t="s">
        <v>30</v>
      </c>
      <c r="Z536" s="1"/>
    </row>
    <row r="537" spans="1:26" x14ac:dyDescent="0.25">
      <c r="A537" s="1">
        <v>234</v>
      </c>
      <c r="B537" s="2">
        <v>44749</v>
      </c>
      <c r="C537" s="1" t="s">
        <v>23</v>
      </c>
      <c r="D537" s="1" t="str">
        <f>VLOOKUP(A537,RURALGENERAL,4,0)</f>
        <v>BOYACÁ</v>
      </c>
      <c r="E537" s="1" t="str">
        <f>VLOOKUP(A537,RURALGENERAL,5,0)</f>
        <v>MACANAL</v>
      </c>
      <c r="F537" s="1" t="str">
        <f>VLOOKUP(A537,RURALGENERAL,6,0)</f>
        <v>MEDIA ESTANCIA</v>
      </c>
      <c r="G537" s="1">
        <v>14</v>
      </c>
      <c r="H537" s="1" t="s">
        <v>24</v>
      </c>
      <c r="I537" s="1" t="s">
        <v>25</v>
      </c>
      <c r="J537" s="1" t="s">
        <v>26</v>
      </c>
      <c r="K537" s="1" t="s">
        <v>33</v>
      </c>
      <c r="L537" s="1" t="s">
        <v>28</v>
      </c>
      <c r="M537" s="1" t="s">
        <v>25</v>
      </c>
      <c r="N537" s="1"/>
      <c r="O537" s="1"/>
      <c r="P537" s="1"/>
      <c r="Q537" s="1"/>
      <c r="R537" s="1"/>
      <c r="S537" s="1"/>
      <c r="T537" s="1" t="s">
        <v>25</v>
      </c>
      <c r="U537" s="1"/>
      <c r="V537" s="1" t="s">
        <v>29</v>
      </c>
      <c r="W537" s="1"/>
      <c r="X537" s="1"/>
      <c r="Y537" s="1" t="s">
        <v>30</v>
      </c>
      <c r="Z537" s="1"/>
    </row>
    <row r="538" spans="1:26" x14ac:dyDescent="0.25">
      <c r="A538" s="1">
        <v>235</v>
      </c>
      <c r="B538" s="2">
        <v>44749</v>
      </c>
      <c r="C538" s="1" t="s">
        <v>23</v>
      </c>
      <c r="D538" s="1" t="str">
        <f>VLOOKUP(A538,RURALGENERAL,4,0)</f>
        <v>BOYACÁ</v>
      </c>
      <c r="E538" s="1" t="str">
        <f>VLOOKUP(A538,RURALGENERAL,5,0)</f>
        <v>MACANAL</v>
      </c>
      <c r="F538" s="1" t="str">
        <f>VLOOKUP(A538,RURALGENERAL,6,0)</f>
        <v>MEDIA ESTANCIA</v>
      </c>
      <c r="G538" s="1">
        <v>66</v>
      </c>
      <c r="H538" s="1" t="s">
        <v>24</v>
      </c>
      <c r="I538" s="1" t="s">
        <v>35</v>
      </c>
      <c r="J538" s="1"/>
      <c r="K538" s="1" t="s">
        <v>40</v>
      </c>
      <c r="L538" s="1" t="s">
        <v>48</v>
      </c>
      <c r="M538" s="1" t="s">
        <v>35</v>
      </c>
      <c r="N538" s="1" t="s">
        <v>17</v>
      </c>
      <c r="O538" s="1"/>
      <c r="P538" s="1"/>
      <c r="Q538" s="1"/>
      <c r="R538" s="1"/>
      <c r="S538" s="1"/>
      <c r="T538" s="1" t="s">
        <v>25</v>
      </c>
      <c r="U538" s="1"/>
      <c r="V538" s="1" t="s">
        <v>29</v>
      </c>
      <c r="W538" s="1"/>
      <c r="X538" s="1"/>
      <c r="Y538" s="1" t="s">
        <v>30</v>
      </c>
      <c r="Z538" s="1"/>
    </row>
    <row r="539" spans="1:26" ht="30" x14ac:dyDescent="0.25">
      <c r="A539" s="1">
        <v>235</v>
      </c>
      <c r="B539" s="2">
        <v>44749</v>
      </c>
      <c r="C539" s="1" t="s">
        <v>23</v>
      </c>
      <c r="D539" s="1" t="str">
        <f>VLOOKUP(A539,RURALGENERAL,4,0)</f>
        <v>BOYACÁ</v>
      </c>
      <c r="E539" s="1" t="str">
        <f>VLOOKUP(A539,RURALGENERAL,5,0)</f>
        <v>MACANAL</v>
      </c>
      <c r="F539" s="1" t="str">
        <f>VLOOKUP(A539,RURALGENERAL,6,0)</f>
        <v>MEDIA ESTANCIA</v>
      </c>
      <c r="G539" s="1">
        <v>60</v>
      </c>
      <c r="H539" s="1" t="s">
        <v>31</v>
      </c>
      <c r="I539" s="1" t="s">
        <v>35</v>
      </c>
      <c r="J539" s="1"/>
      <c r="K539" s="1" t="s">
        <v>40</v>
      </c>
      <c r="L539" s="1" t="s">
        <v>60</v>
      </c>
      <c r="M539" s="1" t="s">
        <v>25</v>
      </c>
      <c r="N539" s="1"/>
      <c r="O539" s="1"/>
      <c r="P539" s="1"/>
      <c r="Q539" s="1"/>
      <c r="R539" s="1"/>
      <c r="S539" s="1"/>
      <c r="T539" s="1" t="s">
        <v>25</v>
      </c>
      <c r="U539" s="1"/>
      <c r="V539" s="1" t="s">
        <v>37</v>
      </c>
      <c r="W539" s="1" t="s">
        <v>45</v>
      </c>
      <c r="X539" s="1" t="s">
        <v>39</v>
      </c>
      <c r="Y539" s="1" t="s">
        <v>49</v>
      </c>
      <c r="Z539" s="1"/>
    </row>
    <row r="540" spans="1:26" x14ac:dyDescent="0.25">
      <c r="A540" s="1">
        <v>235</v>
      </c>
      <c r="B540" s="2">
        <v>44749</v>
      </c>
      <c r="C540" s="1" t="s">
        <v>23</v>
      </c>
      <c r="D540" s="1" t="str">
        <f>VLOOKUP(A540,RURALGENERAL,4,0)</f>
        <v>BOYACÁ</v>
      </c>
      <c r="E540" s="1" t="str">
        <f>VLOOKUP(A540,RURALGENERAL,5,0)</f>
        <v>MACANAL</v>
      </c>
      <c r="F540" s="1" t="str">
        <f>VLOOKUP(A540,RURALGENERAL,6,0)</f>
        <v>MEDIA ESTANCIA</v>
      </c>
      <c r="G540" s="1">
        <v>29</v>
      </c>
      <c r="H540" s="1" t="s">
        <v>24</v>
      </c>
      <c r="I540" s="1" t="s">
        <v>25</v>
      </c>
      <c r="J540" s="1" t="s">
        <v>26</v>
      </c>
      <c r="K540" s="1" t="s">
        <v>27</v>
      </c>
      <c r="L540" s="1" t="s">
        <v>48</v>
      </c>
      <c r="M540" s="1" t="s">
        <v>25</v>
      </c>
      <c r="N540" s="1"/>
      <c r="O540" s="1"/>
      <c r="P540" s="1"/>
      <c r="Q540" s="1"/>
      <c r="R540" s="1"/>
      <c r="S540" s="1"/>
      <c r="T540" s="1" t="s">
        <v>25</v>
      </c>
      <c r="U540" s="1"/>
      <c r="V540" s="1" t="s">
        <v>37</v>
      </c>
      <c r="W540" s="1" t="s">
        <v>45</v>
      </c>
      <c r="X540" s="1" t="s">
        <v>39</v>
      </c>
      <c r="Y540" s="1" t="s">
        <v>46</v>
      </c>
      <c r="Z540" s="1"/>
    </row>
    <row r="541" spans="1:26" x14ac:dyDescent="0.25">
      <c r="A541" s="1">
        <v>236</v>
      </c>
      <c r="B541" s="2">
        <v>44749</v>
      </c>
      <c r="C541" s="1" t="s">
        <v>23</v>
      </c>
      <c r="D541" s="1" t="str">
        <f>VLOOKUP(A541,RURALGENERAL,4,0)</f>
        <v>BOYACÁ</v>
      </c>
      <c r="E541" s="1" t="str">
        <f>VLOOKUP(A541,RURALGENERAL,5,0)</f>
        <v>MACANAL</v>
      </c>
      <c r="F541" s="1" t="str">
        <f>VLOOKUP(A541,RURALGENERAL,6,0)</f>
        <v>MEDIA ESTANCIA</v>
      </c>
      <c r="G541" s="1">
        <v>32</v>
      </c>
      <c r="H541" s="1" t="s">
        <v>24</v>
      </c>
      <c r="I541" s="1" t="s">
        <v>35</v>
      </c>
      <c r="J541" s="1"/>
      <c r="K541" s="1" t="s">
        <v>27</v>
      </c>
      <c r="L541" s="1" t="s">
        <v>48</v>
      </c>
      <c r="M541" s="1" t="s">
        <v>25</v>
      </c>
      <c r="N541" s="1"/>
      <c r="O541" s="1"/>
      <c r="P541" s="1"/>
      <c r="Q541" s="1"/>
      <c r="R541" s="1"/>
      <c r="S541" s="1"/>
      <c r="T541" s="1" t="s">
        <v>25</v>
      </c>
      <c r="U541" s="1"/>
      <c r="V541" s="1" t="s">
        <v>37</v>
      </c>
      <c r="W541" s="1" t="s">
        <v>45</v>
      </c>
      <c r="X541" s="1" t="s">
        <v>39</v>
      </c>
      <c r="Y541" s="1" t="s">
        <v>74</v>
      </c>
      <c r="Z541" s="1"/>
    </row>
    <row r="542" spans="1:26" x14ac:dyDescent="0.25">
      <c r="A542" s="1">
        <v>237</v>
      </c>
      <c r="B542" s="2">
        <v>44749</v>
      </c>
      <c r="C542" s="1" t="s">
        <v>23</v>
      </c>
      <c r="D542" s="1" t="str">
        <f>VLOOKUP(A542,RURALGENERAL,4,0)</f>
        <v>BOYACÁ</v>
      </c>
      <c r="E542" s="1" t="str">
        <f>VLOOKUP(A542,RURALGENERAL,5,0)</f>
        <v>MACANAL</v>
      </c>
      <c r="F542" s="1" t="str">
        <f>VLOOKUP(A542,RURALGENERAL,6,0)</f>
        <v>MEDIA ESTANCIA</v>
      </c>
      <c r="G542" s="1">
        <v>56</v>
      </c>
      <c r="H542" s="1" t="s">
        <v>24</v>
      </c>
      <c r="I542" s="1" t="s">
        <v>35</v>
      </c>
      <c r="J542" s="1"/>
      <c r="K542" s="1" t="s">
        <v>40</v>
      </c>
      <c r="L542" s="1" t="s">
        <v>36</v>
      </c>
      <c r="M542" s="1" t="s">
        <v>25</v>
      </c>
      <c r="N542" s="1"/>
      <c r="O542" s="1"/>
      <c r="P542" s="1"/>
      <c r="Q542" s="1"/>
      <c r="R542" s="1"/>
      <c r="S542" s="1"/>
      <c r="T542" s="1" t="s">
        <v>25</v>
      </c>
      <c r="U542" s="1"/>
      <c r="V542" s="1" t="s">
        <v>37</v>
      </c>
      <c r="W542" s="1" t="s">
        <v>45</v>
      </c>
      <c r="X542" s="1" t="s">
        <v>39</v>
      </c>
      <c r="Y542" s="1" t="s">
        <v>46</v>
      </c>
      <c r="Z542" s="1"/>
    </row>
    <row r="543" spans="1:26" x14ac:dyDescent="0.25">
      <c r="A543" s="1">
        <v>237</v>
      </c>
      <c r="B543" s="2">
        <v>44749</v>
      </c>
      <c r="C543" s="1" t="s">
        <v>23</v>
      </c>
      <c r="D543" s="1" t="str">
        <f>VLOOKUP(A543,RURALGENERAL,4,0)</f>
        <v>BOYACÁ</v>
      </c>
      <c r="E543" s="1" t="str">
        <f>VLOOKUP(A543,RURALGENERAL,5,0)</f>
        <v>MACANAL</v>
      </c>
      <c r="F543" s="1" t="str">
        <f>VLOOKUP(A543,RURALGENERAL,6,0)</f>
        <v>MEDIA ESTANCIA</v>
      </c>
      <c r="G543" s="1">
        <v>52</v>
      </c>
      <c r="H543" s="1" t="s">
        <v>31</v>
      </c>
      <c r="I543" s="1" t="s">
        <v>35</v>
      </c>
      <c r="J543" s="1"/>
      <c r="K543" s="1" t="s">
        <v>40</v>
      </c>
      <c r="L543" s="1" t="s">
        <v>36</v>
      </c>
      <c r="M543" s="1" t="s">
        <v>25</v>
      </c>
      <c r="N543" s="1"/>
      <c r="O543" s="1"/>
      <c r="P543" s="1"/>
      <c r="Q543" s="1"/>
      <c r="R543" s="1"/>
      <c r="S543" s="1"/>
      <c r="T543" s="1" t="s">
        <v>25</v>
      </c>
      <c r="U543" s="1"/>
      <c r="V543" s="1" t="s">
        <v>37</v>
      </c>
      <c r="W543" s="1" t="s">
        <v>45</v>
      </c>
      <c r="X543" s="1" t="s">
        <v>39</v>
      </c>
      <c r="Y543" s="1" t="s">
        <v>53</v>
      </c>
      <c r="Z543" s="1"/>
    </row>
    <row r="544" spans="1:26" ht="30" x14ac:dyDescent="0.25">
      <c r="A544" s="1">
        <v>238</v>
      </c>
      <c r="B544" s="2">
        <v>44749</v>
      </c>
      <c r="C544" s="1" t="s">
        <v>23</v>
      </c>
      <c r="D544" s="1" t="str">
        <f>VLOOKUP(A544,RURALGENERAL,4,0)</f>
        <v>BOYACÁ</v>
      </c>
      <c r="E544" s="1" t="str">
        <f>VLOOKUP(A544,RURALGENERAL,5,0)</f>
        <v>MACANAL</v>
      </c>
      <c r="F544" s="1" t="str">
        <f>VLOOKUP(A544,RURALGENERAL,6,0)</f>
        <v>MEDIA ESTANCIA</v>
      </c>
      <c r="G544" s="1">
        <v>43</v>
      </c>
      <c r="H544" s="1" t="s">
        <v>31</v>
      </c>
      <c r="I544" s="1" t="s">
        <v>35</v>
      </c>
      <c r="J544" s="1"/>
      <c r="K544" s="1" t="s">
        <v>40</v>
      </c>
      <c r="L544" s="1" t="s">
        <v>48</v>
      </c>
      <c r="M544" s="1" t="s">
        <v>25</v>
      </c>
      <c r="N544" s="1"/>
      <c r="O544" s="1"/>
      <c r="P544" s="1"/>
      <c r="Q544" s="1"/>
      <c r="R544" s="1"/>
      <c r="S544" s="1"/>
      <c r="T544" s="1" t="s">
        <v>25</v>
      </c>
      <c r="U544" s="1"/>
      <c r="V544" s="1" t="s">
        <v>37</v>
      </c>
      <c r="W544" s="1" t="s">
        <v>45</v>
      </c>
      <c r="X544" s="1" t="s">
        <v>39</v>
      </c>
      <c r="Y544" s="1" t="s">
        <v>49</v>
      </c>
      <c r="Z544" s="1"/>
    </row>
    <row r="545" spans="1:26" ht="30" x14ac:dyDescent="0.25">
      <c r="A545" s="1">
        <v>238</v>
      </c>
      <c r="B545" s="2">
        <v>44749</v>
      </c>
      <c r="C545" s="1" t="s">
        <v>23</v>
      </c>
      <c r="D545" s="1" t="str">
        <f>VLOOKUP(A545,RURALGENERAL,4,0)</f>
        <v>BOYACÁ</v>
      </c>
      <c r="E545" s="1" t="str">
        <f>VLOOKUP(A545,RURALGENERAL,5,0)</f>
        <v>MACANAL</v>
      </c>
      <c r="F545" s="1" t="str">
        <f>VLOOKUP(A545,RURALGENERAL,6,0)</f>
        <v>MEDIA ESTANCIA</v>
      </c>
      <c r="G545" s="1">
        <v>45</v>
      </c>
      <c r="H545" s="1" t="s">
        <v>24</v>
      </c>
      <c r="I545" s="1" t="s">
        <v>35</v>
      </c>
      <c r="J545" s="1"/>
      <c r="K545" s="1" t="s">
        <v>40</v>
      </c>
      <c r="L545" s="1" t="s">
        <v>36</v>
      </c>
      <c r="M545" s="1" t="s">
        <v>25</v>
      </c>
      <c r="N545" s="1"/>
      <c r="O545" s="1"/>
      <c r="P545" s="1"/>
      <c r="Q545" s="1"/>
      <c r="R545" s="1"/>
      <c r="S545" s="1"/>
      <c r="T545" s="1" t="s">
        <v>25</v>
      </c>
      <c r="U545" s="1"/>
      <c r="V545" s="1" t="s">
        <v>37</v>
      </c>
      <c r="W545" s="1" t="s">
        <v>45</v>
      </c>
      <c r="X545" s="1" t="s">
        <v>39</v>
      </c>
      <c r="Y545" s="1" t="s">
        <v>49</v>
      </c>
      <c r="Z545" s="1"/>
    </row>
    <row r="546" spans="1:26" x14ac:dyDescent="0.25">
      <c r="A546" s="1">
        <v>239</v>
      </c>
      <c r="B546" s="2">
        <v>44749</v>
      </c>
      <c r="C546" s="1" t="s">
        <v>23</v>
      </c>
      <c r="D546" s="1" t="str">
        <f>VLOOKUP(A546,RURALGENERAL,4,0)</f>
        <v>BOYACÁ</v>
      </c>
      <c r="E546" s="1" t="str">
        <f>VLOOKUP(A546,RURALGENERAL,5,0)</f>
        <v>MACANAL</v>
      </c>
      <c r="F546" s="1" t="str">
        <f>VLOOKUP(A546,RURALGENERAL,6,0)</f>
        <v>MEDIA ESTANCIA</v>
      </c>
      <c r="G546" s="1">
        <v>46</v>
      </c>
      <c r="H546" s="1" t="s">
        <v>24</v>
      </c>
      <c r="I546" s="1" t="s">
        <v>35</v>
      </c>
      <c r="J546" s="1"/>
      <c r="K546" s="1" t="s">
        <v>27</v>
      </c>
      <c r="L546" s="1" t="s">
        <v>36</v>
      </c>
      <c r="M546" s="1" t="s">
        <v>25</v>
      </c>
      <c r="N546" s="1"/>
      <c r="O546" s="1"/>
      <c r="P546" s="1"/>
      <c r="Q546" s="1"/>
      <c r="R546" s="1"/>
      <c r="S546" s="1"/>
      <c r="T546" s="1" t="s">
        <v>25</v>
      </c>
      <c r="U546" s="1"/>
      <c r="V546" s="1" t="s">
        <v>37</v>
      </c>
      <c r="W546" s="1" t="s">
        <v>45</v>
      </c>
      <c r="X546" s="1" t="s">
        <v>39</v>
      </c>
      <c r="Y546" s="1" t="s">
        <v>46</v>
      </c>
      <c r="Z546" s="1"/>
    </row>
    <row r="547" spans="1:26" x14ac:dyDescent="0.25">
      <c r="A547" s="1">
        <v>240</v>
      </c>
      <c r="B547" s="2">
        <v>44749</v>
      </c>
      <c r="C547" s="1" t="s">
        <v>23</v>
      </c>
      <c r="D547" s="1" t="str">
        <f>VLOOKUP(A547,RURALGENERAL,4,0)</f>
        <v>BOYACÁ</v>
      </c>
      <c r="E547" s="1" t="str">
        <f>VLOOKUP(A547,RURALGENERAL,5,0)</f>
        <v>MACANAL</v>
      </c>
      <c r="F547" s="1" t="str">
        <f>VLOOKUP(A547,RURALGENERAL,6,0)</f>
        <v>MEDIA ESTANCIA</v>
      </c>
      <c r="G547" s="1">
        <v>39</v>
      </c>
      <c r="H547" s="1" t="s">
        <v>31</v>
      </c>
      <c r="I547" s="1" t="s">
        <v>35</v>
      </c>
      <c r="J547" s="1"/>
      <c r="K547" s="1" t="s">
        <v>27</v>
      </c>
      <c r="L547" s="1" t="s">
        <v>36</v>
      </c>
      <c r="M547" s="1" t="s">
        <v>25</v>
      </c>
      <c r="N547" s="1"/>
      <c r="O547" s="1"/>
      <c r="P547" s="1"/>
      <c r="Q547" s="1"/>
      <c r="R547" s="1"/>
      <c r="S547" s="1"/>
      <c r="T547" s="1" t="s">
        <v>25</v>
      </c>
      <c r="U547" s="1"/>
      <c r="V547" s="1" t="s">
        <v>29</v>
      </c>
      <c r="W547" s="1"/>
      <c r="X547" s="1"/>
      <c r="Y547" s="1"/>
      <c r="Z547" s="1"/>
    </row>
    <row r="548" spans="1:26" x14ac:dyDescent="0.25">
      <c r="A548" s="1">
        <v>240</v>
      </c>
      <c r="B548" s="2">
        <v>44749</v>
      </c>
      <c r="C548" s="1" t="s">
        <v>23</v>
      </c>
      <c r="D548" s="1" t="str">
        <f>VLOOKUP(A548,RURALGENERAL,4,0)</f>
        <v>BOYACÁ</v>
      </c>
      <c r="E548" s="1" t="str">
        <f>VLOOKUP(A548,RURALGENERAL,5,0)</f>
        <v>MACANAL</v>
      </c>
      <c r="F548" s="1" t="str">
        <f>VLOOKUP(A548,RURALGENERAL,6,0)</f>
        <v>MEDIA ESTANCIA</v>
      </c>
      <c r="G548" s="1">
        <v>76</v>
      </c>
      <c r="H548" s="1" t="s">
        <v>24</v>
      </c>
      <c r="I548" s="1" t="s">
        <v>35</v>
      </c>
      <c r="J548" s="1"/>
      <c r="K548" s="1" t="s">
        <v>40</v>
      </c>
      <c r="L548" s="1" t="s">
        <v>36</v>
      </c>
      <c r="M548" s="1"/>
      <c r="N548" s="1"/>
      <c r="O548" s="1"/>
      <c r="P548" s="1"/>
      <c r="Q548" s="1"/>
      <c r="R548" s="1"/>
      <c r="S548" s="1"/>
      <c r="T548" s="1" t="s">
        <v>25</v>
      </c>
      <c r="U548" s="1"/>
      <c r="V548" s="1" t="s">
        <v>37</v>
      </c>
      <c r="W548" s="1" t="s">
        <v>45</v>
      </c>
      <c r="X548" s="1" t="s">
        <v>39</v>
      </c>
      <c r="Y548" s="1" t="s">
        <v>46</v>
      </c>
      <c r="Z548" s="1"/>
    </row>
    <row r="549" spans="1:26" x14ac:dyDescent="0.25">
      <c r="A549" s="1">
        <v>240</v>
      </c>
      <c r="B549" s="2">
        <v>44749</v>
      </c>
      <c r="C549" s="1" t="s">
        <v>23</v>
      </c>
      <c r="D549" s="1" t="str">
        <f>VLOOKUP(A549,RURALGENERAL,4,0)</f>
        <v>BOYACÁ</v>
      </c>
      <c r="E549" s="1" t="str">
        <f>VLOOKUP(A549,RURALGENERAL,5,0)</f>
        <v>MACANAL</v>
      </c>
      <c r="F549" s="1" t="str">
        <f>VLOOKUP(A549,RURALGENERAL,6,0)</f>
        <v>MEDIA ESTANCIA</v>
      </c>
      <c r="G549" s="1">
        <v>65</v>
      </c>
      <c r="H549" s="1" t="s">
        <v>31</v>
      </c>
      <c r="I549" s="1" t="s">
        <v>35</v>
      </c>
      <c r="J549" s="1"/>
      <c r="K549" s="1" t="s">
        <v>40</v>
      </c>
      <c r="L549" s="1" t="s">
        <v>36</v>
      </c>
      <c r="M549" s="1" t="s">
        <v>25</v>
      </c>
      <c r="N549" s="1"/>
      <c r="O549" s="1"/>
      <c r="P549" s="1"/>
      <c r="Q549" s="1"/>
      <c r="R549" s="1"/>
      <c r="S549" s="1"/>
      <c r="T549" s="1" t="s">
        <v>25</v>
      </c>
      <c r="U549" s="1"/>
      <c r="V549" s="1" t="s">
        <v>29</v>
      </c>
      <c r="W549" s="1"/>
      <c r="X549" s="1"/>
      <c r="Y549" s="1" t="s">
        <v>55</v>
      </c>
      <c r="Z549" s="1"/>
    </row>
    <row r="550" spans="1:26" x14ac:dyDescent="0.25">
      <c r="A550" s="1">
        <v>240</v>
      </c>
      <c r="B550" s="2">
        <v>44749</v>
      </c>
      <c r="C550" s="1" t="s">
        <v>23</v>
      </c>
      <c r="D550" s="1" t="str">
        <f>VLOOKUP(A550,RURALGENERAL,4,0)</f>
        <v>BOYACÁ</v>
      </c>
      <c r="E550" s="1" t="str">
        <f>VLOOKUP(A550,RURALGENERAL,5,0)</f>
        <v>MACANAL</v>
      </c>
      <c r="F550" s="1" t="str">
        <f>VLOOKUP(A550,RURALGENERAL,6,0)</f>
        <v>MEDIA ESTANCIA</v>
      </c>
      <c r="G550" s="1">
        <v>38</v>
      </c>
      <c r="H550" s="1" t="s">
        <v>31</v>
      </c>
      <c r="I550" s="1" t="s">
        <v>35</v>
      </c>
      <c r="J550" s="1"/>
      <c r="K550" s="1" t="s">
        <v>27</v>
      </c>
      <c r="L550" s="1" t="s">
        <v>36</v>
      </c>
      <c r="M550" s="1" t="s">
        <v>25</v>
      </c>
      <c r="N550" s="1"/>
      <c r="O550" s="1"/>
      <c r="P550" s="1"/>
      <c r="Q550" s="1"/>
      <c r="R550" s="1"/>
      <c r="S550" s="1"/>
      <c r="T550" s="1" t="s">
        <v>25</v>
      </c>
      <c r="U550" s="1"/>
      <c r="V550" s="1" t="s">
        <v>37</v>
      </c>
      <c r="W550" s="1" t="s">
        <v>45</v>
      </c>
      <c r="X550" s="1" t="s">
        <v>39</v>
      </c>
      <c r="Y550" s="1" t="s">
        <v>53</v>
      </c>
      <c r="Z550" s="1"/>
    </row>
    <row r="551" spans="1:26" x14ac:dyDescent="0.25">
      <c r="A551" s="1">
        <v>240</v>
      </c>
      <c r="B551" s="2">
        <v>44749</v>
      </c>
      <c r="C551" s="1" t="s">
        <v>23</v>
      </c>
      <c r="D551" s="1" t="str">
        <f>VLOOKUP(A551,RURALGENERAL,4,0)</f>
        <v>BOYACÁ</v>
      </c>
      <c r="E551" s="1" t="str">
        <f>VLOOKUP(A551,RURALGENERAL,5,0)</f>
        <v>MACANAL</v>
      </c>
      <c r="F551" s="1" t="str">
        <f>VLOOKUP(A551,RURALGENERAL,6,0)</f>
        <v>MEDIA ESTANCIA</v>
      </c>
      <c r="G551" s="1">
        <v>15</v>
      </c>
      <c r="H551" s="1" t="s">
        <v>24</v>
      </c>
      <c r="I551" s="1" t="s">
        <v>25</v>
      </c>
      <c r="J551" s="1" t="s">
        <v>63</v>
      </c>
      <c r="K551" s="1" t="s">
        <v>30</v>
      </c>
      <c r="L551" s="1" t="s">
        <v>28</v>
      </c>
      <c r="M551" s="1" t="s">
        <v>25</v>
      </c>
      <c r="N551" s="1"/>
      <c r="O551" s="1"/>
      <c r="P551" s="1"/>
      <c r="Q551" s="1"/>
      <c r="R551" s="1"/>
      <c r="S551" s="1"/>
      <c r="T551" s="1" t="s">
        <v>25</v>
      </c>
      <c r="U551" s="1"/>
      <c r="V551" s="1" t="s">
        <v>29</v>
      </c>
      <c r="W551" s="1"/>
      <c r="X551" s="1"/>
      <c r="Y551" s="1" t="s">
        <v>30</v>
      </c>
      <c r="Z551" s="1"/>
    </row>
    <row r="552" spans="1:26" x14ac:dyDescent="0.25">
      <c r="A552" s="1">
        <v>240</v>
      </c>
      <c r="B552" s="2">
        <v>44749</v>
      </c>
      <c r="C552" s="1" t="s">
        <v>23</v>
      </c>
      <c r="D552" s="1" t="str">
        <f>VLOOKUP(A552,RURALGENERAL,4,0)</f>
        <v>BOYACÁ</v>
      </c>
      <c r="E552" s="1" t="str">
        <f>VLOOKUP(A552,RURALGENERAL,5,0)</f>
        <v>MACANAL</v>
      </c>
      <c r="F552" s="1" t="str">
        <f>VLOOKUP(A552,RURALGENERAL,6,0)</f>
        <v>MEDIA ESTANCIA</v>
      </c>
      <c r="G552" s="1">
        <v>8</v>
      </c>
      <c r="H552" s="1" t="s">
        <v>31</v>
      </c>
      <c r="I552" s="1" t="s">
        <v>25</v>
      </c>
      <c r="J552" s="1" t="s">
        <v>26</v>
      </c>
      <c r="K552" s="1" t="s">
        <v>30</v>
      </c>
      <c r="L552" s="1" t="s">
        <v>28</v>
      </c>
      <c r="M552" s="1" t="s">
        <v>25</v>
      </c>
      <c r="N552" s="1"/>
      <c r="O552" s="1"/>
      <c r="P552" s="1"/>
      <c r="Q552" s="1"/>
      <c r="R552" s="1"/>
      <c r="S552" s="1"/>
      <c r="T552" s="1" t="s">
        <v>25</v>
      </c>
      <c r="U552" s="1"/>
      <c r="V552" s="1" t="s">
        <v>29</v>
      </c>
      <c r="W552" s="1"/>
      <c r="X552" s="1"/>
      <c r="Y552" s="1" t="s">
        <v>30</v>
      </c>
      <c r="Z552" s="1"/>
    </row>
    <row r="553" spans="1:26" x14ac:dyDescent="0.25">
      <c r="A553" s="1">
        <v>240</v>
      </c>
      <c r="B553" s="2">
        <v>44749</v>
      </c>
      <c r="C553" s="1" t="s">
        <v>23</v>
      </c>
      <c r="D553" s="1" t="str">
        <f>VLOOKUP(A553,RURALGENERAL,4,0)</f>
        <v>BOYACÁ</v>
      </c>
      <c r="E553" s="1" t="str">
        <f>VLOOKUP(A553,RURALGENERAL,5,0)</f>
        <v>MACANAL</v>
      </c>
      <c r="F553" s="1" t="str">
        <f>VLOOKUP(A553,RURALGENERAL,6,0)</f>
        <v>MEDIA ESTANCIA</v>
      </c>
      <c r="G553" s="1">
        <v>11</v>
      </c>
      <c r="H553" s="1" t="s">
        <v>31</v>
      </c>
      <c r="I553" s="1" t="s">
        <v>25</v>
      </c>
      <c r="J553" s="1" t="s">
        <v>26</v>
      </c>
      <c r="K553" s="1" t="s">
        <v>30</v>
      </c>
      <c r="L553" s="1" t="s">
        <v>66</v>
      </c>
      <c r="M553" s="1" t="s">
        <v>35</v>
      </c>
      <c r="N553" s="1"/>
      <c r="O553" s="1"/>
      <c r="P553" s="1"/>
      <c r="Q553" s="1"/>
      <c r="R553" s="1"/>
      <c r="S553" s="1"/>
      <c r="T553" s="1" t="s">
        <v>25</v>
      </c>
      <c r="U553" s="1"/>
      <c r="V553" s="1" t="s">
        <v>29</v>
      </c>
      <c r="W553" s="1"/>
      <c r="X553" s="1"/>
      <c r="Y553" s="1" t="s">
        <v>30</v>
      </c>
      <c r="Z553" s="1"/>
    </row>
    <row r="554" spans="1:26" x14ac:dyDescent="0.25">
      <c r="A554" s="1">
        <v>241</v>
      </c>
      <c r="B554" s="2">
        <v>44749</v>
      </c>
      <c r="C554" s="1" t="s">
        <v>23</v>
      </c>
      <c r="D554" s="1" t="str">
        <f>VLOOKUP(A554,RURALGENERAL,4,0)</f>
        <v>BOYACÁ</v>
      </c>
      <c r="E554" s="1" t="str">
        <f>VLOOKUP(A554,RURALGENERAL,5,0)</f>
        <v>MACANAL</v>
      </c>
      <c r="F554" s="1" t="str">
        <f>VLOOKUP(A554,RURALGENERAL,6,0)</f>
        <v>MEDIA ESTANCIA</v>
      </c>
      <c r="G554" s="1">
        <v>61</v>
      </c>
      <c r="H554" s="1" t="s">
        <v>24</v>
      </c>
      <c r="I554" s="1" t="s">
        <v>35</v>
      </c>
      <c r="J554" s="1"/>
      <c r="K554" s="1" t="s">
        <v>40</v>
      </c>
      <c r="L554" s="1" t="s">
        <v>36</v>
      </c>
      <c r="M554" s="1" t="s">
        <v>25</v>
      </c>
      <c r="N554" s="1"/>
      <c r="O554" s="1"/>
      <c r="P554" s="1"/>
      <c r="Q554" s="1"/>
      <c r="R554" s="1"/>
      <c r="S554" s="1"/>
      <c r="T554" s="1" t="s">
        <v>25</v>
      </c>
      <c r="U554" s="1"/>
      <c r="V554" s="1" t="s">
        <v>37</v>
      </c>
      <c r="W554" s="1" t="s">
        <v>45</v>
      </c>
      <c r="X554" s="1" t="s">
        <v>39</v>
      </c>
      <c r="Y554" s="1" t="s">
        <v>46</v>
      </c>
      <c r="Z554" s="1"/>
    </row>
    <row r="555" spans="1:26" x14ac:dyDescent="0.25">
      <c r="A555" s="1">
        <v>241</v>
      </c>
      <c r="B555" s="2">
        <v>44749</v>
      </c>
      <c r="C555" s="1" t="s">
        <v>23</v>
      </c>
      <c r="D555" s="1" t="str">
        <f>VLOOKUP(A555,RURALGENERAL,4,0)</f>
        <v>BOYACÁ</v>
      </c>
      <c r="E555" s="1" t="str">
        <f>VLOOKUP(A555,RURALGENERAL,5,0)</f>
        <v>MACANAL</v>
      </c>
      <c r="F555" s="1" t="str">
        <f>VLOOKUP(A555,RURALGENERAL,6,0)</f>
        <v>MEDIA ESTANCIA</v>
      </c>
      <c r="G555" s="1">
        <v>59</v>
      </c>
      <c r="H555" s="1" t="s">
        <v>31</v>
      </c>
      <c r="I555" s="1" t="s">
        <v>35</v>
      </c>
      <c r="J555" s="1"/>
      <c r="K555" s="1" t="s">
        <v>40</v>
      </c>
      <c r="L555" s="1" t="s">
        <v>36</v>
      </c>
      <c r="M555" s="1" t="s">
        <v>25</v>
      </c>
      <c r="N555" s="1"/>
      <c r="O555" s="1"/>
      <c r="P555" s="1"/>
      <c r="Q555" s="1"/>
      <c r="R555" s="1"/>
      <c r="S555" s="1"/>
      <c r="T555" s="1" t="s">
        <v>25</v>
      </c>
      <c r="U555" s="1"/>
      <c r="V555" s="1" t="s">
        <v>37</v>
      </c>
      <c r="W555" s="1" t="s">
        <v>45</v>
      </c>
      <c r="X555" s="1" t="s">
        <v>39</v>
      </c>
      <c r="Y555" s="1" t="s">
        <v>46</v>
      </c>
      <c r="Z555" s="1"/>
    </row>
    <row r="556" spans="1:26" x14ac:dyDescent="0.25">
      <c r="A556" s="1">
        <v>242</v>
      </c>
      <c r="B556" s="2">
        <v>44749</v>
      </c>
      <c r="C556" s="1" t="s">
        <v>23</v>
      </c>
      <c r="D556" s="1" t="str">
        <f>VLOOKUP(A556,RURALGENERAL,4,0)</f>
        <v>BOYACÁ</v>
      </c>
      <c r="E556" s="1" t="str">
        <f>VLOOKUP(A556,RURALGENERAL,5,0)</f>
        <v>MACANAL</v>
      </c>
      <c r="F556" s="1" t="str">
        <f>VLOOKUP(A556,RURALGENERAL,6,0)</f>
        <v>NARANJOS</v>
      </c>
      <c r="G556" s="1">
        <v>13</v>
      </c>
      <c r="H556" s="1" t="s">
        <v>24</v>
      </c>
      <c r="I556" s="1" t="s">
        <v>25</v>
      </c>
      <c r="J556" s="1" t="s">
        <v>26</v>
      </c>
      <c r="K556" s="1" t="s">
        <v>30</v>
      </c>
      <c r="L556" s="1" t="s">
        <v>28</v>
      </c>
      <c r="M556" s="1" t="s">
        <v>25</v>
      </c>
      <c r="N556" s="1"/>
      <c r="O556" s="1"/>
      <c r="P556" s="1"/>
      <c r="Q556" s="1"/>
      <c r="R556" s="1"/>
      <c r="S556" s="1"/>
      <c r="T556" s="1" t="s">
        <v>25</v>
      </c>
      <c r="U556" s="1"/>
      <c r="V556" s="1" t="s">
        <v>29</v>
      </c>
      <c r="W556" s="1"/>
      <c r="X556" s="1"/>
      <c r="Y556" s="1" t="s">
        <v>30</v>
      </c>
      <c r="Z556" s="1"/>
    </row>
    <row r="557" spans="1:26" x14ac:dyDescent="0.25">
      <c r="A557" s="1">
        <v>242</v>
      </c>
      <c r="B557" s="2">
        <v>44749</v>
      </c>
      <c r="C557" s="1" t="s">
        <v>23</v>
      </c>
      <c r="D557" s="1" t="str">
        <f>VLOOKUP(A557,RURALGENERAL,4,0)</f>
        <v>BOYACÁ</v>
      </c>
      <c r="E557" s="1" t="str">
        <f>VLOOKUP(A557,RURALGENERAL,5,0)</f>
        <v>MACANAL</v>
      </c>
      <c r="F557" s="1" t="str">
        <f>VLOOKUP(A557,RURALGENERAL,6,0)</f>
        <v>NARANJOS</v>
      </c>
      <c r="G557" s="1">
        <v>45</v>
      </c>
      <c r="H557" s="1" t="s">
        <v>31</v>
      </c>
      <c r="I557" s="1" t="s">
        <v>35</v>
      </c>
      <c r="J557" s="1"/>
      <c r="K557" s="1" t="s">
        <v>33</v>
      </c>
      <c r="L557" s="1" t="s">
        <v>36</v>
      </c>
      <c r="M557" s="1"/>
      <c r="N557" s="1"/>
      <c r="O557" s="1"/>
      <c r="P557" s="1"/>
      <c r="Q557" s="1"/>
      <c r="R557" s="1"/>
      <c r="S557" s="1"/>
      <c r="T557" s="1" t="s">
        <v>25</v>
      </c>
      <c r="U557" s="1"/>
      <c r="V557" s="1" t="s">
        <v>37</v>
      </c>
      <c r="W557" s="1" t="s">
        <v>45</v>
      </c>
      <c r="X557" s="1" t="s">
        <v>39</v>
      </c>
      <c r="Y557" s="1" t="s">
        <v>53</v>
      </c>
      <c r="Z557" s="1"/>
    </row>
    <row r="558" spans="1:26" x14ac:dyDescent="0.25">
      <c r="A558" s="1">
        <v>242</v>
      </c>
      <c r="B558" s="2">
        <v>44749</v>
      </c>
      <c r="C558" s="1" t="s">
        <v>23</v>
      </c>
      <c r="D558" s="1" t="str">
        <f>VLOOKUP(A558,RURALGENERAL,4,0)</f>
        <v>BOYACÁ</v>
      </c>
      <c r="E558" s="1" t="str">
        <f>VLOOKUP(A558,RURALGENERAL,5,0)</f>
        <v>MACANAL</v>
      </c>
      <c r="F558" s="1" t="str">
        <f>VLOOKUP(A558,RURALGENERAL,6,0)</f>
        <v>NARANJOS</v>
      </c>
      <c r="G558" s="1">
        <v>17</v>
      </c>
      <c r="H558" s="1" t="s">
        <v>24</v>
      </c>
      <c r="I558" s="1" t="s">
        <v>35</v>
      </c>
      <c r="J558" s="1"/>
      <c r="K558" s="1" t="s">
        <v>33</v>
      </c>
      <c r="L558" s="1" t="s">
        <v>48</v>
      </c>
      <c r="M558" s="1" t="s">
        <v>25</v>
      </c>
      <c r="N558" s="1"/>
      <c r="O558" s="1"/>
      <c r="P558" s="1"/>
      <c r="Q558" s="1"/>
      <c r="R558" s="1"/>
      <c r="S558" s="1"/>
      <c r="T558" s="1" t="s">
        <v>25</v>
      </c>
      <c r="U558" s="1"/>
      <c r="V558" s="1" t="s">
        <v>29</v>
      </c>
      <c r="W558" s="1"/>
      <c r="X558" s="1"/>
      <c r="Y558" s="1" t="s">
        <v>46</v>
      </c>
      <c r="Z558" s="1"/>
    </row>
    <row r="559" spans="1:26" x14ac:dyDescent="0.25">
      <c r="A559" s="1">
        <v>243</v>
      </c>
      <c r="B559" s="2">
        <v>44749</v>
      </c>
      <c r="C559" s="1" t="s">
        <v>23</v>
      </c>
      <c r="D559" s="1" t="str">
        <f>VLOOKUP(A559,RURALGENERAL,4,0)</f>
        <v>BOYACÁ</v>
      </c>
      <c r="E559" s="1" t="str">
        <f>VLOOKUP(A559,RURALGENERAL,5,0)</f>
        <v>MACANAL</v>
      </c>
      <c r="F559" s="1" t="str">
        <f>VLOOKUP(A559,RURALGENERAL,6,0)</f>
        <v>NARANJOS</v>
      </c>
      <c r="G559" s="1">
        <v>61</v>
      </c>
      <c r="H559" s="1" t="s">
        <v>24</v>
      </c>
      <c r="I559" s="1" t="s">
        <v>35</v>
      </c>
      <c r="J559" s="1"/>
      <c r="K559" s="1" t="s">
        <v>40</v>
      </c>
      <c r="L559" s="1" t="s">
        <v>48</v>
      </c>
      <c r="M559" s="1" t="s">
        <v>25</v>
      </c>
      <c r="N559" s="1"/>
      <c r="O559" s="1"/>
      <c r="P559" s="1"/>
      <c r="Q559" s="1"/>
      <c r="R559" s="1"/>
      <c r="S559" s="1"/>
      <c r="T559" s="1" t="s">
        <v>25</v>
      </c>
      <c r="U559" s="1"/>
      <c r="V559" s="1" t="s">
        <v>37</v>
      </c>
      <c r="W559" s="1" t="s">
        <v>38</v>
      </c>
      <c r="X559" s="1" t="s">
        <v>39</v>
      </c>
      <c r="Y559" s="1" t="s">
        <v>43</v>
      </c>
      <c r="Z559" s="1"/>
    </row>
    <row r="560" spans="1:26" x14ac:dyDescent="0.25">
      <c r="A560" s="1">
        <v>243</v>
      </c>
      <c r="B560" s="2">
        <v>44749</v>
      </c>
      <c r="C560" s="1" t="s">
        <v>23</v>
      </c>
      <c r="D560" s="1" t="str">
        <f>VLOOKUP(A560,RURALGENERAL,4,0)</f>
        <v>BOYACÁ</v>
      </c>
      <c r="E560" s="1" t="str">
        <f>VLOOKUP(A560,RURALGENERAL,5,0)</f>
        <v>MACANAL</v>
      </c>
      <c r="F560" s="1" t="str">
        <f>VLOOKUP(A560,RURALGENERAL,6,0)</f>
        <v>NARANJOS</v>
      </c>
      <c r="G560" s="1">
        <v>57</v>
      </c>
      <c r="H560" s="1" t="s">
        <v>31</v>
      </c>
      <c r="I560" s="1" t="s">
        <v>35</v>
      </c>
      <c r="J560" s="1"/>
      <c r="K560" s="1" t="s">
        <v>40</v>
      </c>
      <c r="L560" s="1" t="s">
        <v>48</v>
      </c>
      <c r="M560" s="1" t="s">
        <v>25</v>
      </c>
      <c r="N560" s="1"/>
      <c r="O560" s="1"/>
      <c r="P560" s="1"/>
      <c r="Q560" s="1"/>
      <c r="R560" s="1"/>
      <c r="S560" s="1"/>
      <c r="T560" s="1" t="s">
        <v>25</v>
      </c>
      <c r="U560" s="1"/>
      <c r="V560" s="1" t="s">
        <v>29</v>
      </c>
      <c r="W560" s="1"/>
      <c r="X560" s="1"/>
      <c r="Y560" s="1" t="s">
        <v>58</v>
      </c>
      <c r="Z560" s="1"/>
    </row>
    <row r="561" spans="1:26" x14ac:dyDescent="0.25">
      <c r="A561" s="1">
        <v>244</v>
      </c>
      <c r="B561" s="2">
        <v>44749</v>
      </c>
      <c r="C561" s="1" t="s">
        <v>23</v>
      </c>
      <c r="D561" s="1" t="str">
        <f>VLOOKUP(A561,RURALGENERAL,4,0)</f>
        <v>BOYACÁ</v>
      </c>
      <c r="E561" s="1" t="str">
        <f>VLOOKUP(A561,RURALGENERAL,5,0)</f>
        <v>MACANAL</v>
      </c>
      <c r="F561" s="1" t="str">
        <f>VLOOKUP(A561,RURALGENERAL,6,0)</f>
        <v>NARANJOS</v>
      </c>
      <c r="G561" s="1">
        <v>77</v>
      </c>
      <c r="H561" s="1" t="s">
        <v>24</v>
      </c>
      <c r="I561" s="1" t="s">
        <v>35</v>
      </c>
      <c r="J561" s="1"/>
      <c r="K561" s="1" t="s">
        <v>40</v>
      </c>
      <c r="L561" s="1" t="s">
        <v>36</v>
      </c>
      <c r="M561" s="1" t="s">
        <v>25</v>
      </c>
      <c r="N561" s="1"/>
      <c r="O561" s="1"/>
      <c r="P561" s="1"/>
      <c r="Q561" s="1"/>
      <c r="R561" s="1"/>
      <c r="S561" s="1"/>
      <c r="T561" s="1" t="s">
        <v>25</v>
      </c>
      <c r="U561" s="1"/>
      <c r="V561" s="1" t="s">
        <v>37</v>
      </c>
      <c r="W561" s="1" t="s">
        <v>45</v>
      </c>
      <c r="X561" s="1" t="s">
        <v>39</v>
      </c>
      <c r="Y561" s="1" t="s">
        <v>46</v>
      </c>
      <c r="Z561" s="1"/>
    </row>
    <row r="562" spans="1:26" ht="30" x14ac:dyDescent="0.25">
      <c r="A562" s="1">
        <v>244</v>
      </c>
      <c r="B562" s="2">
        <v>44749</v>
      </c>
      <c r="C562" s="1" t="s">
        <v>23</v>
      </c>
      <c r="D562" s="1" t="str">
        <f>VLOOKUP(A562,RURALGENERAL,4,0)</f>
        <v>BOYACÁ</v>
      </c>
      <c r="E562" s="1" t="str">
        <f>VLOOKUP(A562,RURALGENERAL,5,0)</f>
        <v>MACANAL</v>
      </c>
      <c r="F562" s="1" t="str">
        <f>VLOOKUP(A562,RURALGENERAL,6,0)</f>
        <v>NARANJOS</v>
      </c>
      <c r="G562" s="1">
        <v>69</v>
      </c>
      <c r="H562" s="1" t="s">
        <v>24</v>
      </c>
      <c r="I562" s="1" t="s">
        <v>35</v>
      </c>
      <c r="J562" s="1"/>
      <c r="K562" s="1" t="s">
        <v>40</v>
      </c>
      <c r="L562" s="1" t="s">
        <v>36</v>
      </c>
      <c r="M562" s="1" t="s">
        <v>25</v>
      </c>
      <c r="N562" s="1"/>
      <c r="O562" s="1"/>
      <c r="P562" s="1"/>
      <c r="Q562" s="1"/>
      <c r="R562" s="1"/>
      <c r="S562" s="1"/>
      <c r="T562" s="1" t="s">
        <v>25</v>
      </c>
      <c r="U562" s="1"/>
      <c r="V562" s="1" t="s">
        <v>37</v>
      </c>
      <c r="W562" s="1" t="s">
        <v>45</v>
      </c>
      <c r="X562" s="1" t="s">
        <v>39</v>
      </c>
      <c r="Y562" s="1" t="s">
        <v>49</v>
      </c>
      <c r="Z562" s="1"/>
    </row>
    <row r="563" spans="1:26" x14ac:dyDescent="0.25">
      <c r="A563" s="1">
        <v>245</v>
      </c>
      <c r="B563" s="2">
        <v>44749</v>
      </c>
      <c r="C563" s="1" t="s">
        <v>23</v>
      </c>
      <c r="D563" s="1" t="str">
        <f>VLOOKUP(A563,RURALGENERAL,4,0)</f>
        <v>BOYACÁ</v>
      </c>
      <c r="E563" s="1" t="str">
        <f>VLOOKUP(A563,RURALGENERAL,5,0)</f>
        <v>MACANAL</v>
      </c>
      <c r="F563" s="1" t="str">
        <f>VLOOKUP(A563,RURALGENERAL,6,0)</f>
        <v>NARANJOS</v>
      </c>
      <c r="G563" s="1">
        <v>54</v>
      </c>
      <c r="H563" s="1" t="s">
        <v>31</v>
      </c>
      <c r="I563" s="1" t="s">
        <v>35</v>
      </c>
      <c r="J563" s="1"/>
      <c r="K563" s="1" t="s">
        <v>27</v>
      </c>
      <c r="L563" s="1" t="s">
        <v>36</v>
      </c>
      <c r="M563" s="1" t="s">
        <v>25</v>
      </c>
      <c r="N563" s="1"/>
      <c r="O563" s="1"/>
      <c r="P563" s="1"/>
      <c r="Q563" s="1"/>
      <c r="R563" s="1"/>
      <c r="S563" s="1"/>
      <c r="T563" s="1" t="s">
        <v>25</v>
      </c>
      <c r="U563" s="1"/>
      <c r="V563" s="1" t="s">
        <v>29</v>
      </c>
      <c r="W563" s="1"/>
      <c r="X563" s="1"/>
      <c r="Y563" s="1" t="s">
        <v>55</v>
      </c>
      <c r="Z563" s="1"/>
    </row>
    <row r="564" spans="1:26" x14ac:dyDescent="0.25">
      <c r="A564" s="1">
        <v>245</v>
      </c>
      <c r="B564" s="2">
        <v>44749</v>
      </c>
      <c r="C564" s="1" t="s">
        <v>23</v>
      </c>
      <c r="D564" s="1" t="str">
        <f>VLOOKUP(A564,RURALGENERAL,4,0)</f>
        <v>BOYACÁ</v>
      </c>
      <c r="E564" s="1" t="str">
        <f>VLOOKUP(A564,RURALGENERAL,5,0)</f>
        <v>MACANAL</v>
      </c>
      <c r="F564" s="1" t="str">
        <f>VLOOKUP(A564,RURALGENERAL,6,0)</f>
        <v>NARANJOS</v>
      </c>
      <c r="G564" s="1">
        <v>7</v>
      </c>
      <c r="H564" s="1" t="s">
        <v>31</v>
      </c>
      <c r="I564" s="1" t="s">
        <v>25</v>
      </c>
      <c r="J564" s="1" t="s">
        <v>65</v>
      </c>
      <c r="K564" s="1" t="s">
        <v>30</v>
      </c>
      <c r="L564" s="1" t="s">
        <v>28</v>
      </c>
      <c r="M564" s="1" t="s">
        <v>25</v>
      </c>
      <c r="N564" s="1"/>
      <c r="O564" s="1"/>
      <c r="P564" s="1"/>
      <c r="Q564" s="1"/>
      <c r="R564" s="1"/>
      <c r="S564" s="1"/>
      <c r="T564" s="1" t="s">
        <v>25</v>
      </c>
      <c r="U564" s="1"/>
      <c r="V564" s="1" t="s">
        <v>29</v>
      </c>
      <c r="W564" s="1"/>
      <c r="X564" s="1"/>
      <c r="Y564" s="1" t="s">
        <v>30</v>
      </c>
      <c r="Z564" s="1"/>
    </row>
    <row r="565" spans="1:26" x14ac:dyDescent="0.25">
      <c r="A565" s="1">
        <v>245</v>
      </c>
      <c r="B565" s="2">
        <v>44749</v>
      </c>
      <c r="C565" s="1" t="s">
        <v>23</v>
      </c>
      <c r="D565" s="1" t="str">
        <f>VLOOKUP(A565,RURALGENERAL,4,0)</f>
        <v>BOYACÁ</v>
      </c>
      <c r="E565" s="1" t="str">
        <f>VLOOKUP(A565,RURALGENERAL,5,0)</f>
        <v>MACANAL</v>
      </c>
      <c r="F565" s="1" t="str">
        <f>VLOOKUP(A565,RURALGENERAL,6,0)</f>
        <v>NARANJOS</v>
      </c>
      <c r="G565" s="1">
        <v>16</v>
      </c>
      <c r="H565" s="1" t="s">
        <v>24</v>
      </c>
      <c r="I565" s="1" t="s">
        <v>25</v>
      </c>
      <c r="J565" s="1" t="s">
        <v>26</v>
      </c>
      <c r="K565" s="1" t="s">
        <v>27</v>
      </c>
      <c r="L565" s="1" t="s">
        <v>28</v>
      </c>
      <c r="M565" s="1" t="s">
        <v>25</v>
      </c>
      <c r="N565" s="1"/>
      <c r="O565" s="1"/>
      <c r="P565" s="1"/>
      <c r="Q565" s="1"/>
      <c r="R565" s="1"/>
      <c r="S565" s="1"/>
      <c r="T565" s="1" t="s">
        <v>25</v>
      </c>
      <c r="U565" s="1"/>
      <c r="V565" s="1" t="s">
        <v>29</v>
      </c>
      <c r="W565" s="1"/>
      <c r="X565" s="1"/>
      <c r="Y565" s="1" t="s">
        <v>30</v>
      </c>
      <c r="Z565" s="1"/>
    </row>
    <row r="566" spans="1:26" x14ac:dyDescent="0.25">
      <c r="A566" s="1">
        <v>246</v>
      </c>
      <c r="B566" s="2">
        <v>44750</v>
      </c>
      <c r="C566" s="1" t="s">
        <v>23</v>
      </c>
      <c r="D566" s="1" t="str">
        <f>VLOOKUP(A566,RURALGENERAL,4,0)</f>
        <v>BOYACÁ</v>
      </c>
      <c r="E566" s="1" t="str">
        <f>VLOOKUP(A566,RURALGENERAL,5,0)</f>
        <v>MACANAL</v>
      </c>
      <c r="F566" s="1" t="str">
        <f>VLOOKUP(A566,RURALGENERAL,6,0)</f>
        <v>NARANJOS</v>
      </c>
      <c r="G566" s="1">
        <v>72</v>
      </c>
      <c r="H566" s="1" t="s">
        <v>31</v>
      </c>
      <c r="I566" s="1" t="s">
        <v>35</v>
      </c>
      <c r="J566" s="1"/>
      <c r="K566" s="1" t="s">
        <v>54</v>
      </c>
      <c r="L566" s="1" t="s">
        <v>36</v>
      </c>
      <c r="M566" s="1" t="s">
        <v>25</v>
      </c>
      <c r="N566" s="1"/>
      <c r="O566" s="1"/>
      <c r="P566" s="1"/>
      <c r="Q566" s="1"/>
      <c r="R566" s="1"/>
      <c r="S566" s="1"/>
      <c r="T566" s="1" t="s">
        <v>25</v>
      </c>
      <c r="U566" s="1"/>
      <c r="V566" s="1" t="s">
        <v>29</v>
      </c>
      <c r="W566" s="1"/>
      <c r="X566" s="1"/>
      <c r="Y566" s="1" t="s">
        <v>55</v>
      </c>
      <c r="Z566" s="1"/>
    </row>
    <row r="567" spans="1:26" x14ac:dyDescent="0.25">
      <c r="A567" s="1">
        <v>246</v>
      </c>
      <c r="B567" s="2">
        <v>44750</v>
      </c>
      <c r="C567" s="1" t="s">
        <v>23</v>
      </c>
      <c r="D567" s="1" t="str">
        <f>VLOOKUP(A567,RURALGENERAL,4,0)</f>
        <v>BOYACÁ</v>
      </c>
      <c r="E567" s="1" t="str">
        <f>VLOOKUP(A567,RURALGENERAL,5,0)</f>
        <v>MACANAL</v>
      </c>
      <c r="F567" s="1" t="str">
        <f>VLOOKUP(A567,RURALGENERAL,6,0)</f>
        <v>NARANJOS</v>
      </c>
      <c r="G567" s="1">
        <v>69</v>
      </c>
      <c r="H567" s="1" t="s">
        <v>24</v>
      </c>
      <c r="I567" s="1" t="s">
        <v>35</v>
      </c>
      <c r="J567" s="1"/>
      <c r="K567" s="1" t="s">
        <v>40</v>
      </c>
      <c r="L567" s="1" t="s">
        <v>36</v>
      </c>
      <c r="M567" s="1" t="s">
        <v>25</v>
      </c>
      <c r="N567" s="1"/>
      <c r="O567" s="1"/>
      <c r="P567" s="1"/>
      <c r="Q567" s="1"/>
      <c r="R567" s="1"/>
      <c r="S567" s="1"/>
      <c r="T567" s="1" t="s">
        <v>25</v>
      </c>
      <c r="U567" s="1"/>
      <c r="V567" s="1" t="s">
        <v>37</v>
      </c>
      <c r="W567" s="1" t="s">
        <v>45</v>
      </c>
      <c r="X567" s="1" t="s">
        <v>39</v>
      </c>
      <c r="Y567" s="1" t="s">
        <v>55</v>
      </c>
      <c r="Z567" s="1"/>
    </row>
    <row r="568" spans="1:26" x14ac:dyDescent="0.25">
      <c r="A568" s="1">
        <v>246</v>
      </c>
      <c r="B568" s="2">
        <v>44750</v>
      </c>
      <c r="C568" s="1" t="s">
        <v>23</v>
      </c>
      <c r="D568" s="1" t="str">
        <f>VLOOKUP(A568,RURALGENERAL,4,0)</f>
        <v>BOYACÁ</v>
      </c>
      <c r="E568" s="1" t="str">
        <f>VLOOKUP(A568,RURALGENERAL,5,0)</f>
        <v>MACANAL</v>
      </c>
      <c r="F568" s="1" t="str">
        <f>VLOOKUP(A568,RURALGENERAL,6,0)</f>
        <v>NARANJOS</v>
      </c>
      <c r="G568" s="1">
        <v>67</v>
      </c>
      <c r="H568" s="1" t="s">
        <v>31</v>
      </c>
      <c r="I568" s="1" t="s">
        <v>35</v>
      </c>
      <c r="J568" s="1"/>
      <c r="K568" s="1" t="s">
        <v>40</v>
      </c>
      <c r="L568" s="1" t="s">
        <v>36</v>
      </c>
      <c r="M568" s="1"/>
      <c r="N568" s="1"/>
      <c r="O568" s="1"/>
      <c r="P568" s="1"/>
      <c r="Q568" s="1"/>
      <c r="R568" s="1"/>
      <c r="S568" s="1"/>
      <c r="T568" s="1" t="s">
        <v>25</v>
      </c>
      <c r="U568" s="1"/>
      <c r="V568" s="1" t="s">
        <v>29</v>
      </c>
      <c r="W568" s="1"/>
      <c r="X568" s="1"/>
      <c r="Y568" s="1" t="s">
        <v>46</v>
      </c>
      <c r="Z568" s="1"/>
    </row>
    <row r="569" spans="1:26" x14ac:dyDescent="0.25">
      <c r="A569" s="1">
        <v>247</v>
      </c>
      <c r="B569" s="2">
        <v>44750</v>
      </c>
      <c r="C569" s="1" t="s">
        <v>23</v>
      </c>
      <c r="D569" s="1" t="str">
        <f>VLOOKUP(A569,RURALGENERAL,4,0)</f>
        <v>BOYACÁ</v>
      </c>
      <c r="E569" s="1" t="str">
        <f>VLOOKUP(A569,RURALGENERAL,5,0)</f>
        <v>MACANAL</v>
      </c>
      <c r="F569" s="1" t="str">
        <f>VLOOKUP(A569,RURALGENERAL,6,0)</f>
        <v>NARANJOS</v>
      </c>
      <c r="G569" s="1">
        <v>55</v>
      </c>
      <c r="H569" s="1" t="s">
        <v>24</v>
      </c>
      <c r="I569" s="1" t="s">
        <v>35</v>
      </c>
      <c r="J569" s="1"/>
      <c r="K569" s="1" t="s">
        <v>40</v>
      </c>
      <c r="L569" s="1" t="s">
        <v>48</v>
      </c>
      <c r="M569" s="1" t="s">
        <v>25</v>
      </c>
      <c r="N569" s="1"/>
      <c r="O569" s="1"/>
      <c r="P569" s="1"/>
      <c r="Q569" s="1"/>
      <c r="R569" s="1"/>
      <c r="S569" s="1"/>
      <c r="T569" s="1" t="s">
        <v>25</v>
      </c>
      <c r="U569" s="1"/>
      <c r="V569" s="1" t="s">
        <v>37</v>
      </c>
      <c r="W569" s="1" t="s">
        <v>45</v>
      </c>
      <c r="X569" s="1" t="s">
        <v>39</v>
      </c>
      <c r="Y569" s="1" t="s">
        <v>46</v>
      </c>
      <c r="Z569" s="1"/>
    </row>
    <row r="570" spans="1:26" x14ac:dyDescent="0.25">
      <c r="A570" s="1">
        <v>247</v>
      </c>
      <c r="B570" s="2">
        <v>44750</v>
      </c>
      <c r="C570" s="1" t="s">
        <v>23</v>
      </c>
      <c r="D570" s="1" t="str">
        <f>VLOOKUP(A570,RURALGENERAL,4,0)</f>
        <v>BOYACÁ</v>
      </c>
      <c r="E570" s="1" t="str">
        <f>VLOOKUP(A570,RURALGENERAL,5,0)</f>
        <v>MACANAL</v>
      </c>
      <c r="F570" s="1" t="str">
        <f>VLOOKUP(A570,RURALGENERAL,6,0)</f>
        <v>NARANJOS</v>
      </c>
      <c r="G570" s="1">
        <v>53</v>
      </c>
      <c r="H570" s="1" t="s">
        <v>31</v>
      </c>
      <c r="I570" s="1" t="s">
        <v>35</v>
      </c>
      <c r="J570" s="1"/>
      <c r="K570" s="1" t="s">
        <v>40</v>
      </c>
      <c r="L570" s="1" t="s">
        <v>48</v>
      </c>
      <c r="M570" s="1" t="s">
        <v>25</v>
      </c>
      <c r="N570" s="1"/>
      <c r="O570" s="1"/>
      <c r="P570" s="1"/>
      <c r="Q570" s="1"/>
      <c r="R570" s="1"/>
      <c r="S570" s="1"/>
      <c r="T570" s="1" t="s">
        <v>25</v>
      </c>
      <c r="U570" s="1"/>
      <c r="V570" s="1" t="s">
        <v>29</v>
      </c>
      <c r="W570" s="1"/>
      <c r="X570" s="1"/>
      <c r="Y570" s="1" t="s">
        <v>58</v>
      </c>
      <c r="Z570" s="1"/>
    </row>
    <row r="571" spans="1:26" x14ac:dyDescent="0.25">
      <c r="A571" s="1">
        <v>248</v>
      </c>
      <c r="B571" s="2">
        <v>44750</v>
      </c>
      <c r="C571" s="1" t="s">
        <v>23</v>
      </c>
      <c r="D571" s="1" t="str">
        <f>VLOOKUP(A571,RURALGENERAL,4,0)</f>
        <v>BOYACÁ</v>
      </c>
      <c r="E571" s="1" t="str">
        <f>VLOOKUP(A571,RURALGENERAL,5,0)</f>
        <v>MACANAL</v>
      </c>
      <c r="F571" s="1" t="str">
        <f>VLOOKUP(A571,RURALGENERAL,6,0)</f>
        <v>NARANJOS</v>
      </c>
      <c r="G571" s="1">
        <v>51</v>
      </c>
      <c r="H571" s="1" t="s">
        <v>24</v>
      </c>
      <c r="I571" s="1" t="s">
        <v>35</v>
      </c>
      <c r="J571" s="1"/>
      <c r="K571" s="1" t="s">
        <v>27</v>
      </c>
      <c r="L571" s="1" t="s">
        <v>36</v>
      </c>
      <c r="M571" s="1" t="s">
        <v>25</v>
      </c>
      <c r="N571" s="1"/>
      <c r="O571" s="1"/>
      <c r="P571" s="1"/>
      <c r="Q571" s="1"/>
      <c r="R571" s="1"/>
      <c r="S571" s="1"/>
      <c r="T571" s="1" t="s">
        <v>25</v>
      </c>
      <c r="U571" s="1"/>
      <c r="V571" s="1" t="s">
        <v>37</v>
      </c>
      <c r="W571" s="1" t="s">
        <v>45</v>
      </c>
      <c r="X571" s="1" t="s">
        <v>39</v>
      </c>
      <c r="Y571" s="1" t="s">
        <v>46</v>
      </c>
      <c r="Z571" s="1"/>
    </row>
    <row r="572" spans="1:26" x14ac:dyDescent="0.25">
      <c r="A572" s="1">
        <v>249</v>
      </c>
      <c r="B572" s="2">
        <v>44750</v>
      </c>
      <c r="C572" s="1" t="s">
        <v>23</v>
      </c>
      <c r="D572" s="1" t="str">
        <f>VLOOKUP(A572,RURALGENERAL,4,0)</f>
        <v>BOYACÁ</v>
      </c>
      <c r="E572" s="1" t="str">
        <f>VLOOKUP(A572,RURALGENERAL,5,0)</f>
        <v>MACANAL</v>
      </c>
      <c r="F572" s="1" t="str">
        <f>VLOOKUP(A572,RURALGENERAL,6,0)</f>
        <v>NARANJOS</v>
      </c>
      <c r="G572" s="1">
        <v>26</v>
      </c>
      <c r="H572" s="1" t="s">
        <v>31</v>
      </c>
      <c r="I572" s="1" t="s">
        <v>35</v>
      </c>
      <c r="J572" s="1"/>
      <c r="K572" s="1" t="s">
        <v>40</v>
      </c>
      <c r="L572" s="1" t="s">
        <v>36</v>
      </c>
      <c r="M572" s="1" t="s">
        <v>25</v>
      </c>
      <c r="N572" s="1"/>
      <c r="O572" s="1"/>
      <c r="P572" s="1"/>
      <c r="Q572" s="1"/>
      <c r="R572" s="1"/>
      <c r="S572" s="1"/>
      <c r="T572" s="1" t="s">
        <v>25</v>
      </c>
      <c r="U572" s="1"/>
      <c r="V572" s="1" t="s">
        <v>29</v>
      </c>
      <c r="W572" s="1"/>
      <c r="X572" s="1"/>
      <c r="Y572" s="1" t="s">
        <v>46</v>
      </c>
      <c r="Z572" s="1"/>
    </row>
    <row r="573" spans="1:26" x14ac:dyDescent="0.25">
      <c r="A573" s="1">
        <v>249</v>
      </c>
      <c r="B573" s="2">
        <v>44750</v>
      </c>
      <c r="C573" s="1" t="s">
        <v>23</v>
      </c>
      <c r="D573" s="1" t="str">
        <f>VLOOKUP(A573,RURALGENERAL,4,0)</f>
        <v>BOYACÁ</v>
      </c>
      <c r="E573" s="1" t="str">
        <f>VLOOKUP(A573,RURALGENERAL,5,0)</f>
        <v>MACANAL</v>
      </c>
      <c r="F573" s="1" t="str">
        <f>VLOOKUP(A573,RURALGENERAL,6,0)</f>
        <v>NARANJOS</v>
      </c>
      <c r="G573" s="1">
        <v>43</v>
      </c>
      <c r="H573" s="1" t="s">
        <v>24</v>
      </c>
      <c r="I573" s="1" t="s">
        <v>35</v>
      </c>
      <c r="J573" s="1"/>
      <c r="K573" s="1" t="s">
        <v>33</v>
      </c>
      <c r="L573" s="1" t="s">
        <v>36</v>
      </c>
      <c r="M573" s="1" t="s">
        <v>25</v>
      </c>
      <c r="N573" s="1"/>
      <c r="O573" s="1"/>
      <c r="P573" s="1"/>
      <c r="Q573" s="1"/>
      <c r="R573" s="1"/>
      <c r="S573" s="1"/>
      <c r="T573" s="1" t="s">
        <v>25</v>
      </c>
      <c r="U573" s="1"/>
      <c r="V573" s="1" t="s">
        <v>37</v>
      </c>
      <c r="W573" s="1" t="s">
        <v>45</v>
      </c>
      <c r="X573" s="1" t="s">
        <v>39</v>
      </c>
      <c r="Y573" s="1" t="s">
        <v>46</v>
      </c>
      <c r="Z573" s="1"/>
    </row>
    <row r="574" spans="1:26" x14ac:dyDescent="0.25">
      <c r="A574" s="1">
        <v>249</v>
      </c>
      <c r="B574" s="2">
        <v>44750</v>
      </c>
      <c r="C574" s="1" t="s">
        <v>23</v>
      </c>
      <c r="D574" s="1" t="str">
        <f>VLOOKUP(A574,RURALGENERAL,4,0)</f>
        <v>BOYACÁ</v>
      </c>
      <c r="E574" s="1" t="str">
        <f>VLOOKUP(A574,RURALGENERAL,5,0)</f>
        <v>MACANAL</v>
      </c>
      <c r="F574" s="1" t="str">
        <f>VLOOKUP(A574,RURALGENERAL,6,0)</f>
        <v>NARANJOS</v>
      </c>
      <c r="G574" s="1">
        <v>9</v>
      </c>
      <c r="H574" s="1" t="s">
        <v>31</v>
      </c>
      <c r="I574" s="1" t="s">
        <v>25</v>
      </c>
      <c r="J574" s="1" t="s">
        <v>26</v>
      </c>
      <c r="K574" s="1" t="s">
        <v>30</v>
      </c>
      <c r="L574" s="1" t="s">
        <v>28</v>
      </c>
      <c r="M574" s="1" t="s">
        <v>25</v>
      </c>
      <c r="N574" s="1"/>
      <c r="O574" s="1"/>
      <c r="P574" s="1"/>
      <c r="Q574" s="1"/>
      <c r="R574" s="1"/>
      <c r="S574" s="1"/>
      <c r="T574" s="1" t="s">
        <v>25</v>
      </c>
      <c r="U574" s="1"/>
      <c r="V574" s="1" t="s">
        <v>29</v>
      </c>
      <c r="W574" s="1"/>
      <c r="X574" s="1"/>
      <c r="Y574" s="1" t="s">
        <v>30</v>
      </c>
      <c r="Z574" s="1"/>
    </row>
    <row r="575" spans="1:26" x14ac:dyDescent="0.25">
      <c r="A575" s="1">
        <v>249</v>
      </c>
      <c r="B575" s="2">
        <v>44750</v>
      </c>
      <c r="C575" s="1" t="s">
        <v>23</v>
      </c>
      <c r="D575" s="1" t="str">
        <f>VLOOKUP(A575,RURALGENERAL,4,0)</f>
        <v>BOYACÁ</v>
      </c>
      <c r="E575" s="1" t="str">
        <f>VLOOKUP(A575,RURALGENERAL,5,0)</f>
        <v>MACANAL</v>
      </c>
      <c r="F575" s="1" t="str">
        <f>VLOOKUP(A575,RURALGENERAL,6,0)</f>
        <v>NARANJOS</v>
      </c>
      <c r="G575" s="1">
        <v>5</v>
      </c>
      <c r="H575" s="1" t="s">
        <v>24</v>
      </c>
      <c r="I575" s="1" t="s">
        <v>25</v>
      </c>
      <c r="J575" s="1" t="s">
        <v>26</v>
      </c>
      <c r="K575" s="1" t="s">
        <v>30</v>
      </c>
      <c r="L575" s="1" t="s">
        <v>28</v>
      </c>
      <c r="M575" s="1" t="s">
        <v>25</v>
      </c>
      <c r="N575" s="1"/>
      <c r="O575" s="1"/>
      <c r="P575" s="1"/>
      <c r="Q575" s="1"/>
      <c r="R575" s="1"/>
      <c r="S575" s="1"/>
      <c r="T575" s="1" t="s">
        <v>25</v>
      </c>
      <c r="U575" s="1"/>
      <c r="V575" s="1" t="s">
        <v>29</v>
      </c>
      <c r="W575" s="1"/>
      <c r="X575" s="1"/>
      <c r="Y575" s="1" t="s">
        <v>30</v>
      </c>
      <c r="Z575" s="1"/>
    </row>
    <row r="576" spans="1:26" x14ac:dyDescent="0.25">
      <c r="A576" s="1">
        <v>249</v>
      </c>
      <c r="B576" s="2">
        <v>44750</v>
      </c>
      <c r="C576" s="1" t="s">
        <v>23</v>
      </c>
      <c r="D576" s="1" t="str">
        <f>VLOOKUP(A576,RURALGENERAL,4,0)</f>
        <v>BOYACÁ</v>
      </c>
      <c r="E576" s="1" t="str">
        <f>VLOOKUP(A576,RURALGENERAL,5,0)</f>
        <v>MACANAL</v>
      </c>
      <c r="F576" s="1" t="str">
        <f>VLOOKUP(A576,RURALGENERAL,6,0)</f>
        <v>NARANJOS</v>
      </c>
      <c r="G576" s="1" t="s">
        <v>75</v>
      </c>
      <c r="H576" s="1" t="s">
        <v>31</v>
      </c>
      <c r="I576" s="1" t="s">
        <v>25</v>
      </c>
      <c r="J576" s="1" t="s">
        <v>26</v>
      </c>
      <c r="K576" s="1" t="s">
        <v>30</v>
      </c>
      <c r="L576" s="1" t="s">
        <v>62</v>
      </c>
      <c r="M576" s="1" t="s">
        <v>25</v>
      </c>
      <c r="N576" s="1"/>
      <c r="O576" s="1"/>
      <c r="P576" s="1"/>
      <c r="Q576" s="1"/>
      <c r="R576" s="1"/>
      <c r="S576" s="1"/>
      <c r="T576" s="1" t="s">
        <v>25</v>
      </c>
      <c r="U576" s="1"/>
      <c r="V576" s="1" t="s">
        <v>29</v>
      </c>
      <c r="W576" s="1"/>
      <c r="X576" s="1"/>
      <c r="Y576" s="1" t="s">
        <v>30</v>
      </c>
      <c r="Z576" s="1"/>
    </row>
    <row r="577" spans="1:26" x14ac:dyDescent="0.25">
      <c r="A577" s="1">
        <v>250</v>
      </c>
      <c r="B577" s="2">
        <v>44750</v>
      </c>
      <c r="C577" s="1" t="s">
        <v>23</v>
      </c>
      <c r="D577" s="1" t="str">
        <f>VLOOKUP(A577,RURALGENERAL,4,0)</f>
        <v>BOYACÁ</v>
      </c>
      <c r="E577" s="1" t="str">
        <f>VLOOKUP(A577,RURALGENERAL,5,0)</f>
        <v>MACANAL</v>
      </c>
      <c r="F577" s="1" t="str">
        <f>VLOOKUP(A577,RURALGENERAL,6,0)</f>
        <v>NARANJOS</v>
      </c>
      <c r="G577" s="1">
        <v>43</v>
      </c>
      <c r="H577" s="1" t="s">
        <v>24</v>
      </c>
      <c r="I577" s="1" t="s">
        <v>35</v>
      </c>
      <c r="J577" s="1"/>
      <c r="K577" s="1" t="s">
        <v>40</v>
      </c>
      <c r="L577" s="1" t="s">
        <v>36</v>
      </c>
      <c r="M577" s="1" t="s">
        <v>25</v>
      </c>
      <c r="N577" s="1"/>
      <c r="O577" s="1"/>
      <c r="P577" s="1"/>
      <c r="Q577" s="1"/>
      <c r="R577" s="1"/>
      <c r="S577" s="1"/>
      <c r="T577" s="1" t="s">
        <v>25</v>
      </c>
      <c r="U577" s="1"/>
      <c r="V577" s="1" t="s">
        <v>37</v>
      </c>
      <c r="W577" s="1" t="s">
        <v>45</v>
      </c>
      <c r="X577" s="1" t="s">
        <v>39</v>
      </c>
      <c r="Y577" s="1" t="s">
        <v>46</v>
      </c>
      <c r="Z577" s="1"/>
    </row>
    <row r="578" spans="1:26" x14ac:dyDescent="0.25">
      <c r="A578" s="1">
        <v>250</v>
      </c>
      <c r="B578" s="2">
        <v>44750</v>
      </c>
      <c r="C578" s="1" t="s">
        <v>23</v>
      </c>
      <c r="D578" s="1" t="str">
        <f>VLOOKUP(A578,RURALGENERAL,4,0)</f>
        <v>BOYACÁ</v>
      </c>
      <c r="E578" s="1" t="str">
        <f>VLOOKUP(A578,RURALGENERAL,5,0)</f>
        <v>MACANAL</v>
      </c>
      <c r="F578" s="1" t="str">
        <f>VLOOKUP(A578,RURALGENERAL,6,0)</f>
        <v>NARANJOS</v>
      </c>
      <c r="G578" s="1">
        <v>14</v>
      </c>
      <c r="H578" s="1" t="s">
        <v>24</v>
      </c>
      <c r="I578" s="1" t="s">
        <v>25</v>
      </c>
      <c r="J578" s="1" t="s">
        <v>26</v>
      </c>
      <c r="K578" s="1" t="s">
        <v>30</v>
      </c>
      <c r="L578" s="1" t="s">
        <v>28</v>
      </c>
      <c r="M578" s="1" t="s">
        <v>25</v>
      </c>
      <c r="N578" s="1"/>
      <c r="O578" s="1"/>
      <c r="P578" s="1"/>
      <c r="Q578" s="1"/>
      <c r="R578" s="1"/>
      <c r="S578" s="1"/>
      <c r="T578" s="1" t="s">
        <v>25</v>
      </c>
      <c r="U578" s="1"/>
      <c r="V578" s="1"/>
      <c r="W578" s="1"/>
      <c r="X578" s="1"/>
      <c r="Y578" s="1" t="s">
        <v>30</v>
      </c>
      <c r="Z578" s="1"/>
    </row>
    <row r="579" spans="1:26" x14ac:dyDescent="0.25">
      <c r="A579" s="1">
        <v>250</v>
      </c>
      <c r="B579" s="2">
        <v>44750</v>
      </c>
      <c r="C579" s="1" t="s">
        <v>23</v>
      </c>
      <c r="D579" s="1" t="str">
        <f>VLOOKUP(A579,RURALGENERAL,4,0)</f>
        <v>BOYACÁ</v>
      </c>
      <c r="E579" s="1" t="str">
        <f>VLOOKUP(A579,RURALGENERAL,5,0)</f>
        <v>MACANAL</v>
      </c>
      <c r="F579" s="1" t="str">
        <f>VLOOKUP(A579,RURALGENERAL,6,0)</f>
        <v>NARANJOS</v>
      </c>
      <c r="G579" s="1">
        <v>8</v>
      </c>
      <c r="H579" s="1" t="s">
        <v>31</v>
      </c>
      <c r="I579" s="1" t="s">
        <v>25</v>
      </c>
      <c r="J579" s="1" t="s">
        <v>26</v>
      </c>
      <c r="K579" s="1" t="s">
        <v>30</v>
      </c>
      <c r="L579" s="1" t="s">
        <v>28</v>
      </c>
      <c r="M579" s="1" t="s">
        <v>25</v>
      </c>
      <c r="N579" s="1"/>
      <c r="O579" s="1"/>
      <c r="P579" s="1"/>
      <c r="Q579" s="1"/>
      <c r="R579" s="1"/>
      <c r="S579" s="1"/>
      <c r="T579" s="1" t="s">
        <v>25</v>
      </c>
      <c r="U579" s="1"/>
      <c r="V579" s="1" t="s">
        <v>29</v>
      </c>
      <c r="W579" s="1"/>
      <c r="X579" s="1"/>
      <c r="Y579" s="1" t="s">
        <v>30</v>
      </c>
      <c r="Z579" s="1"/>
    </row>
    <row r="580" spans="1:26" x14ac:dyDescent="0.25">
      <c r="A580" s="1">
        <v>250</v>
      </c>
      <c r="B580" s="2">
        <v>44750</v>
      </c>
      <c r="C580" s="1" t="s">
        <v>23</v>
      </c>
      <c r="D580" s="1" t="str">
        <f>VLOOKUP(A580,RURALGENERAL,4,0)</f>
        <v>BOYACÁ</v>
      </c>
      <c r="E580" s="1" t="str">
        <f>VLOOKUP(A580,RURALGENERAL,5,0)</f>
        <v>MACANAL</v>
      </c>
      <c r="F580" s="1" t="str">
        <f>VLOOKUP(A580,RURALGENERAL,6,0)</f>
        <v>NARANJOS</v>
      </c>
      <c r="G580" s="1">
        <v>44</v>
      </c>
      <c r="H580" s="1" t="s">
        <v>31</v>
      </c>
      <c r="I580" s="1" t="s">
        <v>35</v>
      </c>
      <c r="J580" s="1"/>
      <c r="K580" s="1" t="s">
        <v>40</v>
      </c>
      <c r="L580" s="1" t="s">
        <v>48</v>
      </c>
      <c r="M580" s="1" t="s">
        <v>25</v>
      </c>
      <c r="N580" s="1"/>
      <c r="O580" s="1"/>
      <c r="P580" s="1"/>
      <c r="Q580" s="1"/>
      <c r="R580" s="1"/>
      <c r="S580" s="1"/>
      <c r="T580" s="1" t="s">
        <v>25</v>
      </c>
      <c r="U580" s="1"/>
      <c r="V580" s="1" t="s">
        <v>29</v>
      </c>
      <c r="W580" s="1"/>
      <c r="X580" s="1"/>
      <c r="Y580" s="1" t="s">
        <v>58</v>
      </c>
      <c r="Z580" s="1"/>
    </row>
    <row r="581" spans="1:26" x14ac:dyDescent="0.25">
      <c r="A581" s="1">
        <v>251</v>
      </c>
      <c r="B581" s="2">
        <v>44750</v>
      </c>
      <c r="C581" s="1" t="s">
        <v>23</v>
      </c>
      <c r="D581" s="1" t="str">
        <f>VLOOKUP(A581,RURALGENERAL,4,0)</f>
        <v>BOYACÁ</v>
      </c>
      <c r="E581" s="1" t="str">
        <f>VLOOKUP(A581,RURALGENERAL,5,0)</f>
        <v>MACANAL</v>
      </c>
      <c r="F581" s="1" t="str">
        <f>VLOOKUP(A581,RURALGENERAL,6,0)</f>
        <v>NARANJOS</v>
      </c>
      <c r="G581" s="1">
        <v>76</v>
      </c>
      <c r="H581" s="1" t="s">
        <v>31</v>
      </c>
      <c r="I581" s="1" t="s">
        <v>35</v>
      </c>
      <c r="J581" s="1"/>
      <c r="K581" s="1" t="s">
        <v>54</v>
      </c>
      <c r="L581" s="1" t="s">
        <v>36</v>
      </c>
      <c r="M581" s="1" t="s">
        <v>25</v>
      </c>
      <c r="N581" s="1"/>
      <c r="O581" s="1"/>
      <c r="P581" s="1"/>
      <c r="Q581" s="1"/>
      <c r="R581" s="1"/>
      <c r="S581" s="1"/>
      <c r="T581" s="1" t="s">
        <v>25</v>
      </c>
      <c r="U581" s="1"/>
      <c r="V581" s="1" t="s">
        <v>29</v>
      </c>
      <c r="W581" s="1"/>
      <c r="X581" s="1"/>
      <c r="Y581" s="1" t="s">
        <v>55</v>
      </c>
      <c r="Z581" s="1"/>
    </row>
    <row r="582" spans="1:26" x14ac:dyDescent="0.25">
      <c r="A582" s="1">
        <v>252</v>
      </c>
      <c r="B582" s="2">
        <v>44750</v>
      </c>
      <c r="C582" s="1" t="s">
        <v>23</v>
      </c>
      <c r="D582" s="1" t="str">
        <f>VLOOKUP(A582,RURALGENERAL,4,0)</f>
        <v>BOYACÁ</v>
      </c>
      <c r="E582" s="1" t="str">
        <f>VLOOKUP(A582,RURALGENERAL,5,0)</f>
        <v>MACANAL</v>
      </c>
      <c r="F582" s="1" t="str">
        <f>VLOOKUP(A582,RURALGENERAL,6,0)</f>
        <v>NARANJOS</v>
      </c>
      <c r="G582" s="1">
        <v>56</v>
      </c>
      <c r="H582" s="1" t="s">
        <v>24</v>
      </c>
      <c r="I582" s="1" t="s">
        <v>35</v>
      </c>
      <c r="J582" s="1"/>
      <c r="K582" s="1" t="s">
        <v>40</v>
      </c>
      <c r="L582" s="1" t="s">
        <v>28</v>
      </c>
      <c r="M582" s="1" t="s">
        <v>25</v>
      </c>
      <c r="N582" s="1"/>
      <c r="O582" s="1"/>
      <c r="P582" s="1"/>
      <c r="Q582" s="1"/>
      <c r="R582" s="1"/>
      <c r="S582" s="1"/>
      <c r="T582" s="1" t="s">
        <v>25</v>
      </c>
      <c r="U582" s="1"/>
      <c r="V582" s="1" t="s">
        <v>37</v>
      </c>
      <c r="W582" s="1" t="s">
        <v>45</v>
      </c>
      <c r="X582" s="1" t="s">
        <v>39</v>
      </c>
      <c r="Y582" s="1" t="s">
        <v>46</v>
      </c>
      <c r="Z582" s="1"/>
    </row>
    <row r="583" spans="1:26" x14ac:dyDescent="0.25">
      <c r="A583" s="1">
        <v>252</v>
      </c>
      <c r="B583" s="2">
        <v>44750</v>
      </c>
      <c r="C583" s="1" t="s">
        <v>23</v>
      </c>
      <c r="D583" s="1" t="str">
        <f>VLOOKUP(A583,RURALGENERAL,4,0)</f>
        <v>BOYACÁ</v>
      </c>
      <c r="E583" s="1" t="str">
        <f>VLOOKUP(A583,RURALGENERAL,5,0)</f>
        <v>MACANAL</v>
      </c>
      <c r="F583" s="1" t="str">
        <f>VLOOKUP(A583,RURALGENERAL,6,0)</f>
        <v>NARANJOS</v>
      </c>
      <c r="G583" s="1">
        <v>54</v>
      </c>
      <c r="H583" s="1" t="s">
        <v>31</v>
      </c>
      <c r="I583" s="1" t="s">
        <v>35</v>
      </c>
      <c r="J583" s="1"/>
      <c r="K583" s="1" t="s">
        <v>40</v>
      </c>
      <c r="L583" s="1" t="s">
        <v>36</v>
      </c>
      <c r="M583" s="1" t="s">
        <v>25</v>
      </c>
      <c r="N583" s="1"/>
      <c r="O583" s="1"/>
      <c r="P583" s="1"/>
      <c r="Q583" s="1"/>
      <c r="R583" s="1"/>
      <c r="S583" s="1"/>
      <c r="T583" s="1" t="s">
        <v>25</v>
      </c>
      <c r="U583" s="1"/>
      <c r="V583" s="1" t="s">
        <v>37</v>
      </c>
      <c r="W583" s="1" t="s">
        <v>45</v>
      </c>
      <c r="X583" s="1" t="s">
        <v>39</v>
      </c>
      <c r="Y583" s="1" t="s">
        <v>53</v>
      </c>
      <c r="Z583" s="1"/>
    </row>
    <row r="584" spans="1:26" x14ac:dyDescent="0.25">
      <c r="A584" s="1">
        <v>253</v>
      </c>
      <c r="B584" s="2">
        <v>44750</v>
      </c>
      <c r="C584" s="1" t="s">
        <v>23</v>
      </c>
      <c r="D584" s="1" t="str">
        <f>VLOOKUP(A584,RURALGENERAL,4,0)</f>
        <v>BOYACÁ</v>
      </c>
      <c r="E584" s="1" t="str">
        <f>VLOOKUP(A584,RURALGENERAL,5,0)</f>
        <v>MACANAL</v>
      </c>
      <c r="F584" s="1" t="str">
        <f>VLOOKUP(A584,RURALGENERAL,6,0)</f>
        <v>NARANJOS</v>
      </c>
      <c r="G584" s="1">
        <v>64</v>
      </c>
      <c r="H584" s="1" t="s">
        <v>24</v>
      </c>
      <c r="I584" s="1" t="s">
        <v>35</v>
      </c>
      <c r="J584" s="1"/>
      <c r="K584" s="1" t="s">
        <v>54</v>
      </c>
      <c r="L584" s="1" t="s">
        <v>36</v>
      </c>
      <c r="M584" s="1" t="s">
        <v>25</v>
      </c>
      <c r="N584" s="1"/>
      <c r="O584" s="1"/>
      <c r="P584" s="1"/>
      <c r="Q584" s="1"/>
      <c r="R584" s="1"/>
      <c r="S584" s="1"/>
      <c r="T584" s="1" t="s">
        <v>25</v>
      </c>
      <c r="U584" s="1"/>
      <c r="V584" s="1" t="s">
        <v>37</v>
      </c>
      <c r="W584" s="1"/>
      <c r="X584" s="1" t="s">
        <v>39</v>
      </c>
      <c r="Y584" s="1" t="s">
        <v>46</v>
      </c>
      <c r="Z584" s="1"/>
    </row>
    <row r="585" spans="1:26" x14ac:dyDescent="0.25">
      <c r="A585" s="1">
        <v>254</v>
      </c>
      <c r="B585" s="2">
        <v>44750</v>
      </c>
      <c r="C585" s="1" t="s">
        <v>23</v>
      </c>
      <c r="D585" s="1" t="str">
        <f>VLOOKUP(A585,RURALGENERAL,4,0)</f>
        <v>BOYACÁ</v>
      </c>
      <c r="E585" s="1" t="str">
        <f>VLOOKUP(A585,RURALGENERAL,5,0)</f>
        <v>MACANAL</v>
      </c>
      <c r="F585" s="1" t="str">
        <f>VLOOKUP(A585,RURALGENERAL,6,0)</f>
        <v>NARANJOS</v>
      </c>
      <c r="G585" s="1">
        <v>11</v>
      </c>
      <c r="H585" s="1" t="s">
        <v>24</v>
      </c>
      <c r="I585" s="1" t="s">
        <v>25</v>
      </c>
      <c r="J585" s="1" t="s">
        <v>26</v>
      </c>
      <c r="K585" s="1" t="s">
        <v>30</v>
      </c>
      <c r="L585" s="1" t="s">
        <v>28</v>
      </c>
      <c r="M585" s="1" t="s">
        <v>25</v>
      </c>
      <c r="N585" s="1"/>
      <c r="O585" s="1"/>
      <c r="P585" s="1"/>
      <c r="Q585" s="1"/>
      <c r="R585" s="1"/>
      <c r="S585" s="1"/>
      <c r="T585" s="1" t="s">
        <v>25</v>
      </c>
      <c r="U585" s="1"/>
      <c r="V585" s="1" t="s">
        <v>29</v>
      </c>
      <c r="W585" s="1"/>
      <c r="X585" s="1"/>
      <c r="Y585" s="1" t="s">
        <v>30</v>
      </c>
      <c r="Z585" s="1"/>
    </row>
    <row r="586" spans="1:26" x14ac:dyDescent="0.25">
      <c r="A586" s="1">
        <v>254</v>
      </c>
      <c r="B586" s="2">
        <v>44750</v>
      </c>
      <c r="C586" s="1" t="s">
        <v>23</v>
      </c>
      <c r="D586" s="1" t="str">
        <f>VLOOKUP(A586,RURALGENERAL,4,0)</f>
        <v>BOYACÁ</v>
      </c>
      <c r="E586" s="1" t="str">
        <f>VLOOKUP(A586,RURALGENERAL,5,0)</f>
        <v>MACANAL</v>
      </c>
      <c r="F586" s="1" t="str">
        <f>VLOOKUP(A586,RURALGENERAL,6,0)</f>
        <v>NARANJOS</v>
      </c>
      <c r="G586" s="1">
        <v>13</v>
      </c>
      <c r="H586" s="1" t="s">
        <v>24</v>
      </c>
      <c r="I586" s="1" t="s">
        <v>25</v>
      </c>
      <c r="J586" s="1" t="s">
        <v>26</v>
      </c>
      <c r="K586" s="1" t="s">
        <v>30</v>
      </c>
      <c r="L586" s="1" t="s">
        <v>28</v>
      </c>
      <c r="M586" s="1" t="s">
        <v>25</v>
      </c>
      <c r="N586" s="1"/>
      <c r="O586" s="1"/>
      <c r="P586" s="1"/>
      <c r="Q586" s="1"/>
      <c r="R586" s="1"/>
      <c r="S586" s="1"/>
      <c r="T586" s="1" t="s">
        <v>25</v>
      </c>
      <c r="U586" s="1"/>
      <c r="V586" s="1" t="s">
        <v>29</v>
      </c>
      <c r="W586" s="1"/>
      <c r="X586" s="1"/>
      <c r="Y586" s="1" t="s">
        <v>30</v>
      </c>
      <c r="Z586" s="1"/>
    </row>
    <row r="587" spans="1:26" ht="30" x14ac:dyDescent="0.25">
      <c r="A587" s="1">
        <v>254</v>
      </c>
      <c r="B587" s="2">
        <v>44750</v>
      </c>
      <c r="C587" s="1" t="s">
        <v>23</v>
      </c>
      <c r="D587" s="1" t="str">
        <f>VLOOKUP(A587,RURALGENERAL,4,0)</f>
        <v>BOYACÁ</v>
      </c>
      <c r="E587" s="1" t="str">
        <f>VLOOKUP(A587,RURALGENERAL,5,0)</f>
        <v>MACANAL</v>
      </c>
      <c r="F587" s="1" t="str">
        <f>VLOOKUP(A587,RURALGENERAL,6,0)</f>
        <v>NARANJOS</v>
      </c>
      <c r="G587" s="1">
        <v>28</v>
      </c>
      <c r="H587" s="1" t="s">
        <v>24</v>
      </c>
      <c r="I587" s="1" t="s">
        <v>25</v>
      </c>
      <c r="J587" s="1" t="s">
        <v>26</v>
      </c>
      <c r="K587" s="1" t="s">
        <v>27</v>
      </c>
      <c r="L587" s="1" t="s">
        <v>48</v>
      </c>
      <c r="M587" s="1" t="s">
        <v>25</v>
      </c>
      <c r="N587" s="1"/>
      <c r="O587" s="1"/>
      <c r="P587" s="1"/>
      <c r="Q587" s="1"/>
      <c r="R587" s="1"/>
      <c r="S587" s="1"/>
      <c r="T587" s="1" t="s">
        <v>25</v>
      </c>
      <c r="U587" s="1"/>
      <c r="V587" s="1" t="s">
        <v>37</v>
      </c>
      <c r="W587" s="1" t="s">
        <v>45</v>
      </c>
      <c r="X587" s="1" t="s">
        <v>39</v>
      </c>
      <c r="Y587" s="1" t="s">
        <v>49</v>
      </c>
      <c r="Z587" s="1"/>
    </row>
    <row r="588" spans="1:26" ht="30" x14ac:dyDescent="0.25">
      <c r="A588" s="1">
        <v>254</v>
      </c>
      <c r="B588" s="2">
        <v>44750</v>
      </c>
      <c r="C588" s="1" t="s">
        <v>23</v>
      </c>
      <c r="D588" s="1" t="str">
        <f>VLOOKUP(A588,RURALGENERAL,4,0)</f>
        <v>BOYACÁ</v>
      </c>
      <c r="E588" s="1" t="str">
        <f>VLOOKUP(A588,RURALGENERAL,5,0)</f>
        <v>MACANAL</v>
      </c>
      <c r="F588" s="1" t="str">
        <f>VLOOKUP(A588,RURALGENERAL,6,0)</f>
        <v>NARANJOS</v>
      </c>
      <c r="G588" s="1">
        <v>50</v>
      </c>
      <c r="H588" s="1" t="s">
        <v>31</v>
      </c>
      <c r="I588" s="1" t="s">
        <v>35</v>
      </c>
      <c r="J588" s="1"/>
      <c r="K588" s="1" t="s">
        <v>33</v>
      </c>
      <c r="L588" s="1" t="s">
        <v>36</v>
      </c>
      <c r="M588" s="1" t="s">
        <v>25</v>
      </c>
      <c r="N588" s="1"/>
      <c r="O588" s="1"/>
      <c r="P588" s="1"/>
      <c r="Q588" s="1"/>
      <c r="R588" s="1"/>
      <c r="S588" s="1"/>
      <c r="T588" s="1" t="s">
        <v>25</v>
      </c>
      <c r="U588" s="1"/>
      <c r="V588" s="1" t="s">
        <v>37</v>
      </c>
      <c r="W588" s="1" t="s">
        <v>45</v>
      </c>
      <c r="X588" s="1" t="s">
        <v>39</v>
      </c>
      <c r="Y588" s="1" t="s">
        <v>49</v>
      </c>
      <c r="Z588" s="1"/>
    </row>
    <row r="589" spans="1:26" x14ac:dyDescent="0.25">
      <c r="A589" s="1">
        <v>254</v>
      </c>
      <c r="B589" s="2">
        <v>44750</v>
      </c>
      <c r="C589" s="1" t="s">
        <v>23</v>
      </c>
      <c r="D589" s="1" t="str">
        <f>VLOOKUP(A589,RURALGENERAL,4,0)</f>
        <v>BOYACÁ</v>
      </c>
      <c r="E589" s="1" t="str">
        <f>VLOOKUP(A589,RURALGENERAL,5,0)</f>
        <v>MACANAL</v>
      </c>
      <c r="F589" s="1" t="str">
        <f>VLOOKUP(A589,RURALGENERAL,6,0)</f>
        <v>NARANJOS</v>
      </c>
      <c r="G589" s="1">
        <v>59</v>
      </c>
      <c r="H589" s="1" t="s">
        <v>24</v>
      </c>
      <c r="I589" s="1" t="s">
        <v>35</v>
      </c>
      <c r="J589" s="1"/>
      <c r="K589" s="1" t="s">
        <v>33</v>
      </c>
      <c r="L589" s="1" t="s">
        <v>36</v>
      </c>
      <c r="M589" s="1" t="s">
        <v>25</v>
      </c>
      <c r="N589" s="1"/>
      <c r="O589" s="1"/>
      <c r="P589" s="1"/>
      <c r="Q589" s="1"/>
      <c r="R589" s="1"/>
      <c r="S589" s="1"/>
      <c r="T589" s="1" t="s">
        <v>25</v>
      </c>
      <c r="U589" s="1"/>
      <c r="V589" s="1" t="s">
        <v>37</v>
      </c>
      <c r="W589" s="1" t="s">
        <v>45</v>
      </c>
      <c r="X589" s="1" t="s">
        <v>39</v>
      </c>
      <c r="Y589" s="1" t="s">
        <v>46</v>
      </c>
      <c r="Z589" s="1"/>
    </row>
    <row r="590" spans="1:26" x14ac:dyDescent="0.25">
      <c r="A590" s="1">
        <v>255</v>
      </c>
      <c r="B590" s="2">
        <v>44750</v>
      </c>
      <c r="C590" s="1" t="s">
        <v>23</v>
      </c>
      <c r="D590" s="1" t="str">
        <f>VLOOKUP(A590,RURALGENERAL,4,0)</f>
        <v>BOYACÁ</v>
      </c>
      <c r="E590" s="1" t="str">
        <f>VLOOKUP(A590,RURALGENERAL,5,0)</f>
        <v>MACANAL</v>
      </c>
      <c r="F590" s="1" t="str">
        <f>VLOOKUP(A590,RURALGENERAL,6,0)</f>
        <v>NARANJOS</v>
      </c>
      <c r="G590" s="1">
        <v>59</v>
      </c>
      <c r="H590" s="1" t="s">
        <v>31</v>
      </c>
      <c r="I590" s="1" t="s">
        <v>35</v>
      </c>
      <c r="J590" s="1"/>
      <c r="K590" s="1" t="s">
        <v>40</v>
      </c>
      <c r="L590" s="1" t="s">
        <v>48</v>
      </c>
      <c r="M590" s="1" t="s">
        <v>25</v>
      </c>
      <c r="N590" s="1"/>
      <c r="O590" s="1"/>
      <c r="P590" s="1"/>
      <c r="Q590" s="1"/>
      <c r="R590" s="1"/>
      <c r="S590" s="1"/>
      <c r="T590" s="1" t="s">
        <v>25</v>
      </c>
      <c r="U590" s="1"/>
      <c r="V590" s="1" t="s">
        <v>29</v>
      </c>
      <c r="W590" s="1"/>
      <c r="X590" s="1"/>
      <c r="Y590" s="1" t="s">
        <v>58</v>
      </c>
      <c r="Z590" s="1"/>
    </row>
    <row r="591" spans="1:26" x14ac:dyDescent="0.25">
      <c r="A591" s="1">
        <v>255</v>
      </c>
      <c r="B591" s="2">
        <v>44750</v>
      </c>
      <c r="C591" s="1" t="s">
        <v>23</v>
      </c>
      <c r="D591" s="1" t="str">
        <f>VLOOKUP(A591,RURALGENERAL,4,0)</f>
        <v>BOYACÁ</v>
      </c>
      <c r="E591" s="1" t="str">
        <f>VLOOKUP(A591,RURALGENERAL,5,0)</f>
        <v>MACANAL</v>
      </c>
      <c r="F591" s="1" t="str">
        <f>VLOOKUP(A591,RURALGENERAL,6,0)</f>
        <v>NARANJOS</v>
      </c>
      <c r="G591" s="1">
        <v>60</v>
      </c>
      <c r="H591" s="1" t="s">
        <v>31</v>
      </c>
      <c r="I591" s="1" t="s">
        <v>35</v>
      </c>
      <c r="J591" s="1"/>
      <c r="K591" s="1" t="s">
        <v>40</v>
      </c>
      <c r="L591" s="1" t="s">
        <v>36</v>
      </c>
      <c r="M591" s="1" t="s">
        <v>25</v>
      </c>
      <c r="N591" s="1"/>
      <c r="O591" s="1"/>
      <c r="P591" s="1"/>
      <c r="Q591" s="1"/>
      <c r="R591" s="1"/>
      <c r="S591" s="1"/>
      <c r="T591" s="1" t="s">
        <v>25</v>
      </c>
      <c r="U591" s="1"/>
      <c r="V591" s="1" t="s">
        <v>29</v>
      </c>
      <c r="W591" s="1"/>
      <c r="X591" s="1"/>
      <c r="Y591" s="1" t="s">
        <v>58</v>
      </c>
      <c r="Z591" s="1"/>
    </row>
    <row r="592" spans="1:26" x14ac:dyDescent="0.25">
      <c r="A592" s="1">
        <v>256</v>
      </c>
      <c r="B592" s="2">
        <v>44750</v>
      </c>
      <c r="C592" s="1" t="s">
        <v>23</v>
      </c>
      <c r="D592" s="1" t="str">
        <f>VLOOKUP(A592,RURALGENERAL,4,0)</f>
        <v>BOYACÁ</v>
      </c>
      <c r="E592" s="1" t="str">
        <f>VLOOKUP(A592,RURALGENERAL,5,0)</f>
        <v>MACANAL</v>
      </c>
      <c r="F592" s="1" t="str">
        <f>VLOOKUP(A592,RURALGENERAL,6,0)</f>
        <v>NARANJOS</v>
      </c>
      <c r="G592" s="1">
        <v>59</v>
      </c>
      <c r="H592" s="1" t="s">
        <v>31</v>
      </c>
      <c r="I592" s="1" t="s">
        <v>35</v>
      </c>
      <c r="J592" s="1"/>
      <c r="K592" s="1" t="s">
        <v>40</v>
      </c>
      <c r="L592" s="1" t="s">
        <v>48</v>
      </c>
      <c r="M592" s="1" t="s">
        <v>25</v>
      </c>
      <c r="N592" s="1"/>
      <c r="O592" s="1"/>
      <c r="P592" s="1"/>
      <c r="Q592" s="1"/>
      <c r="R592" s="1"/>
      <c r="S592" s="1"/>
      <c r="T592" s="1" t="s">
        <v>25</v>
      </c>
      <c r="U592" s="1"/>
      <c r="V592" s="1" t="s">
        <v>29</v>
      </c>
      <c r="W592" s="1"/>
      <c r="X592" s="1"/>
      <c r="Y592" s="1" t="s">
        <v>58</v>
      </c>
      <c r="Z592" s="1"/>
    </row>
    <row r="593" spans="1:26" x14ac:dyDescent="0.25">
      <c r="A593" s="1">
        <v>256</v>
      </c>
      <c r="B593" s="2">
        <v>44750</v>
      </c>
      <c r="C593" s="1" t="s">
        <v>23</v>
      </c>
      <c r="D593" s="1" t="str">
        <f>VLOOKUP(A593,RURALGENERAL,4,0)</f>
        <v>BOYACÁ</v>
      </c>
      <c r="E593" s="1" t="str">
        <f>VLOOKUP(A593,RURALGENERAL,5,0)</f>
        <v>MACANAL</v>
      </c>
      <c r="F593" s="1" t="str">
        <f>VLOOKUP(A593,RURALGENERAL,6,0)</f>
        <v>NARANJOS</v>
      </c>
      <c r="G593" s="1">
        <v>60</v>
      </c>
      <c r="H593" s="1" t="s">
        <v>31</v>
      </c>
      <c r="I593" s="1" t="s">
        <v>35</v>
      </c>
      <c r="J593" s="1"/>
      <c r="K593" s="1" t="s">
        <v>40</v>
      </c>
      <c r="L593" s="1" t="s">
        <v>36</v>
      </c>
      <c r="M593" s="1" t="s">
        <v>25</v>
      </c>
      <c r="N593" s="1"/>
      <c r="O593" s="1"/>
      <c r="P593" s="1"/>
      <c r="Q593" s="1"/>
      <c r="R593" s="1"/>
      <c r="S593" s="1"/>
      <c r="T593" s="1" t="s">
        <v>25</v>
      </c>
      <c r="U593" s="1"/>
      <c r="V593" s="1" t="s">
        <v>29</v>
      </c>
      <c r="W593" s="1"/>
      <c r="X593" s="1"/>
      <c r="Y593" s="1" t="s">
        <v>58</v>
      </c>
      <c r="Z593" s="1"/>
    </row>
    <row r="594" spans="1:26" x14ac:dyDescent="0.25">
      <c r="A594" s="1">
        <v>257</v>
      </c>
      <c r="B594" s="2">
        <v>44750</v>
      </c>
      <c r="C594" s="1" t="s">
        <v>23</v>
      </c>
      <c r="D594" s="1" t="str">
        <f>VLOOKUP(A594,RURALGENERAL,4,0)</f>
        <v>BOYACÁ</v>
      </c>
      <c r="E594" s="1" t="str">
        <f>VLOOKUP(A594,RURALGENERAL,5,0)</f>
        <v>MACANAL</v>
      </c>
      <c r="F594" s="1" t="str">
        <f>VLOOKUP(A594,RURALGENERAL,6,0)</f>
        <v>NARANJOS</v>
      </c>
      <c r="G594" s="1">
        <v>18</v>
      </c>
      <c r="H594" s="1" t="s">
        <v>31</v>
      </c>
      <c r="I594" s="1" t="s">
        <v>25</v>
      </c>
      <c r="J594" s="1" t="s">
        <v>26</v>
      </c>
      <c r="K594" s="1" t="s">
        <v>27</v>
      </c>
      <c r="L594" s="1" t="s">
        <v>28</v>
      </c>
      <c r="M594" s="1" t="s">
        <v>25</v>
      </c>
      <c r="N594" s="1"/>
      <c r="O594" s="1"/>
      <c r="P594" s="1"/>
      <c r="Q594" s="1"/>
      <c r="R594" s="1"/>
      <c r="S594" s="1"/>
      <c r="T594" s="1" t="s">
        <v>25</v>
      </c>
      <c r="U594" s="1"/>
      <c r="V594" s="1" t="s">
        <v>29</v>
      </c>
      <c r="W594" s="1"/>
      <c r="X594" s="1"/>
      <c r="Y594" s="1" t="s">
        <v>30</v>
      </c>
      <c r="Z594" s="1"/>
    </row>
    <row r="595" spans="1:26" x14ac:dyDescent="0.25">
      <c r="A595" s="1">
        <v>257</v>
      </c>
      <c r="B595" s="2">
        <v>44750</v>
      </c>
      <c r="C595" s="1" t="s">
        <v>23</v>
      </c>
      <c r="D595" s="1" t="str">
        <f>VLOOKUP(A595,RURALGENERAL,4,0)</f>
        <v>BOYACÁ</v>
      </c>
      <c r="E595" s="1" t="str">
        <f>VLOOKUP(A595,RURALGENERAL,5,0)</f>
        <v>MACANAL</v>
      </c>
      <c r="F595" s="1" t="str">
        <f>VLOOKUP(A595,RURALGENERAL,6,0)</f>
        <v>NARANJOS</v>
      </c>
      <c r="G595" s="1">
        <v>40</v>
      </c>
      <c r="H595" s="1" t="s">
        <v>31</v>
      </c>
      <c r="I595" s="1" t="s">
        <v>35</v>
      </c>
      <c r="J595" s="1"/>
      <c r="K595" s="1" t="s">
        <v>33</v>
      </c>
      <c r="L595" s="1" t="s">
        <v>36</v>
      </c>
      <c r="M595" s="1" t="s">
        <v>25</v>
      </c>
      <c r="N595" s="1"/>
      <c r="O595" s="1"/>
      <c r="P595" s="1"/>
      <c r="Q595" s="1"/>
      <c r="R595" s="1"/>
      <c r="S595" s="1"/>
      <c r="T595" s="1" t="s">
        <v>25</v>
      </c>
      <c r="U595" s="1"/>
      <c r="V595" s="1" t="s">
        <v>37</v>
      </c>
      <c r="W595" s="1" t="s">
        <v>45</v>
      </c>
      <c r="X595" s="1" t="s">
        <v>39</v>
      </c>
      <c r="Y595" s="1" t="s">
        <v>53</v>
      </c>
      <c r="Z595" s="1"/>
    </row>
    <row r="596" spans="1:26" x14ac:dyDescent="0.25">
      <c r="A596" s="1">
        <v>257</v>
      </c>
      <c r="B596" s="2">
        <v>44750</v>
      </c>
      <c r="C596" s="1" t="s">
        <v>23</v>
      </c>
      <c r="D596" s="1" t="str">
        <f>VLOOKUP(A596,RURALGENERAL,4,0)</f>
        <v>BOYACÁ</v>
      </c>
      <c r="E596" s="1" t="str">
        <f>VLOOKUP(A596,RURALGENERAL,5,0)</f>
        <v>MACANAL</v>
      </c>
      <c r="F596" s="1" t="str">
        <f>VLOOKUP(A596,RURALGENERAL,6,0)</f>
        <v>NARANJOS</v>
      </c>
      <c r="G596" s="1">
        <v>42</v>
      </c>
      <c r="H596" s="1" t="s">
        <v>24</v>
      </c>
      <c r="I596" s="1" t="s">
        <v>35</v>
      </c>
      <c r="J596" s="1"/>
      <c r="K596" s="1" t="s">
        <v>33</v>
      </c>
      <c r="L596" s="1" t="s">
        <v>36</v>
      </c>
      <c r="M596" s="1" t="s">
        <v>25</v>
      </c>
      <c r="N596" s="1"/>
      <c r="O596" s="1"/>
      <c r="P596" s="1"/>
      <c r="Q596" s="1"/>
      <c r="R596" s="1"/>
      <c r="S596" s="1"/>
      <c r="T596" s="1" t="s">
        <v>25</v>
      </c>
      <c r="U596" s="1"/>
      <c r="V596" s="1" t="s">
        <v>29</v>
      </c>
      <c r="W596" s="1"/>
      <c r="X596" s="1"/>
      <c r="Y596" s="1" t="s">
        <v>46</v>
      </c>
      <c r="Z596" s="1"/>
    </row>
    <row r="597" spans="1:26" x14ac:dyDescent="0.25">
      <c r="A597" s="1">
        <v>258</v>
      </c>
      <c r="B597" s="2">
        <v>44750</v>
      </c>
      <c r="C597" s="1" t="s">
        <v>23</v>
      </c>
      <c r="D597" s="1" t="str">
        <f>VLOOKUP(A597,RURALGENERAL,4,0)</f>
        <v>BOYACÁ</v>
      </c>
      <c r="E597" s="1" t="str">
        <f>VLOOKUP(A597,RURALGENERAL,5,0)</f>
        <v>MACANAL</v>
      </c>
      <c r="F597" s="1" t="str">
        <f>VLOOKUP(A597,RURALGENERAL,6,0)</f>
        <v>NARANJOS</v>
      </c>
      <c r="G597" s="1">
        <v>18</v>
      </c>
      <c r="H597" s="1" t="s">
        <v>31</v>
      </c>
      <c r="I597" s="1" t="s">
        <v>25</v>
      </c>
      <c r="J597" s="1" t="s">
        <v>26</v>
      </c>
      <c r="K597" s="1" t="s">
        <v>27</v>
      </c>
      <c r="L597" s="1" t="s">
        <v>28</v>
      </c>
      <c r="M597" s="1" t="s">
        <v>25</v>
      </c>
      <c r="N597" s="1"/>
      <c r="O597" s="1"/>
      <c r="P597" s="1"/>
      <c r="Q597" s="1"/>
      <c r="R597" s="1"/>
      <c r="S597" s="1"/>
      <c r="T597" s="1" t="s">
        <v>25</v>
      </c>
      <c r="U597" s="1"/>
      <c r="V597" s="1" t="s">
        <v>29</v>
      </c>
      <c r="W597" s="1"/>
      <c r="X597" s="1"/>
      <c r="Y597" s="1" t="s">
        <v>30</v>
      </c>
      <c r="Z597" s="1"/>
    </row>
    <row r="598" spans="1:26" x14ac:dyDescent="0.25">
      <c r="A598" s="1">
        <v>258</v>
      </c>
      <c r="B598" s="2">
        <v>44750</v>
      </c>
      <c r="C598" s="1" t="s">
        <v>23</v>
      </c>
      <c r="D598" s="1" t="str">
        <f>VLOOKUP(A598,RURALGENERAL,4,0)</f>
        <v>BOYACÁ</v>
      </c>
      <c r="E598" s="1" t="str">
        <f>VLOOKUP(A598,RURALGENERAL,5,0)</f>
        <v>MACANAL</v>
      </c>
      <c r="F598" s="1" t="str">
        <f>VLOOKUP(A598,RURALGENERAL,6,0)</f>
        <v>NARANJOS</v>
      </c>
      <c r="G598" s="1">
        <v>40</v>
      </c>
      <c r="H598" s="1" t="s">
        <v>31</v>
      </c>
      <c r="I598" s="1" t="s">
        <v>35</v>
      </c>
      <c r="J598" s="1"/>
      <c r="K598" s="1" t="s">
        <v>33</v>
      </c>
      <c r="L598" s="1" t="s">
        <v>36</v>
      </c>
      <c r="M598" s="1" t="s">
        <v>25</v>
      </c>
      <c r="N598" s="1"/>
      <c r="O598" s="1"/>
      <c r="P598" s="1"/>
      <c r="Q598" s="1"/>
      <c r="R598" s="1"/>
      <c r="S598" s="1"/>
      <c r="T598" s="1" t="s">
        <v>25</v>
      </c>
      <c r="U598" s="1"/>
      <c r="V598" s="1" t="s">
        <v>37</v>
      </c>
      <c r="W598" s="1" t="s">
        <v>45</v>
      </c>
      <c r="X598" s="1" t="s">
        <v>39</v>
      </c>
      <c r="Y598" s="1" t="s">
        <v>53</v>
      </c>
      <c r="Z598" s="1"/>
    </row>
    <row r="599" spans="1:26" x14ac:dyDescent="0.25">
      <c r="A599" s="1">
        <v>258</v>
      </c>
      <c r="B599" s="2">
        <v>44750</v>
      </c>
      <c r="C599" s="1" t="s">
        <v>23</v>
      </c>
      <c r="D599" s="1" t="str">
        <f>VLOOKUP(A599,RURALGENERAL,4,0)</f>
        <v>BOYACÁ</v>
      </c>
      <c r="E599" s="1" t="str">
        <f>VLOOKUP(A599,RURALGENERAL,5,0)</f>
        <v>MACANAL</v>
      </c>
      <c r="F599" s="1" t="str">
        <f>VLOOKUP(A599,RURALGENERAL,6,0)</f>
        <v>NARANJOS</v>
      </c>
      <c r="G599" s="1">
        <v>42</v>
      </c>
      <c r="H599" s="1" t="s">
        <v>24</v>
      </c>
      <c r="I599" s="1" t="s">
        <v>35</v>
      </c>
      <c r="J599" s="1"/>
      <c r="K599" s="1" t="s">
        <v>33</v>
      </c>
      <c r="L599" s="1" t="s">
        <v>36</v>
      </c>
      <c r="M599" s="1" t="s">
        <v>25</v>
      </c>
      <c r="N599" s="1"/>
      <c r="O599" s="1"/>
      <c r="P599" s="1"/>
      <c r="Q599" s="1"/>
      <c r="R599" s="1"/>
      <c r="S599" s="1"/>
      <c r="T599" s="1" t="s">
        <v>25</v>
      </c>
      <c r="U599" s="1"/>
      <c r="V599" s="1" t="s">
        <v>29</v>
      </c>
      <c r="W599" s="1"/>
      <c r="X599" s="1"/>
      <c r="Y599" s="1" t="s">
        <v>46</v>
      </c>
      <c r="Z599" s="1"/>
    </row>
    <row r="600" spans="1:26" x14ac:dyDescent="0.25">
      <c r="A600" s="1">
        <v>259</v>
      </c>
      <c r="B600" s="2">
        <v>44750</v>
      </c>
      <c r="C600" s="1" t="s">
        <v>23</v>
      </c>
      <c r="D600" s="1" t="str">
        <f>VLOOKUP(A600,RURALGENERAL,4,0)</f>
        <v>BOYACÁ</v>
      </c>
      <c r="E600" s="1" t="str">
        <f>VLOOKUP(A600,RURALGENERAL,5,0)</f>
        <v>MACANAL</v>
      </c>
      <c r="F600" s="1" t="str">
        <f>VLOOKUP(A600,RURALGENERAL,6,0)</f>
        <v>NARANJOS</v>
      </c>
      <c r="G600" s="1">
        <v>58</v>
      </c>
      <c r="H600" s="1" t="s">
        <v>31</v>
      </c>
      <c r="I600" s="1" t="s">
        <v>35</v>
      </c>
      <c r="J600" s="1"/>
      <c r="K600" s="1" t="s">
        <v>40</v>
      </c>
      <c r="L600" s="1" t="s">
        <v>48</v>
      </c>
      <c r="M600" s="1" t="s">
        <v>25</v>
      </c>
      <c r="N600" s="1"/>
      <c r="O600" s="1"/>
      <c r="P600" s="1"/>
      <c r="Q600" s="1"/>
      <c r="R600" s="1"/>
      <c r="S600" s="1"/>
      <c r="T600" s="1" t="s">
        <v>25</v>
      </c>
      <c r="U600" s="1"/>
      <c r="V600" s="1" t="s">
        <v>37</v>
      </c>
      <c r="W600" s="1" t="s">
        <v>45</v>
      </c>
      <c r="X600" s="1" t="s">
        <v>39</v>
      </c>
      <c r="Y600" s="1" t="s">
        <v>46</v>
      </c>
      <c r="Z600" s="1"/>
    </row>
    <row r="601" spans="1:26" x14ac:dyDescent="0.25">
      <c r="A601" s="1">
        <v>259</v>
      </c>
      <c r="B601" s="2">
        <v>44750</v>
      </c>
      <c r="C601" s="1" t="s">
        <v>23</v>
      </c>
      <c r="D601" s="1" t="str">
        <f>VLOOKUP(A601,RURALGENERAL,4,0)</f>
        <v>BOYACÁ</v>
      </c>
      <c r="E601" s="1" t="str">
        <f>VLOOKUP(A601,RURALGENERAL,5,0)</f>
        <v>MACANAL</v>
      </c>
      <c r="F601" s="1" t="str">
        <f>VLOOKUP(A601,RURALGENERAL,6,0)</f>
        <v>NARANJOS</v>
      </c>
      <c r="G601" s="1">
        <v>58</v>
      </c>
      <c r="H601" s="1" t="s">
        <v>24</v>
      </c>
      <c r="I601" s="1" t="s">
        <v>35</v>
      </c>
      <c r="J601" s="1"/>
      <c r="K601" s="1" t="s">
        <v>40</v>
      </c>
      <c r="L601" s="1" t="s">
        <v>36</v>
      </c>
      <c r="M601" s="1" t="s">
        <v>25</v>
      </c>
      <c r="N601" s="1"/>
      <c r="O601" s="1"/>
      <c r="P601" s="1"/>
      <c r="Q601" s="1"/>
      <c r="R601" s="1"/>
      <c r="S601" s="1"/>
      <c r="T601" s="1" t="s">
        <v>25</v>
      </c>
      <c r="U601" s="1"/>
      <c r="V601" s="1" t="s">
        <v>37</v>
      </c>
      <c r="W601" s="1"/>
      <c r="X601" s="1" t="s">
        <v>39</v>
      </c>
      <c r="Y601" s="1" t="s">
        <v>46</v>
      </c>
      <c r="Z601" s="1"/>
    </row>
    <row r="602" spans="1:26" x14ac:dyDescent="0.25">
      <c r="A602" s="1">
        <v>260</v>
      </c>
      <c r="B602" s="2">
        <v>44750</v>
      </c>
      <c r="C602" s="1" t="s">
        <v>23</v>
      </c>
      <c r="D602" s="1" t="str">
        <f>VLOOKUP(A602,RURALGENERAL,4,0)</f>
        <v>BOYACÁ</v>
      </c>
      <c r="E602" s="1" t="str">
        <f>VLOOKUP(A602,RURALGENERAL,5,0)</f>
        <v>MACANAL</v>
      </c>
      <c r="F602" s="1" t="str">
        <f>VLOOKUP(A602,RURALGENERAL,6,0)</f>
        <v>NARANJOS</v>
      </c>
      <c r="G602" s="1">
        <v>58</v>
      </c>
      <c r="H602" s="1" t="s">
        <v>31</v>
      </c>
      <c r="I602" s="1" t="s">
        <v>35</v>
      </c>
      <c r="J602" s="1"/>
      <c r="K602" s="1" t="s">
        <v>40</v>
      </c>
      <c r="L602" s="1" t="s">
        <v>48</v>
      </c>
      <c r="M602" s="1" t="s">
        <v>25</v>
      </c>
      <c r="N602" s="1"/>
      <c r="O602" s="1"/>
      <c r="P602" s="1"/>
      <c r="Q602" s="1"/>
      <c r="R602" s="1"/>
      <c r="S602" s="1"/>
      <c r="T602" s="1" t="s">
        <v>25</v>
      </c>
      <c r="U602" s="1"/>
      <c r="V602" s="1" t="s">
        <v>37</v>
      </c>
      <c r="W602" s="1" t="s">
        <v>45</v>
      </c>
      <c r="X602" s="1" t="s">
        <v>39</v>
      </c>
      <c r="Y602" s="1" t="s">
        <v>46</v>
      </c>
      <c r="Z602" s="1"/>
    </row>
    <row r="603" spans="1:26" x14ac:dyDescent="0.25">
      <c r="A603" s="1">
        <v>260</v>
      </c>
      <c r="B603" s="2">
        <v>44750</v>
      </c>
      <c r="C603" s="1" t="s">
        <v>23</v>
      </c>
      <c r="D603" s="1" t="str">
        <f>VLOOKUP(A603,RURALGENERAL,4,0)</f>
        <v>BOYACÁ</v>
      </c>
      <c r="E603" s="1" t="str">
        <f>VLOOKUP(A603,RURALGENERAL,5,0)</f>
        <v>MACANAL</v>
      </c>
      <c r="F603" s="1" t="str">
        <f>VLOOKUP(A603,RURALGENERAL,6,0)</f>
        <v>NARANJOS</v>
      </c>
      <c r="G603" s="1">
        <v>58</v>
      </c>
      <c r="H603" s="1" t="s">
        <v>24</v>
      </c>
      <c r="I603" s="1" t="s">
        <v>35</v>
      </c>
      <c r="J603" s="1"/>
      <c r="K603" s="1" t="s">
        <v>40</v>
      </c>
      <c r="L603" s="1" t="s">
        <v>36</v>
      </c>
      <c r="M603" s="1" t="s">
        <v>25</v>
      </c>
      <c r="N603" s="1"/>
      <c r="O603" s="1"/>
      <c r="P603" s="1"/>
      <c r="Q603" s="1"/>
      <c r="R603" s="1"/>
      <c r="S603" s="1"/>
      <c r="T603" s="1" t="s">
        <v>25</v>
      </c>
      <c r="U603" s="1"/>
      <c r="V603" s="1" t="s">
        <v>37</v>
      </c>
      <c r="W603" s="1"/>
      <c r="X603" s="1" t="s">
        <v>39</v>
      </c>
      <c r="Y603" s="1" t="s">
        <v>46</v>
      </c>
      <c r="Z603" s="1"/>
    </row>
    <row r="604" spans="1:26" x14ac:dyDescent="0.25">
      <c r="A604" s="1">
        <v>261</v>
      </c>
      <c r="B604" s="2">
        <v>44750</v>
      </c>
      <c r="C604" s="1" t="s">
        <v>23</v>
      </c>
      <c r="D604" s="1" t="str">
        <f>VLOOKUP(A604,RURALGENERAL,4,0)</f>
        <v>BOYACÁ</v>
      </c>
      <c r="E604" s="1" t="str">
        <f>VLOOKUP(A604,RURALGENERAL,5,0)</f>
        <v>MACANAL</v>
      </c>
      <c r="F604" s="1" t="str">
        <f>VLOOKUP(A604,RURALGENERAL,6,0)</f>
        <v>NARANJOS</v>
      </c>
      <c r="G604" s="1">
        <v>6</v>
      </c>
      <c r="H604" s="1" t="s">
        <v>24</v>
      </c>
      <c r="I604" s="1" t="s">
        <v>25</v>
      </c>
      <c r="J604" s="1" t="s">
        <v>26</v>
      </c>
      <c r="K604" s="1" t="s">
        <v>30</v>
      </c>
      <c r="L604" s="1" t="s">
        <v>28</v>
      </c>
      <c r="M604" s="1" t="s">
        <v>25</v>
      </c>
      <c r="N604" s="1"/>
      <c r="O604" s="1"/>
      <c r="P604" s="1"/>
      <c r="Q604" s="1"/>
      <c r="R604" s="1"/>
      <c r="S604" s="1"/>
      <c r="T604" s="1" t="s">
        <v>25</v>
      </c>
      <c r="U604" s="1"/>
      <c r="V604" s="1" t="s">
        <v>29</v>
      </c>
      <c r="W604" s="1"/>
      <c r="X604" s="1"/>
      <c r="Y604" s="1" t="s">
        <v>30</v>
      </c>
      <c r="Z604" s="1"/>
    </row>
    <row r="605" spans="1:26" ht="30" x14ac:dyDescent="0.25">
      <c r="A605" s="1">
        <v>261</v>
      </c>
      <c r="B605" s="2">
        <v>44750</v>
      </c>
      <c r="C605" s="1" t="s">
        <v>23</v>
      </c>
      <c r="D605" s="1" t="str">
        <f>VLOOKUP(A605,RURALGENERAL,4,0)</f>
        <v>BOYACÁ</v>
      </c>
      <c r="E605" s="1" t="str">
        <f>VLOOKUP(A605,RURALGENERAL,5,0)</f>
        <v>MACANAL</v>
      </c>
      <c r="F605" s="1" t="str">
        <f>VLOOKUP(A605,RURALGENERAL,6,0)</f>
        <v>NARANJOS</v>
      </c>
      <c r="G605" s="1">
        <v>29</v>
      </c>
      <c r="H605" s="1" t="s">
        <v>31</v>
      </c>
      <c r="I605" s="1" t="s">
        <v>35</v>
      </c>
      <c r="J605" s="1"/>
      <c r="K605" s="1" t="s">
        <v>27</v>
      </c>
      <c r="L605" s="1" t="s">
        <v>48</v>
      </c>
      <c r="M605" s="1" t="s">
        <v>25</v>
      </c>
      <c r="N605" s="1"/>
      <c r="O605" s="1"/>
      <c r="P605" s="1"/>
      <c r="Q605" s="1"/>
      <c r="R605" s="1"/>
      <c r="S605" s="1"/>
      <c r="T605" s="1" t="s">
        <v>25</v>
      </c>
      <c r="U605" s="1"/>
      <c r="V605" s="1" t="s">
        <v>37</v>
      </c>
      <c r="W605" s="1" t="s">
        <v>45</v>
      </c>
      <c r="X605" s="1" t="s">
        <v>39</v>
      </c>
      <c r="Y605" s="1" t="s">
        <v>49</v>
      </c>
      <c r="Z605" s="1"/>
    </row>
    <row r="606" spans="1:26" x14ac:dyDescent="0.25">
      <c r="A606" s="1">
        <v>262</v>
      </c>
      <c r="B606" s="2">
        <v>44750</v>
      </c>
      <c r="C606" s="1" t="s">
        <v>23</v>
      </c>
      <c r="D606" s="1" t="str">
        <f>VLOOKUP(A606,RURALGENERAL,4,0)</f>
        <v>BOYACÁ</v>
      </c>
      <c r="E606" s="1" t="str">
        <f>VLOOKUP(A606,RURALGENERAL,5,0)</f>
        <v>MACANAL</v>
      </c>
      <c r="F606" s="1" t="str">
        <f>VLOOKUP(A606,RURALGENERAL,6,0)</f>
        <v>NARANJOS</v>
      </c>
      <c r="G606" s="1">
        <v>6</v>
      </c>
      <c r="H606" s="1" t="s">
        <v>24</v>
      </c>
      <c r="I606" s="1" t="s">
        <v>25</v>
      </c>
      <c r="J606" s="1" t="s">
        <v>26</v>
      </c>
      <c r="K606" s="1" t="s">
        <v>30</v>
      </c>
      <c r="L606" s="1" t="s">
        <v>28</v>
      </c>
      <c r="M606" s="1" t="s">
        <v>25</v>
      </c>
      <c r="N606" s="1"/>
      <c r="O606" s="1"/>
      <c r="P606" s="1"/>
      <c r="Q606" s="1"/>
      <c r="R606" s="1"/>
      <c r="S606" s="1"/>
      <c r="T606" s="1" t="s">
        <v>25</v>
      </c>
      <c r="U606" s="1"/>
      <c r="V606" s="1" t="s">
        <v>29</v>
      </c>
      <c r="W606" s="1"/>
      <c r="X606" s="1"/>
      <c r="Y606" s="1" t="s">
        <v>30</v>
      </c>
      <c r="Z606" s="1"/>
    </row>
    <row r="607" spans="1:26" ht="30" x14ac:dyDescent="0.25">
      <c r="A607" s="1">
        <v>262</v>
      </c>
      <c r="B607" s="2">
        <v>44750</v>
      </c>
      <c r="C607" s="1" t="s">
        <v>23</v>
      </c>
      <c r="D607" s="1" t="str">
        <f>VLOOKUP(A607,RURALGENERAL,4,0)</f>
        <v>BOYACÁ</v>
      </c>
      <c r="E607" s="1" t="str">
        <f>VLOOKUP(A607,RURALGENERAL,5,0)</f>
        <v>MACANAL</v>
      </c>
      <c r="F607" s="1" t="str">
        <f>VLOOKUP(A607,RURALGENERAL,6,0)</f>
        <v>NARANJOS</v>
      </c>
      <c r="G607" s="1">
        <v>29</v>
      </c>
      <c r="H607" s="1" t="s">
        <v>31</v>
      </c>
      <c r="I607" s="1" t="s">
        <v>35</v>
      </c>
      <c r="J607" s="1"/>
      <c r="K607" s="1" t="s">
        <v>27</v>
      </c>
      <c r="L607" s="1" t="s">
        <v>48</v>
      </c>
      <c r="M607" s="1" t="s">
        <v>25</v>
      </c>
      <c r="N607" s="1"/>
      <c r="O607" s="1"/>
      <c r="P607" s="1"/>
      <c r="Q607" s="1"/>
      <c r="R607" s="1"/>
      <c r="S607" s="1"/>
      <c r="T607" s="1" t="s">
        <v>25</v>
      </c>
      <c r="U607" s="1"/>
      <c r="V607" s="1" t="s">
        <v>37</v>
      </c>
      <c r="W607" s="1" t="s">
        <v>45</v>
      </c>
      <c r="X607" s="1" t="s">
        <v>39</v>
      </c>
      <c r="Y607" s="1" t="s">
        <v>49</v>
      </c>
      <c r="Z607" s="1"/>
    </row>
    <row r="608" spans="1:26" x14ac:dyDescent="0.25">
      <c r="A608" s="1">
        <v>263</v>
      </c>
      <c r="B608" s="2">
        <v>44750</v>
      </c>
      <c r="C608" s="1" t="s">
        <v>23</v>
      </c>
      <c r="D608" s="1" t="str">
        <f>VLOOKUP(A608,RURALGENERAL,4,0)</f>
        <v>BOYACÁ</v>
      </c>
      <c r="E608" s="1" t="str">
        <f>VLOOKUP(A608,RURALGENERAL,5,0)</f>
        <v>MACANAL</v>
      </c>
      <c r="F608" s="1" t="str">
        <f>VLOOKUP(A608,RURALGENERAL,6,0)</f>
        <v>NARANJOS</v>
      </c>
      <c r="G608" s="1">
        <v>69</v>
      </c>
      <c r="H608" s="1" t="s">
        <v>24</v>
      </c>
      <c r="I608" s="1" t="s">
        <v>25</v>
      </c>
      <c r="J608" s="1" t="s">
        <v>59</v>
      </c>
      <c r="K608" s="1" t="s">
        <v>40</v>
      </c>
      <c r="L608" s="1" t="s">
        <v>36</v>
      </c>
      <c r="M608" s="1" t="s">
        <v>35</v>
      </c>
      <c r="N608" s="1"/>
      <c r="O608" s="1"/>
      <c r="P608" s="1"/>
      <c r="Q608" s="1"/>
      <c r="R608" s="1"/>
      <c r="S608" s="1"/>
      <c r="T608" s="1" t="s">
        <v>25</v>
      </c>
      <c r="U608" s="1"/>
      <c r="V608" s="1" t="s">
        <v>29</v>
      </c>
      <c r="W608" s="1"/>
      <c r="X608" s="1"/>
      <c r="Y608" s="1" t="s">
        <v>55</v>
      </c>
      <c r="Z608" s="1"/>
    </row>
    <row r="609" spans="1:26" x14ac:dyDescent="0.25">
      <c r="A609" s="1">
        <v>263</v>
      </c>
      <c r="B609" s="2">
        <v>44750</v>
      </c>
      <c r="C609" s="1" t="s">
        <v>23</v>
      </c>
      <c r="D609" s="1" t="str">
        <f>VLOOKUP(A609,RURALGENERAL,4,0)</f>
        <v>BOYACÁ</v>
      </c>
      <c r="E609" s="1" t="str">
        <f>VLOOKUP(A609,RURALGENERAL,5,0)</f>
        <v>MACANAL</v>
      </c>
      <c r="F609" s="1" t="str">
        <f>VLOOKUP(A609,RURALGENERAL,6,0)</f>
        <v>NARANJOS</v>
      </c>
      <c r="G609" s="1">
        <v>65</v>
      </c>
      <c r="H609" s="1" t="s">
        <v>31</v>
      </c>
      <c r="I609" s="1" t="s">
        <v>35</v>
      </c>
      <c r="J609" s="1"/>
      <c r="K609" s="1" t="s">
        <v>40</v>
      </c>
      <c r="L609" s="1" t="s">
        <v>36</v>
      </c>
      <c r="M609" s="1" t="s">
        <v>25</v>
      </c>
      <c r="N609" s="1"/>
      <c r="O609" s="1"/>
      <c r="P609" s="1"/>
      <c r="Q609" s="1"/>
      <c r="R609" s="1"/>
      <c r="S609" s="1"/>
      <c r="T609" s="1" t="s">
        <v>25</v>
      </c>
      <c r="U609" s="1"/>
      <c r="V609" s="1" t="s">
        <v>29</v>
      </c>
      <c r="W609" s="1"/>
      <c r="X609" s="1"/>
      <c r="Y609" s="1" t="s">
        <v>55</v>
      </c>
      <c r="Z609" s="1"/>
    </row>
    <row r="610" spans="1:26" x14ac:dyDescent="0.25">
      <c r="A610" s="1">
        <v>263</v>
      </c>
      <c r="B610" s="2">
        <v>44750</v>
      </c>
      <c r="C610" s="1" t="s">
        <v>23</v>
      </c>
      <c r="D610" s="1" t="str">
        <f>VLOOKUP(A610,RURALGENERAL,4,0)</f>
        <v>BOYACÁ</v>
      </c>
      <c r="E610" s="1" t="str">
        <f>VLOOKUP(A610,RURALGENERAL,5,0)</f>
        <v>MACANAL</v>
      </c>
      <c r="F610" s="1" t="str">
        <f>VLOOKUP(A610,RURALGENERAL,6,0)</f>
        <v>NARANJOS</v>
      </c>
      <c r="G610" s="1">
        <v>55</v>
      </c>
      <c r="H610" s="1" t="s">
        <v>31</v>
      </c>
      <c r="I610" s="1" t="s">
        <v>35</v>
      </c>
      <c r="J610" s="1"/>
      <c r="K610" s="1" t="s">
        <v>33</v>
      </c>
      <c r="L610" s="1" t="s">
        <v>36</v>
      </c>
      <c r="M610" s="1"/>
      <c r="N610" s="1"/>
      <c r="O610" s="1"/>
      <c r="P610" s="1"/>
      <c r="Q610" s="1"/>
      <c r="R610" s="1"/>
      <c r="S610" s="1"/>
      <c r="T610" s="1" t="s">
        <v>25</v>
      </c>
      <c r="U610" s="1"/>
      <c r="V610" s="1" t="s">
        <v>37</v>
      </c>
      <c r="W610" s="1" t="s">
        <v>45</v>
      </c>
      <c r="X610" s="1" t="s">
        <v>39</v>
      </c>
      <c r="Y610" s="1" t="s">
        <v>46</v>
      </c>
      <c r="Z610" s="1"/>
    </row>
    <row r="611" spans="1:26" x14ac:dyDescent="0.25">
      <c r="A611" s="1">
        <v>263</v>
      </c>
      <c r="B611" s="2">
        <v>44750</v>
      </c>
      <c r="C611" s="1" t="s">
        <v>23</v>
      </c>
      <c r="D611" s="1" t="str">
        <f>VLOOKUP(A611,RURALGENERAL,4,0)</f>
        <v>BOYACÁ</v>
      </c>
      <c r="E611" s="1" t="str">
        <f>VLOOKUP(A611,RURALGENERAL,5,0)</f>
        <v>MACANAL</v>
      </c>
      <c r="F611" s="1" t="str">
        <f>VLOOKUP(A611,RURALGENERAL,6,0)</f>
        <v>NARANJOS</v>
      </c>
      <c r="G611" s="1">
        <v>56</v>
      </c>
      <c r="H611" s="1" t="s">
        <v>24</v>
      </c>
      <c r="I611" s="1" t="s">
        <v>35</v>
      </c>
      <c r="J611" s="1"/>
      <c r="K611" s="1" t="s">
        <v>33</v>
      </c>
      <c r="L611" s="1" t="s">
        <v>36</v>
      </c>
      <c r="M611" s="1" t="s">
        <v>25</v>
      </c>
      <c r="N611" s="1"/>
      <c r="O611" s="1"/>
      <c r="P611" s="1"/>
      <c r="Q611" s="1"/>
      <c r="R611" s="1"/>
      <c r="S611" s="1"/>
      <c r="T611" s="1" t="s">
        <v>25</v>
      </c>
      <c r="U611" s="1"/>
      <c r="V611" s="1" t="s">
        <v>37</v>
      </c>
      <c r="W611" s="1" t="s">
        <v>38</v>
      </c>
      <c r="X611" s="1" t="s">
        <v>42</v>
      </c>
      <c r="Y611" s="1" t="s">
        <v>43</v>
      </c>
      <c r="Z611" s="1"/>
    </row>
    <row r="612" spans="1:26" x14ac:dyDescent="0.25">
      <c r="A612" s="1">
        <v>263</v>
      </c>
      <c r="B612" s="2">
        <v>44750</v>
      </c>
      <c r="C612" s="1" t="s">
        <v>23</v>
      </c>
      <c r="D612" s="1" t="str">
        <f>VLOOKUP(A612,RURALGENERAL,4,0)</f>
        <v>BOYACÁ</v>
      </c>
      <c r="E612" s="1" t="str">
        <f>VLOOKUP(A612,RURALGENERAL,5,0)</f>
        <v>MACANAL</v>
      </c>
      <c r="F612" s="1" t="str">
        <f>VLOOKUP(A612,RURALGENERAL,6,0)</f>
        <v>NARANJOS</v>
      </c>
      <c r="G612" s="1">
        <v>10</v>
      </c>
      <c r="H612" s="1" t="s">
        <v>31</v>
      </c>
      <c r="I612" s="1" t="s">
        <v>25</v>
      </c>
      <c r="J612" s="1" t="s">
        <v>26</v>
      </c>
      <c r="K612" s="1" t="s">
        <v>27</v>
      </c>
      <c r="L612" s="1" t="s">
        <v>28</v>
      </c>
      <c r="M612" s="1" t="s">
        <v>25</v>
      </c>
      <c r="N612" s="1"/>
      <c r="O612" s="1"/>
      <c r="P612" s="1"/>
      <c r="Q612" s="1"/>
      <c r="R612" s="1"/>
      <c r="S612" s="1"/>
      <c r="T612" s="1" t="s">
        <v>25</v>
      </c>
      <c r="U612" s="1"/>
      <c r="V612" s="1" t="s">
        <v>29</v>
      </c>
      <c r="W612" s="1"/>
      <c r="X612" s="1"/>
      <c r="Y612" s="1" t="s">
        <v>30</v>
      </c>
      <c r="Z612" s="1"/>
    </row>
    <row r="613" spans="1:26" x14ac:dyDescent="0.25">
      <c r="A613" s="1">
        <v>264</v>
      </c>
      <c r="B613" s="2">
        <v>44750</v>
      </c>
      <c r="C613" s="1" t="s">
        <v>23</v>
      </c>
      <c r="D613" s="1" t="str">
        <f>VLOOKUP(A613,RURALGENERAL,4,0)</f>
        <v>BOYACÁ</v>
      </c>
      <c r="E613" s="1" t="str">
        <f>VLOOKUP(A613,RURALGENERAL,5,0)</f>
        <v>MACANAL</v>
      </c>
      <c r="F613" s="1" t="str">
        <f>VLOOKUP(A613,RURALGENERAL,6,0)</f>
        <v>NARANJOS</v>
      </c>
      <c r="G613" s="1">
        <v>69</v>
      </c>
      <c r="H613" s="1" t="s">
        <v>24</v>
      </c>
      <c r="I613" s="1" t="s">
        <v>25</v>
      </c>
      <c r="J613" s="1" t="s">
        <v>59</v>
      </c>
      <c r="K613" s="1" t="s">
        <v>40</v>
      </c>
      <c r="L613" s="1" t="s">
        <v>36</v>
      </c>
      <c r="M613" s="1" t="s">
        <v>35</v>
      </c>
      <c r="N613" s="1"/>
      <c r="O613" s="1"/>
      <c r="P613" s="1"/>
      <c r="Q613" s="1"/>
      <c r="R613" s="1"/>
      <c r="S613" s="1"/>
      <c r="T613" s="1" t="s">
        <v>25</v>
      </c>
      <c r="U613" s="1"/>
      <c r="V613" s="1" t="s">
        <v>29</v>
      </c>
      <c r="W613" s="1"/>
      <c r="X613" s="1"/>
      <c r="Y613" s="1" t="s">
        <v>55</v>
      </c>
      <c r="Z613" s="1"/>
    </row>
    <row r="614" spans="1:26" x14ac:dyDescent="0.25">
      <c r="A614" s="1">
        <v>264</v>
      </c>
      <c r="B614" s="2">
        <v>44750</v>
      </c>
      <c r="C614" s="1" t="s">
        <v>23</v>
      </c>
      <c r="D614" s="1" t="str">
        <f>VLOOKUP(A614,RURALGENERAL,4,0)</f>
        <v>BOYACÁ</v>
      </c>
      <c r="E614" s="1" t="str">
        <f>VLOOKUP(A614,RURALGENERAL,5,0)</f>
        <v>MACANAL</v>
      </c>
      <c r="F614" s="1" t="str">
        <f>VLOOKUP(A614,RURALGENERAL,6,0)</f>
        <v>NARANJOS</v>
      </c>
      <c r="G614" s="1">
        <v>65</v>
      </c>
      <c r="H614" s="1" t="s">
        <v>31</v>
      </c>
      <c r="I614" s="1" t="s">
        <v>35</v>
      </c>
      <c r="J614" s="1"/>
      <c r="K614" s="1" t="s">
        <v>40</v>
      </c>
      <c r="L614" s="1" t="s">
        <v>36</v>
      </c>
      <c r="M614" s="1" t="s">
        <v>25</v>
      </c>
      <c r="N614" s="1"/>
      <c r="O614" s="1"/>
      <c r="P614" s="1"/>
      <c r="Q614" s="1"/>
      <c r="R614" s="1"/>
      <c r="S614" s="1"/>
      <c r="T614" s="1" t="s">
        <v>25</v>
      </c>
      <c r="U614" s="1"/>
      <c r="V614" s="1" t="s">
        <v>29</v>
      </c>
      <c r="W614" s="1"/>
      <c r="X614" s="1"/>
      <c r="Y614" s="1" t="s">
        <v>55</v>
      </c>
      <c r="Z614" s="1"/>
    </row>
    <row r="615" spans="1:26" x14ac:dyDescent="0.25">
      <c r="A615" s="1">
        <v>264</v>
      </c>
      <c r="B615" s="2">
        <v>44750</v>
      </c>
      <c r="C615" s="1" t="s">
        <v>23</v>
      </c>
      <c r="D615" s="1" t="str">
        <f>VLOOKUP(A615,RURALGENERAL,4,0)</f>
        <v>BOYACÁ</v>
      </c>
      <c r="E615" s="1" t="str">
        <f>VLOOKUP(A615,RURALGENERAL,5,0)</f>
        <v>MACANAL</v>
      </c>
      <c r="F615" s="1" t="str">
        <f>VLOOKUP(A615,RURALGENERAL,6,0)</f>
        <v>NARANJOS</v>
      </c>
      <c r="G615" s="1">
        <v>55</v>
      </c>
      <c r="H615" s="1" t="s">
        <v>31</v>
      </c>
      <c r="I615" s="1" t="s">
        <v>35</v>
      </c>
      <c r="J615" s="1"/>
      <c r="K615" s="1" t="s">
        <v>33</v>
      </c>
      <c r="L615" s="1" t="s">
        <v>36</v>
      </c>
      <c r="M615" s="1"/>
      <c r="N615" s="1"/>
      <c r="O615" s="1"/>
      <c r="P615" s="1"/>
      <c r="Q615" s="1"/>
      <c r="R615" s="1"/>
      <c r="S615" s="1"/>
      <c r="T615" s="1" t="s">
        <v>25</v>
      </c>
      <c r="U615" s="1"/>
      <c r="V615" s="1" t="s">
        <v>37</v>
      </c>
      <c r="W615" s="1" t="s">
        <v>45</v>
      </c>
      <c r="X615" s="1" t="s">
        <v>39</v>
      </c>
      <c r="Y615" s="1" t="s">
        <v>46</v>
      </c>
      <c r="Z615" s="1"/>
    </row>
    <row r="616" spans="1:26" x14ac:dyDescent="0.25">
      <c r="A616" s="1">
        <v>264</v>
      </c>
      <c r="B616" s="2">
        <v>44750</v>
      </c>
      <c r="C616" s="1" t="s">
        <v>23</v>
      </c>
      <c r="D616" s="1" t="str">
        <f>VLOOKUP(A616,RURALGENERAL,4,0)</f>
        <v>BOYACÁ</v>
      </c>
      <c r="E616" s="1" t="str">
        <f>VLOOKUP(A616,RURALGENERAL,5,0)</f>
        <v>MACANAL</v>
      </c>
      <c r="F616" s="1" t="str">
        <f>VLOOKUP(A616,RURALGENERAL,6,0)</f>
        <v>NARANJOS</v>
      </c>
      <c r="G616" s="1">
        <v>56</v>
      </c>
      <c r="H616" s="1" t="s">
        <v>24</v>
      </c>
      <c r="I616" s="1" t="s">
        <v>35</v>
      </c>
      <c r="J616" s="1"/>
      <c r="K616" s="1" t="s">
        <v>33</v>
      </c>
      <c r="L616" s="1" t="s">
        <v>36</v>
      </c>
      <c r="M616" s="1" t="s">
        <v>25</v>
      </c>
      <c r="N616" s="1"/>
      <c r="O616" s="1"/>
      <c r="P616" s="1"/>
      <c r="Q616" s="1"/>
      <c r="R616" s="1"/>
      <c r="S616" s="1"/>
      <c r="T616" s="1" t="s">
        <v>25</v>
      </c>
      <c r="U616" s="1"/>
      <c r="V616" s="1" t="s">
        <v>37</v>
      </c>
      <c r="W616" s="1" t="s">
        <v>38</v>
      </c>
      <c r="X616" s="1" t="s">
        <v>42</v>
      </c>
      <c r="Y616" s="1" t="s">
        <v>43</v>
      </c>
      <c r="Z616" s="1"/>
    </row>
    <row r="617" spans="1:26" x14ac:dyDescent="0.25">
      <c r="A617" s="1">
        <v>264</v>
      </c>
      <c r="B617" s="2">
        <v>44750</v>
      </c>
      <c r="C617" s="1" t="s">
        <v>23</v>
      </c>
      <c r="D617" s="1" t="str">
        <f>VLOOKUP(A617,RURALGENERAL,4,0)</f>
        <v>BOYACÁ</v>
      </c>
      <c r="E617" s="1" t="str">
        <f>VLOOKUP(A617,RURALGENERAL,5,0)</f>
        <v>MACANAL</v>
      </c>
      <c r="F617" s="1" t="str">
        <f>VLOOKUP(A617,RURALGENERAL,6,0)</f>
        <v>NARANJOS</v>
      </c>
      <c r="G617" s="1">
        <v>10</v>
      </c>
      <c r="H617" s="1" t="s">
        <v>31</v>
      </c>
      <c r="I617" s="1" t="s">
        <v>25</v>
      </c>
      <c r="J617" s="1" t="s">
        <v>26</v>
      </c>
      <c r="K617" s="1" t="s">
        <v>27</v>
      </c>
      <c r="L617" s="1" t="s">
        <v>28</v>
      </c>
      <c r="M617" s="1" t="s">
        <v>25</v>
      </c>
      <c r="N617" s="1"/>
      <c r="O617" s="1"/>
      <c r="P617" s="1"/>
      <c r="Q617" s="1"/>
      <c r="R617" s="1"/>
      <c r="S617" s="1"/>
      <c r="T617" s="1" t="s">
        <v>25</v>
      </c>
      <c r="U617" s="1"/>
      <c r="V617" s="1" t="s">
        <v>29</v>
      </c>
      <c r="W617" s="1"/>
      <c r="X617" s="1"/>
      <c r="Y617" s="1" t="s">
        <v>30</v>
      </c>
      <c r="Z617" s="1"/>
    </row>
    <row r="618" spans="1:26" x14ac:dyDescent="0.25">
      <c r="A618" s="1">
        <v>265</v>
      </c>
      <c r="B618" s="2">
        <v>44751</v>
      </c>
      <c r="C618" s="1" t="s">
        <v>23</v>
      </c>
      <c r="D618" s="1" t="str">
        <f>VLOOKUP(A618,RURALGENERAL,4,0)</f>
        <v>BOYACÁ</v>
      </c>
      <c r="E618" s="1" t="str">
        <f>VLOOKUP(A618,RURALGENERAL,5,0)</f>
        <v>MACANAL</v>
      </c>
      <c r="F618" s="1" t="str">
        <f>VLOOKUP(A618,RURALGENERAL,6,0)</f>
        <v>NARANJOS</v>
      </c>
      <c r="G618" s="1">
        <v>62</v>
      </c>
      <c r="H618" s="1" t="s">
        <v>24</v>
      </c>
      <c r="I618" s="1" t="s">
        <v>35</v>
      </c>
      <c r="J618" s="1"/>
      <c r="K618" s="1" t="s">
        <v>33</v>
      </c>
      <c r="L618" s="1" t="s">
        <v>36</v>
      </c>
      <c r="M618" s="1" t="s">
        <v>25</v>
      </c>
      <c r="N618" s="1"/>
      <c r="O618" s="1"/>
      <c r="P618" s="1"/>
      <c r="Q618" s="1"/>
      <c r="R618" s="1"/>
      <c r="S618" s="1"/>
      <c r="T618" s="1" t="s">
        <v>25</v>
      </c>
      <c r="U618" s="1"/>
      <c r="V618" s="1" t="s">
        <v>29</v>
      </c>
      <c r="W618" s="1"/>
      <c r="X618" s="1"/>
      <c r="Y618" s="1"/>
      <c r="Z618" s="1"/>
    </row>
    <row r="619" spans="1:26" x14ac:dyDescent="0.25">
      <c r="A619" s="1">
        <v>265</v>
      </c>
      <c r="B619" s="2">
        <v>44751</v>
      </c>
      <c r="C619" s="1" t="s">
        <v>23</v>
      </c>
      <c r="D619" s="1" t="str">
        <f>VLOOKUP(A619,RURALGENERAL,4,0)</f>
        <v>BOYACÁ</v>
      </c>
      <c r="E619" s="1" t="str">
        <f>VLOOKUP(A619,RURALGENERAL,5,0)</f>
        <v>MACANAL</v>
      </c>
      <c r="F619" s="1" t="str">
        <f>VLOOKUP(A619,RURALGENERAL,6,0)</f>
        <v>NARANJOS</v>
      </c>
      <c r="G619" s="1">
        <v>42</v>
      </c>
      <c r="H619" s="1" t="s">
        <v>31</v>
      </c>
      <c r="I619" s="1" t="s">
        <v>35</v>
      </c>
      <c r="J619" s="1"/>
      <c r="K619" s="1" t="s">
        <v>33</v>
      </c>
      <c r="L619" s="1" t="s">
        <v>48</v>
      </c>
      <c r="M619" s="1" t="s">
        <v>25</v>
      </c>
      <c r="N619" s="1"/>
      <c r="O619" s="1"/>
      <c r="P619" s="1"/>
      <c r="Q619" s="1"/>
      <c r="R619" s="1"/>
      <c r="S619" s="1"/>
      <c r="T619" s="1" t="s">
        <v>25</v>
      </c>
      <c r="U619" s="1"/>
      <c r="V619" s="1" t="s">
        <v>29</v>
      </c>
      <c r="W619" s="1"/>
      <c r="X619" s="1"/>
      <c r="Y619" s="1"/>
      <c r="Z619" s="1"/>
    </row>
    <row r="620" spans="1:26" x14ac:dyDescent="0.25">
      <c r="A620" s="1">
        <v>265</v>
      </c>
      <c r="B620" s="2">
        <v>44751</v>
      </c>
      <c r="C620" s="1" t="s">
        <v>23</v>
      </c>
      <c r="D620" s="1" t="str">
        <f>VLOOKUP(A620,RURALGENERAL,4,0)</f>
        <v>BOYACÁ</v>
      </c>
      <c r="E620" s="1" t="str">
        <f>VLOOKUP(A620,RURALGENERAL,5,0)</f>
        <v>MACANAL</v>
      </c>
      <c r="F620" s="1" t="str">
        <f>VLOOKUP(A620,RURALGENERAL,6,0)</f>
        <v>NARANJOS</v>
      </c>
      <c r="G620" s="1">
        <v>14</v>
      </c>
      <c r="H620" s="1" t="s">
        <v>31</v>
      </c>
      <c r="I620" s="1" t="s">
        <v>25</v>
      </c>
      <c r="J620" s="1" t="s">
        <v>26</v>
      </c>
      <c r="K620" s="1" t="s">
        <v>30</v>
      </c>
      <c r="L620" s="1" t="s">
        <v>28</v>
      </c>
      <c r="M620" s="1" t="s">
        <v>25</v>
      </c>
      <c r="N620" s="1"/>
      <c r="O620" s="1"/>
      <c r="P620" s="1"/>
      <c r="Q620" s="1"/>
      <c r="R620" s="1"/>
      <c r="S620" s="1"/>
      <c r="T620" s="1" t="s">
        <v>25</v>
      </c>
      <c r="U620" s="1"/>
      <c r="V620" s="1" t="s">
        <v>29</v>
      </c>
      <c r="W620" s="1"/>
      <c r="X620" s="1"/>
      <c r="Y620" s="1" t="s">
        <v>30</v>
      </c>
      <c r="Z620" s="1"/>
    </row>
    <row r="621" spans="1:26" x14ac:dyDescent="0.25">
      <c r="A621" s="1">
        <v>266</v>
      </c>
      <c r="B621" s="2">
        <v>44751</v>
      </c>
      <c r="C621" s="1" t="s">
        <v>23</v>
      </c>
      <c r="D621" s="1" t="str">
        <f>VLOOKUP(A621,RURALGENERAL,4,0)</f>
        <v>BOYACÁ</v>
      </c>
      <c r="E621" s="1" t="str">
        <f>VLOOKUP(A621,RURALGENERAL,5,0)</f>
        <v>MACANAL</v>
      </c>
      <c r="F621" s="1" t="str">
        <f>VLOOKUP(A621,RURALGENERAL,6,0)</f>
        <v>NARANJOS</v>
      </c>
      <c r="G621" s="1">
        <v>13</v>
      </c>
      <c r="H621" s="1" t="s">
        <v>31</v>
      </c>
      <c r="I621" s="1" t="s">
        <v>25</v>
      </c>
      <c r="J621" s="1" t="s">
        <v>26</v>
      </c>
      <c r="K621" s="1" t="s">
        <v>30</v>
      </c>
      <c r="L621" s="1" t="s">
        <v>28</v>
      </c>
      <c r="M621" s="1" t="s">
        <v>25</v>
      </c>
      <c r="N621" s="1"/>
      <c r="O621" s="1"/>
      <c r="P621" s="1"/>
      <c r="Q621" s="1"/>
      <c r="R621" s="1"/>
      <c r="S621" s="1"/>
      <c r="T621" s="1" t="s">
        <v>25</v>
      </c>
      <c r="U621" s="1"/>
      <c r="V621" s="1" t="s">
        <v>29</v>
      </c>
      <c r="W621" s="1"/>
      <c r="X621" s="1"/>
      <c r="Y621" s="1"/>
      <c r="Z621" s="1"/>
    </row>
    <row r="622" spans="1:26" x14ac:dyDescent="0.25">
      <c r="A622" s="1">
        <v>266</v>
      </c>
      <c r="B622" s="2">
        <v>44751</v>
      </c>
      <c r="C622" s="1" t="s">
        <v>23</v>
      </c>
      <c r="D622" s="1" t="str">
        <f>VLOOKUP(A622,RURALGENERAL,4,0)</f>
        <v>BOYACÁ</v>
      </c>
      <c r="E622" s="1" t="str">
        <f>VLOOKUP(A622,RURALGENERAL,5,0)</f>
        <v>MACANAL</v>
      </c>
      <c r="F622" s="1" t="str">
        <f>VLOOKUP(A622,RURALGENERAL,6,0)</f>
        <v>NARANJOS</v>
      </c>
      <c r="G622" s="1">
        <v>11</v>
      </c>
      <c r="H622" s="1" t="s">
        <v>24</v>
      </c>
      <c r="I622" s="1" t="s">
        <v>25</v>
      </c>
      <c r="J622" s="1" t="s">
        <v>26</v>
      </c>
      <c r="K622" s="1"/>
      <c r="L622" s="1" t="s">
        <v>28</v>
      </c>
      <c r="M622" s="1" t="s">
        <v>25</v>
      </c>
      <c r="N622" s="1"/>
      <c r="O622" s="1"/>
      <c r="P622" s="1"/>
      <c r="Q622" s="1"/>
      <c r="R622" s="1"/>
      <c r="S622" s="1"/>
      <c r="T622" s="1" t="s">
        <v>25</v>
      </c>
      <c r="U622" s="1"/>
      <c r="V622" s="1" t="s">
        <v>29</v>
      </c>
      <c r="W622" s="1"/>
      <c r="X622" s="1"/>
      <c r="Y622" s="1" t="s">
        <v>30</v>
      </c>
      <c r="Z622" s="1"/>
    </row>
    <row r="623" spans="1:26" x14ac:dyDescent="0.25">
      <c r="A623" s="1">
        <v>266</v>
      </c>
      <c r="B623" s="2">
        <v>44751</v>
      </c>
      <c r="C623" s="1" t="s">
        <v>23</v>
      </c>
      <c r="D623" s="1" t="str">
        <f>VLOOKUP(A623,RURALGENERAL,4,0)</f>
        <v>BOYACÁ</v>
      </c>
      <c r="E623" s="1" t="str">
        <f>VLOOKUP(A623,RURALGENERAL,5,0)</f>
        <v>MACANAL</v>
      </c>
      <c r="F623" s="1" t="str">
        <f>VLOOKUP(A623,RURALGENERAL,6,0)</f>
        <v>NARANJOS</v>
      </c>
      <c r="G623" s="1">
        <v>5</v>
      </c>
      <c r="H623" s="1" t="s">
        <v>31</v>
      </c>
      <c r="I623" s="1" t="s">
        <v>25</v>
      </c>
      <c r="J623" s="1" t="s">
        <v>26</v>
      </c>
      <c r="K623" s="1" t="s">
        <v>30</v>
      </c>
      <c r="L623" s="1" t="s">
        <v>28</v>
      </c>
      <c r="M623" s="1" t="s">
        <v>25</v>
      </c>
      <c r="N623" s="1"/>
      <c r="O623" s="1"/>
      <c r="P623" s="1"/>
      <c r="Q623" s="1"/>
      <c r="R623" s="1"/>
      <c r="S623" s="1"/>
      <c r="T623" s="1" t="s">
        <v>25</v>
      </c>
      <c r="U623" s="1"/>
      <c r="V623" s="1" t="s">
        <v>29</v>
      </c>
      <c r="W623" s="1"/>
      <c r="X623" s="1"/>
      <c r="Y623" s="1" t="s">
        <v>30</v>
      </c>
      <c r="Z623" s="1"/>
    </row>
    <row r="624" spans="1:26" x14ac:dyDescent="0.25">
      <c r="A624" s="1">
        <v>266</v>
      </c>
      <c r="B624" s="2">
        <v>44751</v>
      </c>
      <c r="C624" s="1" t="s">
        <v>23</v>
      </c>
      <c r="D624" s="1" t="str">
        <f>VLOOKUP(A624,RURALGENERAL,4,0)</f>
        <v>BOYACÁ</v>
      </c>
      <c r="E624" s="1" t="str">
        <f>VLOOKUP(A624,RURALGENERAL,5,0)</f>
        <v>MACANAL</v>
      </c>
      <c r="F624" s="1" t="str">
        <f>VLOOKUP(A624,RURALGENERAL,6,0)</f>
        <v>NARANJOS</v>
      </c>
      <c r="G624" s="1">
        <v>7</v>
      </c>
      <c r="H624" s="1" t="s">
        <v>24</v>
      </c>
      <c r="I624" s="1" t="s">
        <v>25</v>
      </c>
      <c r="J624" s="1" t="s">
        <v>26</v>
      </c>
      <c r="K624" s="1" t="s">
        <v>30</v>
      </c>
      <c r="L624" s="1" t="s">
        <v>28</v>
      </c>
      <c r="M624" s="1" t="s">
        <v>25</v>
      </c>
      <c r="N624" s="1"/>
      <c r="O624" s="1"/>
      <c r="P624" s="1"/>
      <c r="Q624" s="1"/>
      <c r="R624" s="1"/>
      <c r="S624" s="1"/>
      <c r="T624" s="1" t="s">
        <v>25</v>
      </c>
      <c r="U624" s="1"/>
      <c r="V624" s="1" t="s">
        <v>29</v>
      </c>
      <c r="W624" s="1"/>
      <c r="X624" s="1"/>
      <c r="Y624" s="1" t="s">
        <v>30</v>
      </c>
      <c r="Z624" s="1"/>
    </row>
    <row r="625" spans="1:26" x14ac:dyDescent="0.25">
      <c r="A625" s="1">
        <v>266</v>
      </c>
      <c r="B625" s="2">
        <v>44751</v>
      </c>
      <c r="C625" s="1" t="s">
        <v>23</v>
      </c>
      <c r="D625" s="1" t="str">
        <f>VLOOKUP(A625,RURALGENERAL,4,0)</f>
        <v>BOYACÁ</v>
      </c>
      <c r="E625" s="1" t="str">
        <f>VLOOKUP(A625,RURALGENERAL,5,0)</f>
        <v>MACANAL</v>
      </c>
      <c r="F625" s="1" t="str">
        <f>VLOOKUP(A625,RURALGENERAL,6,0)</f>
        <v>NARANJOS</v>
      </c>
      <c r="G625" s="1">
        <v>36</v>
      </c>
      <c r="H625" s="1" t="s">
        <v>31</v>
      </c>
      <c r="I625" s="1" t="s">
        <v>35</v>
      </c>
      <c r="J625" s="1"/>
      <c r="K625" s="1" t="s">
        <v>33</v>
      </c>
      <c r="L625" s="1" t="s">
        <v>48</v>
      </c>
      <c r="M625" s="1" t="s">
        <v>25</v>
      </c>
      <c r="N625" s="1"/>
      <c r="O625" s="1"/>
      <c r="P625" s="1"/>
      <c r="Q625" s="1"/>
      <c r="R625" s="1"/>
      <c r="S625" s="1"/>
      <c r="T625" s="1" t="s">
        <v>25</v>
      </c>
      <c r="U625" s="1"/>
      <c r="V625" s="1" t="s">
        <v>37</v>
      </c>
      <c r="W625" s="1" t="s">
        <v>45</v>
      </c>
      <c r="X625" s="1" t="s">
        <v>39</v>
      </c>
      <c r="Y625" s="1" t="s">
        <v>46</v>
      </c>
      <c r="Z625" s="1"/>
    </row>
    <row r="626" spans="1:26" x14ac:dyDescent="0.25">
      <c r="A626" s="1">
        <v>266</v>
      </c>
      <c r="B626" s="2">
        <v>44751</v>
      </c>
      <c r="C626" s="1" t="s">
        <v>23</v>
      </c>
      <c r="D626" s="1" t="str">
        <f>VLOOKUP(A626,RURALGENERAL,4,0)</f>
        <v>BOYACÁ</v>
      </c>
      <c r="E626" s="1" t="str">
        <f>VLOOKUP(A626,RURALGENERAL,5,0)</f>
        <v>MACANAL</v>
      </c>
      <c r="F626" s="1" t="str">
        <f>VLOOKUP(A626,RURALGENERAL,6,0)</f>
        <v>NARANJOS</v>
      </c>
      <c r="G626" s="1">
        <v>42</v>
      </c>
      <c r="H626" s="1" t="s">
        <v>24</v>
      </c>
      <c r="I626" s="1" t="s">
        <v>35</v>
      </c>
      <c r="J626" s="1"/>
      <c r="K626" s="1" t="s">
        <v>33</v>
      </c>
      <c r="L626" s="1" t="s">
        <v>36</v>
      </c>
      <c r="M626" s="1" t="s">
        <v>25</v>
      </c>
      <c r="N626" s="1"/>
      <c r="O626" s="1"/>
      <c r="P626" s="1"/>
      <c r="Q626" s="1"/>
      <c r="R626" s="1"/>
      <c r="S626" s="1"/>
      <c r="T626" s="1" t="s">
        <v>25</v>
      </c>
      <c r="U626" s="1"/>
      <c r="V626" s="1" t="s">
        <v>37</v>
      </c>
      <c r="W626" s="1" t="s">
        <v>45</v>
      </c>
      <c r="X626" s="1" t="s">
        <v>39</v>
      </c>
      <c r="Y626" s="1" t="s">
        <v>46</v>
      </c>
      <c r="Z626" s="1"/>
    </row>
    <row r="627" spans="1:26" x14ac:dyDescent="0.25">
      <c r="A627" s="1">
        <v>267</v>
      </c>
      <c r="B627" s="2">
        <v>44751</v>
      </c>
      <c r="C627" s="1" t="s">
        <v>23</v>
      </c>
      <c r="D627" s="1" t="str">
        <f>VLOOKUP(A627,RURALGENERAL,4,0)</f>
        <v>BOYACÁ</v>
      </c>
      <c r="E627" s="1" t="str">
        <f>VLOOKUP(A627,RURALGENERAL,5,0)</f>
        <v>MACANAL</v>
      </c>
      <c r="F627" s="1" t="str">
        <f>VLOOKUP(A627,RURALGENERAL,6,0)</f>
        <v>LIMON</v>
      </c>
      <c r="G627" s="1">
        <v>45</v>
      </c>
      <c r="H627" s="1" t="s">
        <v>24</v>
      </c>
      <c r="I627" s="1" t="s">
        <v>35</v>
      </c>
      <c r="J627" s="1"/>
      <c r="K627" s="1" t="s">
        <v>33</v>
      </c>
      <c r="L627" s="1" t="s">
        <v>36</v>
      </c>
      <c r="M627" s="1" t="s">
        <v>25</v>
      </c>
      <c r="N627" s="1"/>
      <c r="O627" s="1"/>
      <c r="P627" s="1"/>
      <c r="Q627" s="1"/>
      <c r="R627" s="1"/>
      <c r="S627" s="1"/>
      <c r="T627" s="1" t="s">
        <v>25</v>
      </c>
      <c r="U627" s="1"/>
      <c r="V627" s="1" t="s">
        <v>37</v>
      </c>
      <c r="W627" s="1" t="s">
        <v>38</v>
      </c>
      <c r="X627" s="1" t="s">
        <v>42</v>
      </c>
      <c r="Y627" s="1" t="s">
        <v>46</v>
      </c>
      <c r="Z627" s="1"/>
    </row>
    <row r="628" spans="1:26" x14ac:dyDescent="0.25">
      <c r="A628" s="1">
        <v>267</v>
      </c>
      <c r="B628" s="2">
        <v>44751</v>
      </c>
      <c r="C628" s="1" t="s">
        <v>23</v>
      </c>
      <c r="D628" s="1" t="str">
        <f>VLOOKUP(A628,RURALGENERAL,4,0)</f>
        <v>BOYACÁ</v>
      </c>
      <c r="E628" s="1" t="str">
        <f>VLOOKUP(A628,RURALGENERAL,5,0)</f>
        <v>MACANAL</v>
      </c>
      <c r="F628" s="1" t="str">
        <f>VLOOKUP(A628,RURALGENERAL,6,0)</f>
        <v>LIMON</v>
      </c>
      <c r="G628" s="1">
        <v>40</v>
      </c>
      <c r="H628" s="1" t="s">
        <v>31</v>
      </c>
      <c r="I628" s="1" t="s">
        <v>35</v>
      </c>
      <c r="J628" s="1"/>
      <c r="K628" s="1" t="s">
        <v>33</v>
      </c>
      <c r="L628" s="1" t="s">
        <v>36</v>
      </c>
      <c r="M628" s="1"/>
      <c r="N628" s="1"/>
      <c r="O628" s="1"/>
      <c r="P628" s="1"/>
      <c r="Q628" s="1"/>
      <c r="R628" s="1"/>
      <c r="S628" s="1"/>
      <c r="T628" s="1" t="s">
        <v>25</v>
      </c>
      <c r="U628" s="1"/>
      <c r="V628" s="1" t="s">
        <v>37</v>
      </c>
      <c r="W628" s="1" t="s">
        <v>45</v>
      </c>
      <c r="X628" s="1" t="s">
        <v>39</v>
      </c>
      <c r="Y628" s="1" t="s">
        <v>53</v>
      </c>
      <c r="Z628" s="1"/>
    </row>
    <row r="629" spans="1:26" x14ac:dyDescent="0.25">
      <c r="A629" s="1">
        <v>267</v>
      </c>
      <c r="B629" s="2">
        <v>44751</v>
      </c>
      <c r="C629" s="1" t="s">
        <v>23</v>
      </c>
      <c r="D629" s="1" t="str">
        <f>VLOOKUP(A629,RURALGENERAL,4,0)</f>
        <v>BOYACÁ</v>
      </c>
      <c r="E629" s="1" t="str">
        <f>VLOOKUP(A629,RURALGENERAL,5,0)</f>
        <v>MACANAL</v>
      </c>
      <c r="F629" s="1" t="str">
        <f>VLOOKUP(A629,RURALGENERAL,6,0)</f>
        <v>LIMON</v>
      </c>
      <c r="G629" s="1">
        <v>10</v>
      </c>
      <c r="H629" s="1" t="s">
        <v>24</v>
      </c>
      <c r="I629" s="1" t="s">
        <v>25</v>
      </c>
      <c r="J629" s="1" t="s">
        <v>26</v>
      </c>
      <c r="K629" s="1" t="s">
        <v>30</v>
      </c>
      <c r="L629" s="1" t="s">
        <v>28</v>
      </c>
      <c r="M629" s="1" t="s">
        <v>25</v>
      </c>
      <c r="N629" s="1"/>
      <c r="O629" s="1"/>
      <c r="P629" s="1"/>
      <c r="Q629" s="1"/>
      <c r="R629" s="1"/>
      <c r="S629" s="1"/>
      <c r="T629" s="1" t="s">
        <v>25</v>
      </c>
      <c r="U629" s="1"/>
      <c r="V629" s="1" t="s">
        <v>29</v>
      </c>
      <c r="W629" s="1"/>
      <c r="X629" s="1"/>
      <c r="Y629" s="1" t="s">
        <v>30</v>
      </c>
      <c r="Z629" s="1"/>
    </row>
    <row r="630" spans="1:26" x14ac:dyDescent="0.25">
      <c r="A630" s="1">
        <v>267</v>
      </c>
      <c r="B630" s="2">
        <v>44751</v>
      </c>
      <c r="C630" s="1" t="s">
        <v>23</v>
      </c>
      <c r="D630" s="1" t="str">
        <f>VLOOKUP(A630,RURALGENERAL,4,0)</f>
        <v>BOYACÁ</v>
      </c>
      <c r="E630" s="1" t="str">
        <f>VLOOKUP(A630,RURALGENERAL,5,0)</f>
        <v>MACANAL</v>
      </c>
      <c r="F630" s="1" t="str">
        <f>VLOOKUP(A630,RURALGENERAL,6,0)</f>
        <v>LIMON</v>
      </c>
      <c r="G630" s="1">
        <v>13</v>
      </c>
      <c r="H630" s="1" t="s">
        <v>31</v>
      </c>
      <c r="I630" s="1" t="s">
        <v>25</v>
      </c>
      <c r="J630" s="1" t="s">
        <v>26</v>
      </c>
      <c r="K630" s="1" t="s">
        <v>30</v>
      </c>
      <c r="L630" s="1" t="s">
        <v>28</v>
      </c>
      <c r="M630" s="1" t="s">
        <v>25</v>
      </c>
      <c r="N630" s="1"/>
      <c r="O630" s="1"/>
      <c r="P630" s="1"/>
      <c r="Q630" s="1"/>
      <c r="R630" s="1"/>
      <c r="S630" s="1"/>
      <c r="T630" s="1" t="s">
        <v>25</v>
      </c>
      <c r="U630" s="1"/>
      <c r="V630" s="1" t="s">
        <v>29</v>
      </c>
      <c r="W630" s="1"/>
      <c r="X630" s="1"/>
      <c r="Y630" s="1" t="s">
        <v>30</v>
      </c>
      <c r="Z630" s="1"/>
    </row>
    <row r="631" spans="1:26" ht="30" x14ac:dyDescent="0.25">
      <c r="A631" s="1">
        <v>268</v>
      </c>
      <c r="B631" s="2">
        <v>44751</v>
      </c>
      <c r="C631" s="1" t="s">
        <v>23</v>
      </c>
      <c r="D631" s="1" t="str">
        <f>VLOOKUP(A631,RURALGENERAL,4,0)</f>
        <v>BOYACÁ</v>
      </c>
      <c r="E631" s="1" t="str">
        <f>VLOOKUP(A631,RURALGENERAL,5,0)</f>
        <v>MACANAL</v>
      </c>
      <c r="F631" s="1" t="str">
        <f>VLOOKUP(A631,RURALGENERAL,6,0)</f>
        <v>NARANJOS</v>
      </c>
      <c r="G631" s="1">
        <v>56</v>
      </c>
      <c r="H631" s="1" t="s">
        <v>31</v>
      </c>
      <c r="I631" s="1" t="s">
        <v>35</v>
      </c>
      <c r="J631" s="1"/>
      <c r="K631" s="1" t="s">
        <v>40</v>
      </c>
      <c r="L631" s="1" t="s">
        <v>36</v>
      </c>
      <c r="M631" s="1" t="s">
        <v>25</v>
      </c>
      <c r="N631" s="1"/>
      <c r="O631" s="1"/>
      <c r="P631" s="1"/>
      <c r="Q631" s="1"/>
      <c r="R631" s="1"/>
      <c r="S631" s="1"/>
      <c r="T631" s="1" t="s">
        <v>25</v>
      </c>
      <c r="U631" s="1"/>
      <c r="V631" s="1" t="s">
        <v>37</v>
      </c>
      <c r="W631" s="1" t="s">
        <v>45</v>
      </c>
      <c r="X631" s="1" t="s">
        <v>39</v>
      </c>
      <c r="Y631" s="1" t="s">
        <v>49</v>
      </c>
      <c r="Z631" s="1"/>
    </row>
    <row r="632" spans="1:26" ht="30" x14ac:dyDescent="0.25">
      <c r="A632" s="1">
        <v>268</v>
      </c>
      <c r="B632" s="2">
        <v>44751</v>
      </c>
      <c r="C632" s="1" t="s">
        <v>23</v>
      </c>
      <c r="D632" s="1" t="str">
        <f>VLOOKUP(A632,RURALGENERAL,4,0)</f>
        <v>BOYACÁ</v>
      </c>
      <c r="E632" s="1" t="str">
        <f>VLOOKUP(A632,RURALGENERAL,5,0)</f>
        <v>MACANAL</v>
      </c>
      <c r="F632" s="1" t="str">
        <f>VLOOKUP(A632,RURALGENERAL,6,0)</f>
        <v>NARANJOS</v>
      </c>
      <c r="G632" s="1">
        <v>60</v>
      </c>
      <c r="H632" s="1" t="s">
        <v>24</v>
      </c>
      <c r="I632" s="1" t="s">
        <v>35</v>
      </c>
      <c r="J632" s="1"/>
      <c r="K632" s="1" t="s">
        <v>40</v>
      </c>
      <c r="L632" s="1" t="s">
        <v>36</v>
      </c>
      <c r="M632" s="1" t="s">
        <v>25</v>
      </c>
      <c r="N632" s="1"/>
      <c r="O632" s="1"/>
      <c r="P632" s="1"/>
      <c r="Q632" s="1"/>
      <c r="R632" s="1"/>
      <c r="S632" s="1"/>
      <c r="T632" s="1" t="s">
        <v>25</v>
      </c>
      <c r="U632" s="1"/>
      <c r="V632" s="1" t="s">
        <v>37</v>
      </c>
      <c r="W632" s="1" t="s">
        <v>45</v>
      </c>
      <c r="X632" s="1" t="s">
        <v>39</v>
      </c>
      <c r="Y632" s="1" t="s">
        <v>49</v>
      </c>
      <c r="Z632" s="1"/>
    </row>
    <row r="633" spans="1:26" x14ac:dyDescent="0.25">
      <c r="A633" s="1">
        <v>269</v>
      </c>
      <c r="B633" s="2">
        <v>44751</v>
      </c>
      <c r="C633" s="1" t="s">
        <v>23</v>
      </c>
      <c r="D633" s="1" t="str">
        <f>VLOOKUP(A633,RURALGENERAL,4,0)</f>
        <v>BOYACÁ</v>
      </c>
      <c r="E633" s="1" t="str">
        <f>VLOOKUP(A633,RURALGENERAL,5,0)</f>
        <v>MACANAL</v>
      </c>
      <c r="F633" s="1" t="str">
        <f>VLOOKUP(A633,RURALGENERAL,6,0)</f>
        <v>NARANJOS</v>
      </c>
      <c r="G633" s="1">
        <v>70</v>
      </c>
      <c r="H633" s="1" t="s">
        <v>24</v>
      </c>
      <c r="I633" s="1" t="s">
        <v>35</v>
      </c>
      <c r="J633" s="1"/>
      <c r="K633" s="1" t="s">
        <v>40</v>
      </c>
      <c r="L633" s="1" t="s">
        <v>36</v>
      </c>
      <c r="M633" s="1" t="s">
        <v>25</v>
      </c>
      <c r="N633" s="1"/>
      <c r="O633" s="1"/>
      <c r="P633" s="1"/>
      <c r="Q633" s="1"/>
      <c r="R633" s="1"/>
      <c r="S633" s="1"/>
      <c r="T633" s="1" t="s">
        <v>25</v>
      </c>
      <c r="U633" s="1"/>
      <c r="V633" s="1" t="s">
        <v>29</v>
      </c>
      <c r="W633" s="1"/>
      <c r="X633" s="1"/>
      <c r="Y633" s="1" t="s">
        <v>55</v>
      </c>
      <c r="Z633" s="1"/>
    </row>
    <row r="634" spans="1:26" x14ac:dyDescent="0.25">
      <c r="A634" s="1">
        <v>269</v>
      </c>
      <c r="B634" s="2">
        <v>44751</v>
      </c>
      <c r="C634" s="1" t="s">
        <v>23</v>
      </c>
      <c r="D634" s="1" t="str">
        <f>VLOOKUP(A634,RURALGENERAL,4,0)</f>
        <v>BOYACÁ</v>
      </c>
      <c r="E634" s="1" t="str">
        <f>VLOOKUP(A634,RURALGENERAL,5,0)</f>
        <v>MACANAL</v>
      </c>
      <c r="F634" s="1" t="str">
        <f>VLOOKUP(A634,RURALGENERAL,6,0)</f>
        <v>NARANJOS</v>
      </c>
      <c r="G634" s="1">
        <v>65</v>
      </c>
      <c r="H634" s="1" t="s">
        <v>31</v>
      </c>
      <c r="I634" s="1" t="s">
        <v>35</v>
      </c>
      <c r="J634" s="1"/>
      <c r="K634" s="1" t="s">
        <v>40</v>
      </c>
      <c r="L634" s="1" t="s">
        <v>36</v>
      </c>
      <c r="M634" s="1" t="s">
        <v>25</v>
      </c>
      <c r="N634" s="1"/>
      <c r="O634" s="1"/>
      <c r="P634" s="1"/>
      <c r="Q634" s="1"/>
      <c r="R634" s="1"/>
      <c r="S634" s="1"/>
      <c r="T634" s="1" t="s">
        <v>25</v>
      </c>
      <c r="U634" s="1"/>
      <c r="V634" s="1" t="s">
        <v>29</v>
      </c>
      <c r="W634" s="1"/>
      <c r="X634" s="1"/>
      <c r="Y634" s="1" t="s">
        <v>55</v>
      </c>
      <c r="Z634" s="1"/>
    </row>
    <row r="635" spans="1:26" x14ac:dyDescent="0.25">
      <c r="A635" s="1">
        <v>270</v>
      </c>
      <c r="B635" s="2">
        <v>44751</v>
      </c>
      <c r="C635" s="1" t="s">
        <v>23</v>
      </c>
      <c r="D635" s="1" t="str">
        <f>VLOOKUP(A635,RURALGENERAL,4,0)</f>
        <v>BOYACÁ</v>
      </c>
      <c r="E635" s="1" t="str">
        <f>VLOOKUP(A635,RURALGENERAL,5,0)</f>
        <v>MACANAL</v>
      </c>
      <c r="F635" s="1" t="str">
        <f>VLOOKUP(A635,RURALGENERAL,6,0)</f>
        <v>LIMON</v>
      </c>
      <c r="G635" s="1">
        <v>12</v>
      </c>
      <c r="H635" s="1" t="s">
        <v>31</v>
      </c>
      <c r="I635" s="1" t="s">
        <v>25</v>
      </c>
      <c r="J635" s="1"/>
      <c r="K635" s="1" t="s">
        <v>30</v>
      </c>
      <c r="L635" s="1" t="s">
        <v>28</v>
      </c>
      <c r="M635" s="1" t="s">
        <v>25</v>
      </c>
      <c r="N635" s="1"/>
      <c r="O635" s="1"/>
      <c r="P635" s="1"/>
      <c r="Q635" s="1"/>
      <c r="R635" s="1"/>
      <c r="S635" s="1"/>
      <c r="T635" s="1" t="s">
        <v>25</v>
      </c>
      <c r="U635" s="1"/>
      <c r="V635" s="1" t="s">
        <v>29</v>
      </c>
      <c r="W635" s="1"/>
      <c r="X635" s="1"/>
      <c r="Y635" s="1" t="s">
        <v>30</v>
      </c>
      <c r="Z635" s="1"/>
    </row>
    <row r="636" spans="1:26" x14ac:dyDescent="0.25">
      <c r="A636" s="1">
        <v>270</v>
      </c>
      <c r="B636" s="2">
        <v>44751</v>
      </c>
      <c r="C636" s="1" t="s">
        <v>23</v>
      </c>
      <c r="D636" s="1" t="str">
        <f>VLOOKUP(A636,RURALGENERAL,4,0)</f>
        <v>BOYACÁ</v>
      </c>
      <c r="E636" s="1" t="str">
        <f>VLOOKUP(A636,RURALGENERAL,5,0)</f>
        <v>MACANAL</v>
      </c>
      <c r="F636" s="1" t="str">
        <f>VLOOKUP(A636,RURALGENERAL,6,0)</f>
        <v>LIMON</v>
      </c>
      <c r="G636" s="1">
        <v>17</v>
      </c>
      <c r="H636" s="1" t="s">
        <v>31</v>
      </c>
      <c r="I636" s="1" t="s">
        <v>25</v>
      </c>
      <c r="J636" s="1"/>
      <c r="K636" s="1" t="s">
        <v>30</v>
      </c>
      <c r="L636" s="1" t="s">
        <v>28</v>
      </c>
      <c r="M636" s="1" t="s">
        <v>25</v>
      </c>
      <c r="N636" s="1"/>
      <c r="O636" s="1"/>
      <c r="P636" s="1"/>
      <c r="Q636" s="1"/>
      <c r="R636" s="1"/>
      <c r="S636" s="1"/>
      <c r="T636" s="1" t="s">
        <v>25</v>
      </c>
      <c r="U636" s="1"/>
      <c r="V636" s="1" t="s">
        <v>29</v>
      </c>
      <c r="W636" s="1"/>
      <c r="X636" s="1"/>
      <c r="Y636" s="1" t="s">
        <v>30</v>
      </c>
      <c r="Z636" s="1"/>
    </row>
    <row r="637" spans="1:26" ht="30" x14ac:dyDescent="0.25">
      <c r="A637" s="1">
        <v>270</v>
      </c>
      <c r="B637" s="2">
        <v>44751</v>
      </c>
      <c r="C637" s="1" t="s">
        <v>23</v>
      </c>
      <c r="D637" s="1" t="str">
        <f>VLOOKUP(A637,RURALGENERAL,4,0)</f>
        <v>BOYACÁ</v>
      </c>
      <c r="E637" s="1" t="str">
        <f>VLOOKUP(A637,RURALGENERAL,5,0)</f>
        <v>MACANAL</v>
      </c>
      <c r="F637" s="1" t="str">
        <f>VLOOKUP(A637,RURALGENERAL,6,0)</f>
        <v>LIMON</v>
      </c>
      <c r="G637" s="1">
        <v>32</v>
      </c>
      <c r="H637" s="1" t="s">
        <v>31</v>
      </c>
      <c r="I637" s="1" t="s">
        <v>35</v>
      </c>
      <c r="J637" s="1"/>
      <c r="K637" s="1" t="s">
        <v>27</v>
      </c>
      <c r="L637" s="1" t="s">
        <v>48</v>
      </c>
      <c r="M637" s="1" t="s">
        <v>25</v>
      </c>
      <c r="N637" s="1"/>
      <c r="O637" s="1"/>
      <c r="P637" s="1"/>
      <c r="Q637" s="1"/>
      <c r="R637" s="1"/>
      <c r="S637" s="1"/>
      <c r="T637" s="1" t="s">
        <v>25</v>
      </c>
      <c r="U637" s="1"/>
      <c r="V637" s="1" t="s">
        <v>37</v>
      </c>
      <c r="W637" s="1" t="s">
        <v>45</v>
      </c>
      <c r="X637" s="1" t="s">
        <v>39</v>
      </c>
      <c r="Y637" s="1" t="s">
        <v>49</v>
      </c>
      <c r="Z637" s="1"/>
    </row>
    <row r="638" spans="1:26" x14ac:dyDescent="0.25">
      <c r="A638" s="1">
        <v>270</v>
      </c>
      <c r="B638" s="2">
        <v>44751</v>
      </c>
      <c r="C638" s="1" t="s">
        <v>23</v>
      </c>
      <c r="D638" s="1" t="str">
        <f>VLOOKUP(A638,RURALGENERAL,4,0)</f>
        <v>BOYACÁ</v>
      </c>
      <c r="E638" s="1" t="str">
        <f>VLOOKUP(A638,RURALGENERAL,5,0)</f>
        <v>MACANAL</v>
      </c>
      <c r="F638" s="1" t="str">
        <f>VLOOKUP(A638,RURALGENERAL,6,0)</f>
        <v>LIMON</v>
      </c>
      <c r="G638" s="1">
        <v>40</v>
      </c>
      <c r="H638" s="1" t="s">
        <v>24</v>
      </c>
      <c r="I638" s="1" t="s">
        <v>35</v>
      </c>
      <c r="J638" s="1"/>
      <c r="K638" s="1" t="s">
        <v>33</v>
      </c>
      <c r="L638" s="1" t="s">
        <v>36</v>
      </c>
      <c r="M638" s="1" t="s">
        <v>25</v>
      </c>
      <c r="N638" s="1"/>
      <c r="O638" s="1"/>
      <c r="P638" s="1"/>
      <c r="Q638" s="1"/>
      <c r="R638" s="1"/>
      <c r="S638" s="1"/>
      <c r="T638" s="1" t="s">
        <v>25</v>
      </c>
      <c r="U638" s="1"/>
      <c r="V638" s="1" t="s">
        <v>29</v>
      </c>
      <c r="W638" s="1"/>
      <c r="X638" s="1"/>
      <c r="Y638" s="1" t="s">
        <v>46</v>
      </c>
      <c r="Z638" s="1"/>
    </row>
    <row r="639" spans="1:26" x14ac:dyDescent="0.25">
      <c r="A639" s="1">
        <v>271</v>
      </c>
      <c r="B639" s="2">
        <v>44751</v>
      </c>
      <c r="C639" s="1" t="s">
        <v>23</v>
      </c>
      <c r="D639" s="1" t="str">
        <f>VLOOKUP(A639,RURALGENERAL,4,0)</f>
        <v>BOYACÁ</v>
      </c>
      <c r="E639" s="1" t="str">
        <f>VLOOKUP(A639,RURALGENERAL,5,0)</f>
        <v>MACANAL</v>
      </c>
      <c r="F639" s="1" t="str">
        <f>VLOOKUP(A639,RURALGENERAL,6,0)</f>
        <v>LIMON</v>
      </c>
      <c r="G639" s="1">
        <v>62</v>
      </c>
      <c r="H639" s="1" t="s">
        <v>31</v>
      </c>
      <c r="I639" s="1" t="s">
        <v>35</v>
      </c>
      <c r="J639" s="1"/>
      <c r="K639" s="1" t="s">
        <v>54</v>
      </c>
      <c r="L639" s="1" t="s">
        <v>36</v>
      </c>
      <c r="M639" s="1" t="s">
        <v>25</v>
      </c>
      <c r="N639" s="1"/>
      <c r="O639" s="1"/>
      <c r="P639" s="1"/>
      <c r="Q639" s="1"/>
      <c r="R639" s="1"/>
      <c r="S639" s="1"/>
      <c r="T639" s="1" t="s">
        <v>25</v>
      </c>
      <c r="U639" s="1"/>
      <c r="V639" s="1" t="s">
        <v>29</v>
      </c>
      <c r="W639" s="1"/>
      <c r="X639" s="1"/>
      <c r="Y639" s="1" t="s">
        <v>55</v>
      </c>
      <c r="Z639" s="1"/>
    </row>
    <row r="640" spans="1:26" x14ac:dyDescent="0.25">
      <c r="A640" s="1">
        <v>272</v>
      </c>
      <c r="B640" s="2">
        <v>44751</v>
      </c>
      <c r="C640" s="1" t="s">
        <v>23</v>
      </c>
      <c r="D640" s="1" t="str">
        <f>VLOOKUP(A640,RURALGENERAL,4,0)</f>
        <v>BOYACÁ</v>
      </c>
      <c r="E640" s="1" t="str">
        <f>VLOOKUP(A640,RURALGENERAL,5,0)</f>
        <v>MACANAL</v>
      </c>
      <c r="F640" s="1" t="str">
        <f>VLOOKUP(A640,RURALGENERAL,6,0)</f>
        <v>LIMON</v>
      </c>
      <c r="G640" s="1">
        <v>94</v>
      </c>
      <c r="H640" s="1" t="s">
        <v>31</v>
      </c>
      <c r="I640" s="1" t="s">
        <v>25</v>
      </c>
      <c r="J640" s="1" t="s">
        <v>32</v>
      </c>
      <c r="K640" s="1" t="s">
        <v>54</v>
      </c>
      <c r="L640" s="1" t="s">
        <v>36</v>
      </c>
      <c r="M640" s="1" t="s">
        <v>25</v>
      </c>
      <c r="N640" s="1"/>
      <c r="O640" s="1"/>
      <c r="P640" s="1"/>
      <c r="Q640" s="1"/>
      <c r="R640" s="1"/>
      <c r="S640" s="1"/>
      <c r="T640" s="1" t="s">
        <v>25</v>
      </c>
      <c r="U640" s="1"/>
      <c r="V640" s="1" t="s">
        <v>29</v>
      </c>
      <c r="W640" s="1"/>
      <c r="X640" s="1"/>
      <c r="Y640" s="1" t="s">
        <v>55</v>
      </c>
      <c r="Z640" s="1"/>
    </row>
    <row r="641" spans="1:26" x14ac:dyDescent="0.25">
      <c r="A641" s="1">
        <v>272</v>
      </c>
      <c r="B641" s="2">
        <v>44751</v>
      </c>
      <c r="C641" s="1" t="s">
        <v>23</v>
      </c>
      <c r="D641" s="1" t="str">
        <f>VLOOKUP(A641,RURALGENERAL,4,0)</f>
        <v>BOYACÁ</v>
      </c>
      <c r="E641" s="1" t="str">
        <f>VLOOKUP(A641,RURALGENERAL,5,0)</f>
        <v>MACANAL</v>
      </c>
      <c r="F641" s="1" t="str">
        <f>VLOOKUP(A641,RURALGENERAL,6,0)</f>
        <v>LIMON</v>
      </c>
      <c r="G641" s="1">
        <v>42</v>
      </c>
      <c r="H641" s="1" t="s">
        <v>31</v>
      </c>
      <c r="I641" s="1" t="s">
        <v>35</v>
      </c>
      <c r="J641" s="1"/>
      <c r="K641" s="1" t="s">
        <v>27</v>
      </c>
      <c r="L641" s="1" t="s">
        <v>36</v>
      </c>
      <c r="M641" s="1" t="s">
        <v>25</v>
      </c>
      <c r="N641" s="1"/>
      <c r="O641" s="1"/>
      <c r="P641" s="1"/>
      <c r="Q641" s="1"/>
      <c r="R641" s="1"/>
      <c r="S641" s="1"/>
      <c r="T641" s="1" t="s">
        <v>25</v>
      </c>
      <c r="U641" s="1"/>
      <c r="V641" s="1" t="s">
        <v>37</v>
      </c>
      <c r="W641" s="1" t="s">
        <v>45</v>
      </c>
      <c r="X641" s="1" t="s">
        <v>39</v>
      </c>
      <c r="Y641" s="1" t="s">
        <v>53</v>
      </c>
      <c r="Z641" s="1"/>
    </row>
    <row r="642" spans="1:26" x14ac:dyDescent="0.25">
      <c r="A642" s="1">
        <v>272</v>
      </c>
      <c r="B642" s="2">
        <v>44751</v>
      </c>
      <c r="C642" s="1" t="s">
        <v>23</v>
      </c>
      <c r="D642" s="1" t="str">
        <f>VLOOKUP(A642,RURALGENERAL,4,0)</f>
        <v>BOYACÁ</v>
      </c>
      <c r="E642" s="1" t="str">
        <f>VLOOKUP(A642,RURALGENERAL,5,0)</f>
        <v>MACANAL</v>
      </c>
      <c r="F642" s="1" t="str">
        <f>VLOOKUP(A642,RURALGENERAL,6,0)</f>
        <v>LIMON</v>
      </c>
      <c r="G642" s="1">
        <v>18</v>
      </c>
      <c r="H642" s="1" t="s">
        <v>31</v>
      </c>
      <c r="I642" s="1" t="s">
        <v>25</v>
      </c>
      <c r="J642" s="1" t="s">
        <v>26</v>
      </c>
      <c r="K642" s="1" t="s">
        <v>30</v>
      </c>
      <c r="L642" s="1" t="s">
        <v>28</v>
      </c>
      <c r="M642" s="1" t="s">
        <v>25</v>
      </c>
      <c r="N642" s="1"/>
      <c r="O642" s="1"/>
      <c r="P642" s="1"/>
      <c r="Q642" s="1"/>
      <c r="R642" s="1"/>
      <c r="S642" s="1"/>
      <c r="T642" s="1" t="s">
        <v>25</v>
      </c>
      <c r="U642" s="1"/>
      <c r="V642" s="1" t="s">
        <v>29</v>
      </c>
      <c r="W642" s="1"/>
      <c r="X642" s="1"/>
      <c r="Y642" s="1" t="s">
        <v>30</v>
      </c>
      <c r="Z642" s="1"/>
    </row>
    <row r="643" spans="1:26" ht="30" x14ac:dyDescent="0.25">
      <c r="A643" s="1">
        <v>273</v>
      </c>
      <c r="B643" s="2">
        <v>44751</v>
      </c>
      <c r="C643" s="1" t="s">
        <v>23</v>
      </c>
      <c r="D643" s="1" t="str">
        <f>VLOOKUP(A643,RURALGENERAL,4,0)</f>
        <v>BOYACÁ</v>
      </c>
      <c r="E643" s="1" t="str">
        <f>VLOOKUP(A643,RURALGENERAL,5,0)</f>
        <v>MACANAL</v>
      </c>
      <c r="F643" s="1" t="str">
        <f>VLOOKUP(A643,RURALGENERAL,6,0)</f>
        <v>LIMON</v>
      </c>
      <c r="G643" s="1">
        <v>55</v>
      </c>
      <c r="H643" s="1" t="s">
        <v>31</v>
      </c>
      <c r="I643" s="1" t="s">
        <v>35</v>
      </c>
      <c r="J643" s="1"/>
      <c r="K643" s="1" t="s">
        <v>27</v>
      </c>
      <c r="L643" s="1" t="s">
        <v>36</v>
      </c>
      <c r="M643" s="1" t="s">
        <v>25</v>
      </c>
      <c r="N643" s="1"/>
      <c r="O643" s="1"/>
      <c r="P643" s="1"/>
      <c r="Q643" s="1"/>
      <c r="R643" s="1"/>
      <c r="S643" s="1"/>
      <c r="T643" s="1" t="s">
        <v>25</v>
      </c>
      <c r="U643" s="1"/>
      <c r="V643" s="1" t="s">
        <v>37</v>
      </c>
      <c r="W643" s="1" t="s">
        <v>45</v>
      </c>
      <c r="X643" s="1" t="s">
        <v>39</v>
      </c>
      <c r="Y643" s="1" t="s">
        <v>49</v>
      </c>
      <c r="Z643" s="1"/>
    </row>
    <row r="644" spans="1:26" x14ac:dyDescent="0.25">
      <c r="A644" s="1">
        <v>274</v>
      </c>
      <c r="B644" s="2">
        <v>44751</v>
      </c>
      <c r="C644" s="1" t="s">
        <v>23</v>
      </c>
      <c r="D644" s="1" t="str">
        <f>VLOOKUP(A644,RURALGENERAL,4,0)</f>
        <v>BOYACÁ</v>
      </c>
      <c r="E644" s="1" t="str">
        <f>VLOOKUP(A644,RURALGENERAL,5,0)</f>
        <v>MACANAL</v>
      </c>
      <c r="F644" s="1" t="str">
        <f>VLOOKUP(A644,RURALGENERAL,6,0)</f>
        <v>LIMON</v>
      </c>
      <c r="G644" s="1">
        <v>36</v>
      </c>
      <c r="H644" s="1" t="s">
        <v>31</v>
      </c>
      <c r="I644" s="1" t="s">
        <v>35</v>
      </c>
      <c r="J644" s="1"/>
      <c r="K644" s="1" t="s">
        <v>33</v>
      </c>
      <c r="L644" s="1" t="s">
        <v>48</v>
      </c>
      <c r="M644" s="1" t="s">
        <v>25</v>
      </c>
      <c r="N644" s="1"/>
      <c r="O644" s="1"/>
      <c r="P644" s="1"/>
      <c r="Q644" s="1"/>
      <c r="R644" s="1"/>
      <c r="S644" s="1"/>
      <c r="T644" s="1" t="s">
        <v>25</v>
      </c>
      <c r="U644" s="1"/>
      <c r="V644" s="1" t="s">
        <v>37</v>
      </c>
      <c r="W644" s="1" t="s">
        <v>45</v>
      </c>
      <c r="X644" s="1" t="s">
        <v>39</v>
      </c>
      <c r="Y644" s="1" t="s">
        <v>53</v>
      </c>
      <c r="Z644" s="1"/>
    </row>
    <row r="645" spans="1:26" x14ac:dyDescent="0.25">
      <c r="A645" s="1">
        <v>274</v>
      </c>
      <c r="B645" s="2">
        <v>44751</v>
      </c>
      <c r="C645" s="1" t="s">
        <v>23</v>
      </c>
      <c r="D645" s="1" t="str">
        <f>VLOOKUP(A645,RURALGENERAL,4,0)</f>
        <v>BOYACÁ</v>
      </c>
      <c r="E645" s="1" t="str">
        <f>VLOOKUP(A645,RURALGENERAL,5,0)</f>
        <v>MACANAL</v>
      </c>
      <c r="F645" s="1" t="str">
        <f>VLOOKUP(A645,RURALGENERAL,6,0)</f>
        <v>LIMON</v>
      </c>
      <c r="G645" s="1">
        <v>40</v>
      </c>
      <c r="H645" s="1" t="s">
        <v>24</v>
      </c>
      <c r="I645" s="1" t="s">
        <v>35</v>
      </c>
      <c r="J645" s="1"/>
      <c r="K645" s="1" t="s">
        <v>33</v>
      </c>
      <c r="L645" s="1" t="s">
        <v>36</v>
      </c>
      <c r="M645" s="1" t="s">
        <v>25</v>
      </c>
      <c r="N645" s="1"/>
      <c r="O645" s="1"/>
      <c r="P645" s="1"/>
      <c r="Q645" s="1"/>
      <c r="R645" s="1"/>
      <c r="S645" s="1"/>
      <c r="T645" s="1" t="s">
        <v>25</v>
      </c>
      <c r="U645" s="1"/>
      <c r="V645" s="1" t="s">
        <v>37</v>
      </c>
      <c r="W645" s="1" t="s">
        <v>45</v>
      </c>
      <c r="X645" s="1" t="s">
        <v>39</v>
      </c>
      <c r="Y645" s="1" t="s">
        <v>46</v>
      </c>
      <c r="Z645" s="1"/>
    </row>
    <row r="646" spans="1:26" x14ac:dyDescent="0.25">
      <c r="A646" s="1">
        <v>274</v>
      </c>
      <c r="B646" s="2">
        <v>44751</v>
      </c>
      <c r="C646" s="1" t="s">
        <v>23</v>
      </c>
      <c r="D646" s="1" t="str">
        <f>VLOOKUP(A646,RURALGENERAL,4,0)</f>
        <v>BOYACÁ</v>
      </c>
      <c r="E646" s="1" t="str">
        <f>VLOOKUP(A646,RURALGENERAL,5,0)</f>
        <v>MACANAL</v>
      </c>
      <c r="F646" s="1" t="str">
        <f>VLOOKUP(A646,RURALGENERAL,6,0)</f>
        <v>LIMON</v>
      </c>
      <c r="G646" s="1">
        <v>12</v>
      </c>
      <c r="H646" s="1" t="s">
        <v>24</v>
      </c>
      <c r="I646" s="1" t="s">
        <v>25</v>
      </c>
      <c r="J646" s="1" t="s">
        <v>26</v>
      </c>
      <c r="K646" s="1" t="s">
        <v>30</v>
      </c>
      <c r="L646" s="1" t="s">
        <v>28</v>
      </c>
      <c r="M646" s="1" t="s">
        <v>25</v>
      </c>
      <c r="N646" s="1"/>
      <c r="O646" s="1"/>
      <c r="P646" s="1"/>
      <c r="Q646" s="1"/>
      <c r="R646" s="1"/>
      <c r="S646" s="1"/>
      <c r="T646" s="1" t="s">
        <v>25</v>
      </c>
      <c r="U646" s="1"/>
      <c r="V646" s="1" t="s">
        <v>29</v>
      </c>
      <c r="W646" s="1"/>
      <c r="X646" s="1"/>
      <c r="Y646" s="1" t="s">
        <v>30</v>
      </c>
      <c r="Z646" s="1"/>
    </row>
    <row r="647" spans="1:26" x14ac:dyDescent="0.25">
      <c r="A647" s="1">
        <v>275</v>
      </c>
      <c r="B647" s="2">
        <v>44751</v>
      </c>
      <c r="C647" s="1" t="s">
        <v>23</v>
      </c>
      <c r="D647" s="1" t="str">
        <f>VLOOKUP(A647,RURALGENERAL,4,0)</f>
        <v>BOYACÁ</v>
      </c>
      <c r="E647" s="1" t="str">
        <f>VLOOKUP(A647,RURALGENERAL,5,0)</f>
        <v>MACANAL</v>
      </c>
      <c r="F647" s="1" t="str">
        <f>VLOOKUP(A647,RURALGENERAL,6,0)</f>
        <v>LIMON</v>
      </c>
      <c r="G647" s="1">
        <v>50</v>
      </c>
      <c r="H647" s="1" t="s">
        <v>31</v>
      </c>
      <c r="I647" s="1" t="s">
        <v>35</v>
      </c>
      <c r="J647" s="1"/>
      <c r="K647" s="1" t="s">
        <v>33</v>
      </c>
      <c r="L647" s="1" t="s">
        <v>48</v>
      </c>
      <c r="M647" s="1" t="s">
        <v>25</v>
      </c>
      <c r="N647" s="1"/>
      <c r="O647" s="1"/>
      <c r="P647" s="1"/>
      <c r="Q647" s="1"/>
      <c r="R647" s="1"/>
      <c r="S647" s="1"/>
      <c r="T647" s="1" t="s">
        <v>25</v>
      </c>
      <c r="U647" s="1"/>
      <c r="V647" s="1" t="s">
        <v>29</v>
      </c>
      <c r="W647" s="1"/>
      <c r="X647" s="1"/>
      <c r="Y647" s="1" t="s">
        <v>53</v>
      </c>
      <c r="Z647" s="1"/>
    </row>
    <row r="648" spans="1:26" x14ac:dyDescent="0.25">
      <c r="A648" s="1">
        <v>275</v>
      </c>
      <c r="B648" s="2">
        <v>44751</v>
      </c>
      <c r="C648" s="1" t="s">
        <v>23</v>
      </c>
      <c r="D648" s="1" t="str">
        <f>VLOOKUP(A648,RURALGENERAL,4,0)</f>
        <v>BOYACÁ</v>
      </c>
      <c r="E648" s="1" t="str">
        <f>VLOOKUP(A648,RURALGENERAL,5,0)</f>
        <v>MACANAL</v>
      </c>
      <c r="F648" s="1" t="str">
        <f>VLOOKUP(A648,RURALGENERAL,6,0)</f>
        <v>LIMON</v>
      </c>
      <c r="G648" s="1">
        <v>49</v>
      </c>
      <c r="H648" s="1" t="s">
        <v>24</v>
      </c>
      <c r="I648" s="1" t="s">
        <v>35</v>
      </c>
      <c r="J648" s="1"/>
      <c r="K648" s="1" t="s">
        <v>33</v>
      </c>
      <c r="L648" s="1" t="s">
        <v>36</v>
      </c>
      <c r="M648" s="1" t="s">
        <v>25</v>
      </c>
      <c r="N648" s="1"/>
      <c r="O648" s="1"/>
      <c r="P648" s="1"/>
      <c r="Q648" s="1"/>
      <c r="R648" s="1"/>
      <c r="S648" s="1"/>
      <c r="T648" s="1" t="s">
        <v>25</v>
      </c>
      <c r="U648" s="1"/>
      <c r="V648" s="1" t="s">
        <v>37</v>
      </c>
      <c r="W648" s="1" t="s">
        <v>38</v>
      </c>
      <c r="X648" s="1" t="s">
        <v>42</v>
      </c>
      <c r="Y648" s="1" t="s">
        <v>46</v>
      </c>
      <c r="Z648" s="1"/>
    </row>
    <row r="649" spans="1:26" x14ac:dyDescent="0.25">
      <c r="A649" s="1">
        <v>275</v>
      </c>
      <c r="B649" s="2">
        <v>44751</v>
      </c>
      <c r="C649" s="1" t="s">
        <v>23</v>
      </c>
      <c r="D649" s="1" t="str">
        <f>VLOOKUP(A649,RURALGENERAL,4,0)</f>
        <v>BOYACÁ</v>
      </c>
      <c r="E649" s="1" t="str">
        <f>VLOOKUP(A649,RURALGENERAL,5,0)</f>
        <v>MACANAL</v>
      </c>
      <c r="F649" s="1" t="str">
        <f>VLOOKUP(A649,RURALGENERAL,6,0)</f>
        <v>LIMON</v>
      </c>
      <c r="G649" s="1">
        <v>20</v>
      </c>
      <c r="H649" s="1" t="s">
        <v>31</v>
      </c>
      <c r="I649" s="1" t="s">
        <v>25</v>
      </c>
      <c r="J649" s="1" t="s">
        <v>26</v>
      </c>
      <c r="K649" s="1" t="s">
        <v>27</v>
      </c>
      <c r="L649" s="1" t="s">
        <v>34</v>
      </c>
      <c r="M649" s="1" t="s">
        <v>25</v>
      </c>
      <c r="N649" s="1"/>
      <c r="O649" s="1"/>
      <c r="P649" s="1"/>
      <c r="Q649" s="1"/>
      <c r="R649" s="1"/>
      <c r="S649" s="1"/>
      <c r="T649" s="1" t="s">
        <v>25</v>
      </c>
      <c r="U649" s="1"/>
      <c r="V649" s="1" t="s">
        <v>29</v>
      </c>
      <c r="W649" s="1"/>
      <c r="X649" s="1"/>
      <c r="Y649" s="1"/>
      <c r="Z649" s="1"/>
    </row>
    <row r="650" spans="1:26" x14ac:dyDescent="0.25">
      <c r="A650" s="1">
        <v>275</v>
      </c>
      <c r="B650" s="2">
        <v>44751</v>
      </c>
      <c r="C650" s="1" t="s">
        <v>23</v>
      </c>
      <c r="D650" s="1" t="str">
        <f>VLOOKUP(A650,RURALGENERAL,4,0)</f>
        <v>BOYACÁ</v>
      </c>
      <c r="E650" s="1" t="str">
        <f>VLOOKUP(A650,RURALGENERAL,5,0)</f>
        <v>MACANAL</v>
      </c>
      <c r="F650" s="1" t="str">
        <f>VLOOKUP(A650,RURALGENERAL,6,0)</f>
        <v>LIMON</v>
      </c>
      <c r="G650" s="1">
        <v>15</v>
      </c>
      <c r="H650" s="1" t="s">
        <v>31</v>
      </c>
      <c r="I650" s="1" t="s">
        <v>25</v>
      </c>
      <c r="J650" s="1" t="s">
        <v>26</v>
      </c>
      <c r="K650" s="1" t="s">
        <v>30</v>
      </c>
      <c r="L650" s="1" t="s">
        <v>28</v>
      </c>
      <c r="M650" s="1" t="s">
        <v>25</v>
      </c>
      <c r="N650" s="1"/>
      <c r="O650" s="1"/>
      <c r="P650" s="1"/>
      <c r="Q650" s="1"/>
      <c r="R650" s="1"/>
      <c r="S650" s="1"/>
      <c r="T650" s="1" t="s">
        <v>25</v>
      </c>
      <c r="U650" s="1"/>
      <c r="V650" s="1" t="s">
        <v>29</v>
      </c>
      <c r="W650" s="1"/>
      <c r="X650" s="1"/>
      <c r="Y650" s="1" t="s">
        <v>30</v>
      </c>
      <c r="Z650" s="1"/>
    </row>
    <row r="651" spans="1:26" x14ac:dyDescent="0.25">
      <c r="A651" s="1">
        <v>278</v>
      </c>
      <c r="B651" s="2">
        <v>44753</v>
      </c>
      <c r="C651" s="1" t="s">
        <v>23</v>
      </c>
      <c r="D651" s="1" t="str">
        <f>VLOOKUP(A651,RURALGENERAL,4,0)</f>
        <v>BOYACÁ</v>
      </c>
      <c r="E651" s="1" t="str">
        <f>VLOOKUP(A651,RURALGENERAL,5,0)</f>
        <v>CHIVOR</v>
      </c>
      <c r="F651" s="1" t="str">
        <f>VLOOKUP(A651,RURALGENERAL,6,0)</f>
        <v>CASCO URBANO</v>
      </c>
      <c r="G651" s="1">
        <v>58</v>
      </c>
      <c r="H651" s="1" t="s">
        <v>31</v>
      </c>
      <c r="I651" s="1" t="s">
        <v>35</v>
      </c>
      <c r="J651" s="1"/>
      <c r="K651" s="1" t="s">
        <v>27</v>
      </c>
      <c r="L651" s="1" t="s">
        <v>36</v>
      </c>
      <c r="M651" s="1" t="s">
        <v>25</v>
      </c>
      <c r="N651" s="1"/>
      <c r="O651" s="1"/>
      <c r="P651" s="1"/>
      <c r="Q651" s="1"/>
      <c r="R651" s="1"/>
      <c r="S651" s="1"/>
      <c r="T651" s="1" t="s">
        <v>25</v>
      </c>
      <c r="U651" s="1"/>
      <c r="V651" s="1" t="s">
        <v>29</v>
      </c>
      <c r="W651" s="1"/>
      <c r="X651" s="1"/>
      <c r="Y651" s="1" t="s">
        <v>55</v>
      </c>
      <c r="Z651" s="1"/>
    </row>
    <row r="652" spans="1:26" x14ac:dyDescent="0.25">
      <c r="A652" s="1">
        <v>278</v>
      </c>
      <c r="B652" s="2">
        <v>44753</v>
      </c>
      <c r="C652" s="1" t="s">
        <v>23</v>
      </c>
      <c r="D652" s="1" t="str">
        <f>VLOOKUP(A652,RURALGENERAL,4,0)</f>
        <v>BOYACÁ</v>
      </c>
      <c r="E652" s="1" t="str">
        <f>VLOOKUP(A652,RURALGENERAL,5,0)</f>
        <v>CHIVOR</v>
      </c>
      <c r="F652" s="1" t="str">
        <f>VLOOKUP(A652,RURALGENERAL,6,0)</f>
        <v>CASCO URBANO</v>
      </c>
      <c r="G652" s="1">
        <v>48</v>
      </c>
      <c r="H652" s="1" t="s">
        <v>24</v>
      </c>
      <c r="I652" s="1" t="s">
        <v>35</v>
      </c>
      <c r="J652" s="1"/>
      <c r="K652" s="1" t="s">
        <v>40</v>
      </c>
      <c r="L652" s="1" t="s">
        <v>36</v>
      </c>
      <c r="M652" s="1" t="s">
        <v>25</v>
      </c>
      <c r="N652" s="1"/>
      <c r="O652" s="1"/>
      <c r="P652" s="1"/>
      <c r="Q652" s="1"/>
      <c r="R652" s="1"/>
      <c r="S652" s="1"/>
      <c r="T652" s="1" t="s">
        <v>25</v>
      </c>
      <c r="U652" s="1"/>
      <c r="V652" s="1" t="s">
        <v>37</v>
      </c>
      <c r="W652" s="1" t="s">
        <v>45</v>
      </c>
      <c r="X652" s="1" t="s">
        <v>39</v>
      </c>
      <c r="Y652" s="1" t="s">
        <v>46</v>
      </c>
      <c r="Z652" s="1"/>
    </row>
    <row r="653" spans="1:26" x14ac:dyDescent="0.25">
      <c r="A653" s="1">
        <v>278</v>
      </c>
      <c r="B653" s="2">
        <v>44753</v>
      </c>
      <c r="C653" s="1" t="s">
        <v>23</v>
      </c>
      <c r="D653" s="1" t="str">
        <f>VLOOKUP(A653,RURALGENERAL,4,0)</f>
        <v>BOYACÁ</v>
      </c>
      <c r="E653" s="1" t="str">
        <f>VLOOKUP(A653,RURALGENERAL,5,0)</f>
        <v>CHIVOR</v>
      </c>
      <c r="F653" s="1" t="str">
        <f>VLOOKUP(A653,RURALGENERAL,6,0)</f>
        <v>CASCO URBANO</v>
      </c>
      <c r="G653" s="1">
        <v>43</v>
      </c>
      <c r="H653" s="1" t="s">
        <v>24</v>
      </c>
      <c r="I653" s="1" t="s">
        <v>35</v>
      </c>
      <c r="J653" s="1"/>
      <c r="K653" s="1" t="s">
        <v>40</v>
      </c>
      <c r="L653" s="1" t="s">
        <v>36</v>
      </c>
      <c r="M653" s="1" t="s">
        <v>25</v>
      </c>
      <c r="N653" s="1"/>
      <c r="O653" s="1"/>
      <c r="P653" s="1"/>
      <c r="Q653" s="1"/>
      <c r="R653" s="1"/>
      <c r="S653" s="1"/>
      <c r="T653" s="1" t="s">
        <v>25</v>
      </c>
      <c r="U653" s="1"/>
      <c r="V653" s="1" t="s">
        <v>37</v>
      </c>
      <c r="W653" s="1" t="s">
        <v>45</v>
      </c>
      <c r="X653" s="1" t="s">
        <v>39</v>
      </c>
      <c r="Y653" s="1" t="s">
        <v>46</v>
      </c>
      <c r="Z653" s="1"/>
    </row>
    <row r="654" spans="1:26" x14ac:dyDescent="0.25">
      <c r="A654" s="1">
        <v>278</v>
      </c>
      <c r="B654" s="2">
        <v>44753</v>
      </c>
      <c r="C654" s="1" t="s">
        <v>23</v>
      </c>
      <c r="D654" s="1" t="str">
        <f>VLOOKUP(A654,RURALGENERAL,4,0)</f>
        <v>BOYACÁ</v>
      </c>
      <c r="E654" s="1" t="str">
        <f>VLOOKUP(A654,RURALGENERAL,5,0)</f>
        <v>CHIVOR</v>
      </c>
      <c r="F654" s="1" t="str">
        <f>VLOOKUP(A654,RURALGENERAL,6,0)</f>
        <v>CASCO URBANO</v>
      </c>
      <c r="G654" s="1">
        <v>40</v>
      </c>
      <c r="H654" s="1" t="s">
        <v>31</v>
      </c>
      <c r="I654" s="1" t="s">
        <v>35</v>
      </c>
      <c r="J654" s="1"/>
      <c r="K654" s="1" t="s">
        <v>40</v>
      </c>
      <c r="L654" s="1" t="s">
        <v>36</v>
      </c>
      <c r="M654" s="1" t="s">
        <v>25</v>
      </c>
      <c r="N654" s="1"/>
      <c r="O654" s="1"/>
      <c r="P654" s="1"/>
      <c r="Q654" s="1"/>
      <c r="R654" s="1"/>
      <c r="S654" s="1"/>
      <c r="T654" s="1" t="s">
        <v>25</v>
      </c>
      <c r="U654" s="1"/>
      <c r="V654" s="1" t="s">
        <v>37</v>
      </c>
      <c r="W654" s="1"/>
      <c r="X654" s="1" t="s">
        <v>39</v>
      </c>
      <c r="Y654" s="1" t="s">
        <v>53</v>
      </c>
      <c r="Z654" s="1"/>
    </row>
    <row r="655" spans="1:26" x14ac:dyDescent="0.25">
      <c r="A655" s="1">
        <v>279</v>
      </c>
      <c r="B655" s="2">
        <v>44753</v>
      </c>
      <c r="C655" s="1" t="s">
        <v>23</v>
      </c>
      <c r="D655" s="1" t="str">
        <f>VLOOKUP(A655,RURALGENERAL,4,0)</f>
        <v>BOYACÁ</v>
      </c>
      <c r="E655" s="1" t="str">
        <f>VLOOKUP(A655,RURALGENERAL,5,0)</f>
        <v>MACANAL</v>
      </c>
      <c r="F655" s="1" t="str">
        <f>VLOOKUP(A655,RURALGENERAL,6,0)</f>
        <v>QUEBRADA NEGRA</v>
      </c>
      <c r="G655" s="1">
        <v>75</v>
      </c>
      <c r="H655" s="1" t="s">
        <v>31</v>
      </c>
      <c r="I655" s="1" t="s">
        <v>35</v>
      </c>
      <c r="J655" s="1"/>
      <c r="K655" s="1" t="s">
        <v>40</v>
      </c>
      <c r="L655" s="1" t="s">
        <v>36</v>
      </c>
      <c r="M655" s="1" t="s">
        <v>25</v>
      </c>
      <c r="N655" s="1"/>
      <c r="O655" s="1"/>
      <c r="P655" s="1"/>
      <c r="Q655" s="1"/>
      <c r="R655" s="1"/>
      <c r="S655" s="1"/>
      <c r="T655" s="1" t="s">
        <v>25</v>
      </c>
      <c r="U655" s="1"/>
      <c r="V655" s="1" t="s">
        <v>29</v>
      </c>
      <c r="W655" s="1"/>
      <c r="X655" s="1"/>
      <c r="Y655" s="1" t="s">
        <v>55</v>
      </c>
      <c r="Z655" s="1"/>
    </row>
    <row r="656" spans="1:26" x14ac:dyDescent="0.25">
      <c r="A656" s="1">
        <v>279</v>
      </c>
      <c r="B656" s="2">
        <v>44753</v>
      </c>
      <c r="C656" s="1" t="s">
        <v>23</v>
      </c>
      <c r="D656" s="1" t="str">
        <f>VLOOKUP(A656,RURALGENERAL,4,0)</f>
        <v>BOYACÁ</v>
      </c>
      <c r="E656" s="1" t="str">
        <f>VLOOKUP(A656,RURALGENERAL,5,0)</f>
        <v>MACANAL</v>
      </c>
      <c r="F656" s="1" t="str">
        <f>VLOOKUP(A656,RURALGENERAL,6,0)</f>
        <v>QUEBRADA NEGRA</v>
      </c>
      <c r="G656" s="1">
        <v>78</v>
      </c>
      <c r="H656" s="1" t="s">
        <v>24</v>
      </c>
      <c r="I656" s="1" t="s">
        <v>35</v>
      </c>
      <c r="J656" s="1"/>
      <c r="K656" s="1" t="s">
        <v>40</v>
      </c>
      <c r="L656" s="1" t="s">
        <v>36</v>
      </c>
      <c r="M656" s="1" t="s">
        <v>25</v>
      </c>
      <c r="N656" s="1"/>
      <c r="O656" s="1"/>
      <c r="P656" s="1"/>
      <c r="Q656" s="1"/>
      <c r="R656" s="1"/>
      <c r="S656" s="1"/>
      <c r="T656" s="1" t="s">
        <v>25</v>
      </c>
      <c r="U656" s="1"/>
      <c r="V656" s="1" t="s">
        <v>29</v>
      </c>
      <c r="W656" s="1"/>
      <c r="X656" s="1"/>
      <c r="Y656" s="1" t="s">
        <v>55</v>
      </c>
      <c r="Z656" s="1"/>
    </row>
    <row r="657" spans="1:26" x14ac:dyDescent="0.25">
      <c r="A657" s="1">
        <v>280</v>
      </c>
      <c r="B657" s="2">
        <v>44753</v>
      </c>
      <c r="C657" s="1" t="s">
        <v>23</v>
      </c>
      <c r="D657" s="1" t="str">
        <f>VLOOKUP(A657,RURALGENERAL,4,0)</f>
        <v>BOYACÁ</v>
      </c>
      <c r="E657" s="1" t="str">
        <f>VLOOKUP(A657,RURALGENERAL,5,0)</f>
        <v>MACANAL</v>
      </c>
      <c r="F657" s="1" t="str">
        <f>VLOOKUP(A657,RURALGENERAL,6,0)</f>
        <v>QUEBRADA NEGRA</v>
      </c>
      <c r="G657" s="1">
        <v>38</v>
      </c>
      <c r="H657" s="1" t="s">
        <v>24</v>
      </c>
      <c r="I657" s="1" t="s">
        <v>35</v>
      </c>
      <c r="J657" s="1"/>
      <c r="K657" s="1" t="s">
        <v>33</v>
      </c>
      <c r="L657" s="1" t="s">
        <v>36</v>
      </c>
      <c r="M657" s="1" t="s">
        <v>25</v>
      </c>
      <c r="N657" s="1"/>
      <c r="O657" s="1"/>
      <c r="P657" s="1"/>
      <c r="Q657" s="1"/>
      <c r="R657" s="1"/>
      <c r="S657" s="1"/>
      <c r="T657" s="1" t="s">
        <v>25</v>
      </c>
      <c r="U657" s="1"/>
      <c r="V657" s="1" t="s">
        <v>37</v>
      </c>
      <c r="W657" s="1" t="s">
        <v>45</v>
      </c>
      <c r="X657" s="1" t="s">
        <v>39</v>
      </c>
      <c r="Y657" s="1" t="s">
        <v>46</v>
      </c>
      <c r="Z657" s="1"/>
    </row>
    <row r="658" spans="1:26" x14ac:dyDescent="0.25">
      <c r="A658" s="1">
        <v>280</v>
      </c>
      <c r="B658" s="2">
        <v>44753</v>
      </c>
      <c r="C658" s="1" t="s">
        <v>23</v>
      </c>
      <c r="D658" s="1" t="str">
        <f>VLOOKUP(A658,RURALGENERAL,4,0)</f>
        <v>BOYACÁ</v>
      </c>
      <c r="E658" s="1" t="str">
        <f>VLOOKUP(A658,RURALGENERAL,5,0)</f>
        <v>MACANAL</v>
      </c>
      <c r="F658" s="1" t="str">
        <f>VLOOKUP(A658,RURALGENERAL,6,0)</f>
        <v>QUEBRADA NEGRA</v>
      </c>
      <c r="G658" s="1">
        <v>40</v>
      </c>
      <c r="H658" s="1" t="s">
        <v>24</v>
      </c>
      <c r="I658" s="1" t="s">
        <v>35</v>
      </c>
      <c r="J658" s="1"/>
      <c r="K658" s="1" t="s">
        <v>27</v>
      </c>
      <c r="L658" s="1" t="s">
        <v>36</v>
      </c>
      <c r="M658" s="1" t="s">
        <v>25</v>
      </c>
      <c r="N658" s="1"/>
      <c r="O658" s="1"/>
      <c r="P658" s="1"/>
      <c r="Q658" s="1"/>
      <c r="R658" s="1"/>
      <c r="S658" s="1"/>
      <c r="T658" s="1" t="s">
        <v>25</v>
      </c>
      <c r="U658" s="1"/>
      <c r="V658" s="1" t="s">
        <v>29</v>
      </c>
      <c r="W658" s="1"/>
      <c r="X658" s="1"/>
      <c r="Y658" s="1" t="s">
        <v>46</v>
      </c>
      <c r="Z658" s="1"/>
    </row>
    <row r="659" spans="1:26" x14ac:dyDescent="0.25">
      <c r="A659" s="1">
        <v>280</v>
      </c>
      <c r="B659" s="2">
        <v>44753</v>
      </c>
      <c r="C659" s="1" t="s">
        <v>23</v>
      </c>
      <c r="D659" s="1" t="str">
        <f>VLOOKUP(A659,RURALGENERAL,4,0)</f>
        <v>BOYACÁ</v>
      </c>
      <c r="E659" s="1" t="str">
        <f>VLOOKUP(A659,RURALGENERAL,5,0)</f>
        <v>MACANAL</v>
      </c>
      <c r="F659" s="1" t="str">
        <f>VLOOKUP(A659,RURALGENERAL,6,0)</f>
        <v>QUEBRADA NEGRA</v>
      </c>
      <c r="G659" s="1">
        <v>35</v>
      </c>
      <c r="H659" s="1" t="s">
        <v>31</v>
      </c>
      <c r="I659" s="1" t="s">
        <v>35</v>
      </c>
      <c r="J659" s="1"/>
      <c r="K659" s="1" t="s">
        <v>33</v>
      </c>
      <c r="L659" s="1" t="s">
        <v>36</v>
      </c>
      <c r="M659" s="1" t="s">
        <v>25</v>
      </c>
      <c r="N659" s="1"/>
      <c r="O659" s="1"/>
      <c r="P659" s="1"/>
      <c r="Q659" s="1"/>
      <c r="R659" s="1"/>
      <c r="S659" s="1"/>
      <c r="T659" s="1" t="s">
        <v>25</v>
      </c>
      <c r="U659" s="1"/>
      <c r="V659" s="1" t="s">
        <v>29</v>
      </c>
      <c r="W659" s="1"/>
      <c r="X659" s="1"/>
      <c r="Y659" s="1" t="s">
        <v>53</v>
      </c>
      <c r="Z659" s="1"/>
    </row>
    <row r="660" spans="1:26" x14ac:dyDescent="0.25">
      <c r="A660" s="1">
        <v>281</v>
      </c>
      <c r="B660" s="2">
        <v>44753</v>
      </c>
      <c r="C660" s="1" t="s">
        <v>23</v>
      </c>
      <c r="D660" s="1" t="str">
        <f>VLOOKUP(A660,RURALGENERAL,4,0)</f>
        <v>BOYACÁ</v>
      </c>
      <c r="E660" s="1" t="str">
        <f>VLOOKUP(A660,RURALGENERAL,5,0)</f>
        <v>MACANAL</v>
      </c>
      <c r="F660" s="1" t="str">
        <f>VLOOKUP(A660,RURALGENERAL,6,0)</f>
        <v>QUEBRADA NEGRA</v>
      </c>
      <c r="G660" s="1">
        <v>65</v>
      </c>
      <c r="H660" s="1" t="s">
        <v>24</v>
      </c>
      <c r="I660" s="1" t="s">
        <v>35</v>
      </c>
      <c r="J660" s="1"/>
      <c r="K660" s="1" t="s">
        <v>33</v>
      </c>
      <c r="L660" s="1" t="s">
        <v>36</v>
      </c>
      <c r="M660" s="1" t="s">
        <v>25</v>
      </c>
      <c r="N660" s="1"/>
      <c r="O660" s="1"/>
      <c r="P660" s="1"/>
      <c r="Q660" s="1"/>
      <c r="R660" s="1"/>
      <c r="S660" s="1"/>
      <c r="T660" s="1" t="s">
        <v>25</v>
      </c>
      <c r="U660" s="1"/>
      <c r="V660" s="1" t="s">
        <v>37</v>
      </c>
      <c r="W660" s="1" t="s">
        <v>45</v>
      </c>
      <c r="X660" s="1" t="s">
        <v>39</v>
      </c>
      <c r="Y660" s="1" t="s">
        <v>46</v>
      </c>
      <c r="Z660" s="1"/>
    </row>
    <row r="661" spans="1:26" x14ac:dyDescent="0.25">
      <c r="A661" s="1">
        <v>281</v>
      </c>
      <c r="B661" s="2">
        <v>44753</v>
      </c>
      <c r="C661" s="1" t="s">
        <v>23</v>
      </c>
      <c r="D661" s="1" t="str">
        <f>VLOOKUP(A661,RURALGENERAL,4,0)</f>
        <v>BOYACÁ</v>
      </c>
      <c r="E661" s="1" t="str">
        <f>VLOOKUP(A661,RURALGENERAL,5,0)</f>
        <v>MACANAL</v>
      </c>
      <c r="F661" s="1" t="str">
        <f>VLOOKUP(A661,RURALGENERAL,6,0)</f>
        <v>QUEBRADA NEGRA</v>
      </c>
      <c r="G661" s="1">
        <v>59</v>
      </c>
      <c r="H661" s="1" t="s">
        <v>31</v>
      </c>
      <c r="I661" s="1" t="s">
        <v>35</v>
      </c>
      <c r="J661" s="1"/>
      <c r="K661" s="1" t="s">
        <v>33</v>
      </c>
      <c r="L661" s="1" t="s">
        <v>36</v>
      </c>
      <c r="M661" s="1" t="s">
        <v>25</v>
      </c>
      <c r="N661" s="1"/>
      <c r="O661" s="1"/>
      <c r="P661" s="1"/>
      <c r="Q661" s="1"/>
      <c r="R661" s="1"/>
      <c r="S661" s="1"/>
      <c r="T661" s="1" t="s">
        <v>25</v>
      </c>
      <c r="U661" s="1"/>
      <c r="V661" s="1" t="s">
        <v>37</v>
      </c>
      <c r="W661" s="1" t="s">
        <v>45</v>
      </c>
      <c r="X661" s="1" t="s">
        <v>39</v>
      </c>
      <c r="Y661" s="1" t="s">
        <v>53</v>
      </c>
      <c r="Z661" s="1"/>
    </row>
    <row r="662" spans="1:26" x14ac:dyDescent="0.25">
      <c r="A662" s="1">
        <v>282</v>
      </c>
      <c r="B662" s="2">
        <v>44753</v>
      </c>
      <c r="C662" s="1" t="s">
        <v>23</v>
      </c>
      <c r="D662" s="1" t="str">
        <f>VLOOKUP(A662,RURALGENERAL,4,0)</f>
        <v>BOYACÁ</v>
      </c>
      <c r="E662" s="1" t="str">
        <f>VLOOKUP(A662,RURALGENERAL,5,0)</f>
        <v>MACANAL</v>
      </c>
      <c r="F662" s="1" t="str">
        <f>VLOOKUP(A662,RURALGENERAL,6,0)</f>
        <v>QUEBRADA NEGRA</v>
      </c>
      <c r="G662" s="1">
        <v>63</v>
      </c>
      <c r="H662" s="1" t="s">
        <v>31</v>
      </c>
      <c r="I662" s="1" t="s">
        <v>35</v>
      </c>
      <c r="J662" s="1"/>
      <c r="K662" s="1" t="s">
        <v>54</v>
      </c>
      <c r="L662" s="1" t="s">
        <v>36</v>
      </c>
      <c r="M662" s="1" t="s">
        <v>25</v>
      </c>
      <c r="N662" s="1"/>
      <c r="O662" s="1"/>
      <c r="P662" s="1"/>
      <c r="Q662" s="1"/>
      <c r="R662" s="1"/>
      <c r="S662" s="1"/>
      <c r="T662" s="1" t="s">
        <v>25</v>
      </c>
      <c r="U662" s="1"/>
      <c r="V662" s="1" t="s">
        <v>29</v>
      </c>
      <c r="W662" s="1"/>
      <c r="X662" s="1"/>
      <c r="Y662" s="1" t="s">
        <v>55</v>
      </c>
      <c r="Z662" s="1"/>
    </row>
    <row r="663" spans="1:26" x14ac:dyDescent="0.25">
      <c r="A663" s="1">
        <v>283</v>
      </c>
      <c r="B663" s="2">
        <v>44753</v>
      </c>
      <c r="C663" s="1" t="s">
        <v>23</v>
      </c>
      <c r="D663" s="1" t="str">
        <f>VLOOKUP(A663,RURALGENERAL,4,0)</f>
        <v>BOYACÁ</v>
      </c>
      <c r="E663" s="1" t="str">
        <f>VLOOKUP(A663,RURALGENERAL,5,0)</f>
        <v>MACANAL</v>
      </c>
      <c r="F663" s="1" t="str">
        <f>VLOOKUP(A663,RURALGENERAL,6,0)</f>
        <v>QUEBRADA NEGRA</v>
      </c>
      <c r="G663" s="1">
        <v>51</v>
      </c>
      <c r="H663" s="1" t="s">
        <v>24</v>
      </c>
      <c r="I663" s="1" t="s">
        <v>35</v>
      </c>
      <c r="J663" s="1"/>
      <c r="K663" s="1" t="s">
        <v>33</v>
      </c>
      <c r="L663" s="1" t="s">
        <v>36</v>
      </c>
      <c r="M663" s="1" t="s">
        <v>25</v>
      </c>
      <c r="N663" s="1"/>
      <c r="O663" s="1"/>
      <c r="P663" s="1"/>
      <c r="Q663" s="1"/>
      <c r="R663" s="1"/>
      <c r="S663" s="1"/>
      <c r="T663" s="1" t="s">
        <v>25</v>
      </c>
      <c r="U663" s="1"/>
      <c r="V663" s="1" t="s">
        <v>37</v>
      </c>
      <c r="W663" s="1" t="s">
        <v>45</v>
      </c>
      <c r="X663" s="1" t="s">
        <v>39</v>
      </c>
      <c r="Y663" s="1" t="s">
        <v>46</v>
      </c>
      <c r="Z663" s="1"/>
    </row>
    <row r="664" spans="1:26" x14ac:dyDescent="0.25">
      <c r="A664" s="1">
        <v>283</v>
      </c>
      <c r="B664" s="2">
        <v>44753</v>
      </c>
      <c r="C664" s="1" t="s">
        <v>23</v>
      </c>
      <c r="D664" s="1" t="str">
        <f>VLOOKUP(A664,RURALGENERAL,4,0)</f>
        <v>BOYACÁ</v>
      </c>
      <c r="E664" s="1" t="str">
        <f>VLOOKUP(A664,RURALGENERAL,5,0)</f>
        <v>MACANAL</v>
      </c>
      <c r="F664" s="1" t="str">
        <f>VLOOKUP(A664,RURALGENERAL,6,0)</f>
        <v>QUEBRADA NEGRA</v>
      </c>
      <c r="G664" s="1">
        <v>35</v>
      </c>
      <c r="H664" s="1" t="s">
        <v>31</v>
      </c>
      <c r="I664" s="1" t="s">
        <v>35</v>
      </c>
      <c r="J664" s="1"/>
      <c r="K664" s="1" t="s">
        <v>33</v>
      </c>
      <c r="L664" s="1" t="s">
        <v>36</v>
      </c>
      <c r="M664" s="1" t="s">
        <v>25</v>
      </c>
      <c r="N664" s="1"/>
      <c r="O664" s="1"/>
      <c r="P664" s="1"/>
      <c r="Q664" s="1"/>
      <c r="R664" s="1"/>
      <c r="S664" s="1"/>
      <c r="T664" s="1" t="s">
        <v>25</v>
      </c>
      <c r="U664" s="1"/>
      <c r="V664" s="1" t="s">
        <v>29</v>
      </c>
      <c r="W664" s="1"/>
      <c r="X664" s="1"/>
      <c r="Y664" s="1" t="s">
        <v>53</v>
      </c>
      <c r="Z664" s="1"/>
    </row>
    <row r="665" spans="1:26" x14ac:dyDescent="0.25">
      <c r="A665" s="1">
        <v>283</v>
      </c>
      <c r="B665" s="2">
        <v>44753</v>
      </c>
      <c r="C665" s="1" t="s">
        <v>23</v>
      </c>
      <c r="D665" s="1" t="str">
        <f>VLOOKUP(A665,RURALGENERAL,4,0)</f>
        <v>BOYACÁ</v>
      </c>
      <c r="E665" s="1" t="str">
        <f>VLOOKUP(A665,RURALGENERAL,5,0)</f>
        <v>MACANAL</v>
      </c>
      <c r="F665" s="1" t="str">
        <f>VLOOKUP(A665,RURALGENERAL,6,0)</f>
        <v>QUEBRADA NEGRA</v>
      </c>
      <c r="G665" s="1">
        <v>15</v>
      </c>
      <c r="H665" s="1" t="s">
        <v>24</v>
      </c>
      <c r="I665" s="1" t="s">
        <v>25</v>
      </c>
      <c r="J665" s="1" t="s">
        <v>26</v>
      </c>
      <c r="K665" s="1" t="s">
        <v>30</v>
      </c>
      <c r="L665" s="1" t="s">
        <v>28</v>
      </c>
      <c r="M665" s="1" t="s">
        <v>25</v>
      </c>
      <c r="N665" s="1"/>
      <c r="O665" s="1"/>
      <c r="P665" s="1"/>
      <c r="Q665" s="1"/>
      <c r="R665" s="1"/>
      <c r="S665" s="1"/>
      <c r="T665" s="1" t="s">
        <v>25</v>
      </c>
      <c r="U665" s="1"/>
      <c r="V665" s="1" t="s">
        <v>29</v>
      </c>
      <c r="W665" s="1"/>
      <c r="X665" s="1"/>
      <c r="Y665" s="1" t="s">
        <v>30</v>
      </c>
      <c r="Z665" s="1"/>
    </row>
    <row r="666" spans="1:26" x14ac:dyDescent="0.25">
      <c r="A666" s="1">
        <v>283</v>
      </c>
      <c r="B666" s="2">
        <v>44753</v>
      </c>
      <c r="C666" s="1" t="s">
        <v>23</v>
      </c>
      <c r="D666" s="1" t="str">
        <f>VLOOKUP(A666,RURALGENERAL,4,0)</f>
        <v>BOYACÁ</v>
      </c>
      <c r="E666" s="1" t="str">
        <f>VLOOKUP(A666,RURALGENERAL,5,0)</f>
        <v>MACANAL</v>
      </c>
      <c r="F666" s="1" t="str">
        <f>VLOOKUP(A666,RURALGENERAL,6,0)</f>
        <v>QUEBRADA NEGRA</v>
      </c>
      <c r="G666" s="1">
        <v>11</v>
      </c>
      <c r="H666" s="1" t="s">
        <v>24</v>
      </c>
      <c r="I666" s="1" t="s">
        <v>25</v>
      </c>
      <c r="J666" s="1" t="s">
        <v>26</v>
      </c>
      <c r="K666" s="1" t="s">
        <v>30</v>
      </c>
      <c r="L666" s="1" t="s">
        <v>28</v>
      </c>
      <c r="M666" s="1" t="s">
        <v>25</v>
      </c>
      <c r="N666" s="1"/>
      <c r="O666" s="1"/>
      <c r="P666" s="1"/>
      <c r="Q666" s="1"/>
      <c r="R666" s="1"/>
      <c r="S666" s="1"/>
      <c r="T666" s="1" t="s">
        <v>25</v>
      </c>
      <c r="U666" s="1"/>
      <c r="V666" s="1" t="s">
        <v>29</v>
      </c>
      <c r="W666" s="1"/>
      <c r="X666" s="1"/>
      <c r="Y666" s="1" t="s">
        <v>30</v>
      </c>
      <c r="Z666" s="1"/>
    </row>
    <row r="667" spans="1:26" x14ac:dyDescent="0.25">
      <c r="A667" s="1">
        <v>283</v>
      </c>
      <c r="B667" s="2">
        <v>44753</v>
      </c>
      <c r="C667" s="1" t="s">
        <v>23</v>
      </c>
      <c r="D667" s="1" t="str">
        <f>VLOOKUP(A667,RURALGENERAL,4,0)</f>
        <v>BOYACÁ</v>
      </c>
      <c r="E667" s="1" t="str">
        <f>VLOOKUP(A667,RURALGENERAL,5,0)</f>
        <v>MACANAL</v>
      </c>
      <c r="F667" s="1" t="str">
        <f>VLOOKUP(A667,RURALGENERAL,6,0)</f>
        <v>QUEBRADA NEGRA</v>
      </c>
      <c r="G667" s="1">
        <v>8</v>
      </c>
      <c r="H667" s="1" t="s">
        <v>24</v>
      </c>
      <c r="I667" s="1" t="s">
        <v>25</v>
      </c>
      <c r="J667" s="1" t="s">
        <v>26</v>
      </c>
      <c r="K667" s="1" t="s">
        <v>30</v>
      </c>
      <c r="L667" s="1" t="s">
        <v>28</v>
      </c>
      <c r="M667" s="1" t="s">
        <v>25</v>
      </c>
      <c r="N667" s="1"/>
      <c r="O667" s="1"/>
      <c r="P667" s="1"/>
      <c r="Q667" s="1"/>
      <c r="R667" s="1"/>
      <c r="S667" s="1"/>
      <c r="T667" s="1" t="s">
        <v>25</v>
      </c>
      <c r="U667" s="1"/>
      <c r="V667" s="1" t="s">
        <v>29</v>
      </c>
      <c r="W667" s="1"/>
      <c r="X667" s="1"/>
      <c r="Y667" s="1" t="s">
        <v>30</v>
      </c>
      <c r="Z667" s="1"/>
    </row>
    <row r="668" spans="1:26" x14ac:dyDescent="0.25">
      <c r="A668" s="1">
        <v>283</v>
      </c>
      <c r="B668" s="2">
        <v>44753</v>
      </c>
      <c r="C668" s="1" t="s">
        <v>23</v>
      </c>
      <c r="D668" s="1" t="str">
        <f>VLOOKUP(A668,RURALGENERAL,4,0)</f>
        <v>BOYACÁ</v>
      </c>
      <c r="E668" s="1" t="str">
        <f>VLOOKUP(A668,RURALGENERAL,5,0)</f>
        <v>MACANAL</v>
      </c>
      <c r="F668" s="1" t="str">
        <f>VLOOKUP(A668,RURALGENERAL,6,0)</f>
        <v>QUEBRADA NEGRA</v>
      </c>
      <c r="G668" s="1">
        <v>65</v>
      </c>
      <c r="H668" s="1" t="s">
        <v>24</v>
      </c>
      <c r="I668" s="1" t="s">
        <v>35</v>
      </c>
      <c r="J668" s="1"/>
      <c r="K668" s="1" t="s">
        <v>27</v>
      </c>
      <c r="L668" s="1" t="s">
        <v>36</v>
      </c>
      <c r="M668" s="1" t="s">
        <v>25</v>
      </c>
      <c r="N668" s="1"/>
      <c r="O668" s="1"/>
      <c r="P668" s="1"/>
      <c r="Q668" s="1"/>
      <c r="R668" s="1"/>
      <c r="S668" s="1"/>
      <c r="T668" s="1" t="s">
        <v>25</v>
      </c>
      <c r="U668" s="1"/>
      <c r="V668" s="1" t="s">
        <v>29</v>
      </c>
      <c r="W668" s="1"/>
      <c r="X668" s="1"/>
      <c r="Y668" s="1" t="s">
        <v>55</v>
      </c>
      <c r="Z668" s="1"/>
    </row>
    <row r="669" spans="1:26" x14ac:dyDescent="0.25">
      <c r="A669" s="1">
        <v>283</v>
      </c>
      <c r="B669" s="2">
        <v>44753</v>
      </c>
      <c r="C669" s="1" t="s">
        <v>23</v>
      </c>
      <c r="D669" s="1" t="str">
        <f>VLOOKUP(A669,RURALGENERAL,4,0)</f>
        <v>BOYACÁ</v>
      </c>
      <c r="E669" s="1" t="str">
        <f>VLOOKUP(A669,RURALGENERAL,5,0)</f>
        <v>MACANAL</v>
      </c>
      <c r="F669" s="1" t="str">
        <f>VLOOKUP(A669,RURALGENERAL,6,0)</f>
        <v>QUEBRADA NEGRA</v>
      </c>
      <c r="G669" s="1">
        <v>64</v>
      </c>
      <c r="H669" s="1" t="s">
        <v>24</v>
      </c>
      <c r="I669" s="1" t="s">
        <v>35</v>
      </c>
      <c r="J669" s="1"/>
      <c r="K669" s="1" t="s">
        <v>27</v>
      </c>
      <c r="L669" s="1" t="s">
        <v>36</v>
      </c>
      <c r="M669" s="1" t="s">
        <v>25</v>
      </c>
      <c r="N669" s="1"/>
      <c r="O669" s="1"/>
      <c r="P669" s="1"/>
      <c r="Q669" s="1"/>
      <c r="R669" s="1"/>
      <c r="S669" s="1"/>
      <c r="T669" s="1" t="s">
        <v>25</v>
      </c>
      <c r="U669" s="1"/>
      <c r="V669" s="1" t="s">
        <v>29</v>
      </c>
      <c r="W669" s="1"/>
      <c r="X669" s="1"/>
      <c r="Y669" s="1" t="s">
        <v>55</v>
      </c>
      <c r="Z669" s="1"/>
    </row>
    <row r="670" spans="1:26" x14ac:dyDescent="0.25">
      <c r="A670" s="1">
        <v>284</v>
      </c>
      <c r="B670" s="2">
        <v>44753</v>
      </c>
      <c r="C670" s="1" t="s">
        <v>23</v>
      </c>
      <c r="D670" s="1" t="str">
        <f>VLOOKUP(A670,RURALGENERAL,4,0)</f>
        <v>BOYACÁ</v>
      </c>
      <c r="E670" s="1" t="str">
        <f>VLOOKUP(A670,RURALGENERAL,5,0)</f>
        <v>MACANAL</v>
      </c>
      <c r="F670" s="1" t="str">
        <f>VLOOKUP(A670,RURALGENERAL,6,0)</f>
        <v>QUEBRADA NEGRA</v>
      </c>
      <c r="G670" s="1">
        <v>69</v>
      </c>
      <c r="H670" s="1" t="s">
        <v>31</v>
      </c>
      <c r="I670" s="1" t="s">
        <v>35</v>
      </c>
      <c r="J670" s="1"/>
      <c r="K670" s="1" t="s">
        <v>54</v>
      </c>
      <c r="L670" s="1" t="s">
        <v>36</v>
      </c>
      <c r="M670" s="1" t="s">
        <v>25</v>
      </c>
      <c r="N670" s="1"/>
      <c r="O670" s="1"/>
      <c r="P670" s="1"/>
      <c r="Q670" s="1"/>
      <c r="R670" s="1"/>
      <c r="S670" s="1"/>
      <c r="T670" s="1" t="s">
        <v>25</v>
      </c>
      <c r="U670" s="1"/>
      <c r="V670" s="1" t="s">
        <v>29</v>
      </c>
      <c r="W670" s="1"/>
      <c r="X670" s="1"/>
      <c r="Y670" s="1" t="s">
        <v>55</v>
      </c>
      <c r="Z670" s="1"/>
    </row>
    <row r="671" spans="1:26" ht="30" x14ac:dyDescent="0.25">
      <c r="A671" s="1">
        <v>285</v>
      </c>
      <c r="B671" s="2">
        <v>44753</v>
      </c>
      <c r="C671" s="1" t="s">
        <v>23</v>
      </c>
      <c r="D671" s="1" t="str">
        <f>VLOOKUP(A671,RURALGENERAL,4,0)</f>
        <v>BOYACÁ</v>
      </c>
      <c r="E671" s="1" t="str">
        <f>VLOOKUP(A671,RURALGENERAL,5,0)</f>
        <v>MACANAL</v>
      </c>
      <c r="F671" s="1" t="str">
        <f>VLOOKUP(A671,RURALGENERAL,6,0)</f>
        <v>MEDIA ESTANCIA</v>
      </c>
      <c r="G671" s="1">
        <v>58</v>
      </c>
      <c r="H671" s="1" t="s">
        <v>31</v>
      </c>
      <c r="I671" s="1" t="s">
        <v>35</v>
      </c>
      <c r="J671" s="1"/>
      <c r="K671" s="1" t="s">
        <v>27</v>
      </c>
      <c r="L671" s="1" t="s">
        <v>48</v>
      </c>
      <c r="M671" s="1" t="s">
        <v>25</v>
      </c>
      <c r="N671" s="1"/>
      <c r="O671" s="1"/>
      <c r="P671" s="1"/>
      <c r="Q671" s="1"/>
      <c r="R671" s="1"/>
      <c r="S671" s="1"/>
      <c r="T671" s="1" t="s">
        <v>25</v>
      </c>
      <c r="U671" s="1"/>
      <c r="V671" s="1" t="s">
        <v>37</v>
      </c>
      <c r="W671" s="1" t="s">
        <v>45</v>
      </c>
      <c r="X671" s="1" t="s">
        <v>39</v>
      </c>
      <c r="Y671" s="1" t="s">
        <v>49</v>
      </c>
      <c r="Z671" s="1"/>
    </row>
    <row r="672" spans="1:26" x14ac:dyDescent="0.25">
      <c r="A672" s="1">
        <v>286</v>
      </c>
      <c r="B672" s="2">
        <v>44754</v>
      </c>
      <c r="C672" s="1" t="s">
        <v>23</v>
      </c>
      <c r="D672" s="1" t="str">
        <f>VLOOKUP(A672,RURALGENERAL,4,0)</f>
        <v>BOYACÁ</v>
      </c>
      <c r="E672" s="1" t="str">
        <f>VLOOKUP(A672,RURALGENERAL,5,0)</f>
        <v>MACANAL</v>
      </c>
      <c r="F672" s="1" t="str">
        <f>VLOOKUP(A672,RURALGENERAL,6,0)</f>
        <v>QUEBRADA NEGRA</v>
      </c>
      <c r="G672" s="1">
        <v>40</v>
      </c>
      <c r="H672" s="1" t="s">
        <v>31</v>
      </c>
      <c r="I672" s="1" t="s">
        <v>35</v>
      </c>
      <c r="J672" s="1"/>
      <c r="K672" s="1" t="s">
        <v>27</v>
      </c>
      <c r="L672" s="1" t="s">
        <v>48</v>
      </c>
      <c r="M672" s="1" t="s">
        <v>25</v>
      </c>
      <c r="N672" s="1"/>
      <c r="O672" s="1"/>
      <c r="P672" s="1"/>
      <c r="Q672" s="1"/>
      <c r="R672" s="1"/>
      <c r="S672" s="1"/>
      <c r="T672" s="1" t="s">
        <v>25</v>
      </c>
      <c r="U672" s="1"/>
      <c r="V672" s="1" t="s">
        <v>37</v>
      </c>
      <c r="W672" s="1" t="s">
        <v>38</v>
      </c>
      <c r="X672" s="1" t="s">
        <v>50</v>
      </c>
      <c r="Y672" s="1" t="s">
        <v>46</v>
      </c>
      <c r="Z672" s="1"/>
    </row>
    <row r="673" spans="1:26" ht="30" x14ac:dyDescent="0.25">
      <c r="A673" s="1">
        <v>286</v>
      </c>
      <c r="B673" s="2">
        <v>44754</v>
      </c>
      <c r="C673" s="1" t="s">
        <v>23</v>
      </c>
      <c r="D673" s="1" t="str">
        <f>VLOOKUP(A673,RURALGENERAL,4,0)</f>
        <v>BOYACÁ</v>
      </c>
      <c r="E673" s="1" t="str">
        <f>VLOOKUP(A673,RURALGENERAL,5,0)</f>
        <v>MACANAL</v>
      </c>
      <c r="F673" s="1" t="str">
        <f>VLOOKUP(A673,RURALGENERAL,6,0)</f>
        <v>QUEBRADA NEGRA</v>
      </c>
      <c r="G673" s="1">
        <v>70</v>
      </c>
      <c r="H673" s="1" t="s">
        <v>24</v>
      </c>
      <c r="I673" s="1" t="s">
        <v>35</v>
      </c>
      <c r="J673" s="1"/>
      <c r="K673" s="1" t="s">
        <v>40</v>
      </c>
      <c r="L673" s="1" t="s">
        <v>36</v>
      </c>
      <c r="M673" s="1" t="s">
        <v>25</v>
      </c>
      <c r="N673" s="1"/>
      <c r="O673" s="1"/>
      <c r="P673" s="1"/>
      <c r="Q673" s="1"/>
      <c r="R673" s="1"/>
      <c r="S673" s="1"/>
      <c r="T673" s="1" t="s">
        <v>25</v>
      </c>
      <c r="U673" s="1"/>
      <c r="V673" s="1" t="s">
        <v>29</v>
      </c>
      <c r="W673" s="1"/>
      <c r="X673" s="1"/>
      <c r="Y673" s="1" t="s">
        <v>49</v>
      </c>
      <c r="Z673" s="1"/>
    </row>
    <row r="674" spans="1:26" ht="30" x14ac:dyDescent="0.25">
      <c r="A674" s="1">
        <v>286</v>
      </c>
      <c r="B674" s="2">
        <v>44754</v>
      </c>
      <c r="C674" s="1" t="s">
        <v>23</v>
      </c>
      <c r="D674" s="1" t="str">
        <f>VLOOKUP(A674,RURALGENERAL,4,0)</f>
        <v>BOYACÁ</v>
      </c>
      <c r="E674" s="1" t="str">
        <f>VLOOKUP(A674,RURALGENERAL,5,0)</f>
        <v>MACANAL</v>
      </c>
      <c r="F674" s="1" t="str">
        <f>VLOOKUP(A674,RURALGENERAL,6,0)</f>
        <v>QUEBRADA NEGRA</v>
      </c>
      <c r="G674" s="1">
        <v>64</v>
      </c>
      <c r="H674" s="1" t="s">
        <v>31</v>
      </c>
      <c r="I674" s="1" t="s">
        <v>35</v>
      </c>
      <c r="J674" s="1"/>
      <c r="K674" s="1" t="s">
        <v>40</v>
      </c>
      <c r="L674" s="1" t="s">
        <v>36</v>
      </c>
      <c r="M674" s="1" t="s">
        <v>25</v>
      </c>
      <c r="N674" s="1"/>
      <c r="O674" s="1"/>
      <c r="P674" s="1"/>
      <c r="Q674" s="1"/>
      <c r="R674" s="1"/>
      <c r="S674" s="1"/>
      <c r="T674" s="1" t="s">
        <v>25</v>
      </c>
      <c r="U674" s="1"/>
      <c r="V674" s="1" t="s">
        <v>29</v>
      </c>
      <c r="W674" s="1"/>
      <c r="X674" s="1"/>
      <c r="Y674" s="1" t="s">
        <v>49</v>
      </c>
      <c r="Z674" s="1"/>
    </row>
    <row r="675" spans="1:26" x14ac:dyDescent="0.25">
      <c r="A675" s="1">
        <v>287</v>
      </c>
      <c r="B675" s="2">
        <v>44754</v>
      </c>
      <c r="C675" s="1" t="s">
        <v>23</v>
      </c>
      <c r="D675" s="1" t="str">
        <f>VLOOKUP(A675,RURALGENERAL,4,0)</f>
        <v>BOYACÁ</v>
      </c>
      <c r="E675" s="1" t="str">
        <f>VLOOKUP(A675,RURALGENERAL,5,0)</f>
        <v>MACANAL</v>
      </c>
      <c r="F675" s="1" t="str">
        <f>VLOOKUP(A675,RURALGENERAL,6,0)</f>
        <v>QUEBRADA NEGRA</v>
      </c>
      <c r="G675" s="1">
        <v>53</v>
      </c>
      <c r="H675" s="1" t="s">
        <v>31</v>
      </c>
      <c r="I675" s="1" t="s">
        <v>35</v>
      </c>
      <c r="J675" s="1"/>
      <c r="K675" s="1" t="s">
        <v>40</v>
      </c>
      <c r="L675" s="1" t="s">
        <v>36</v>
      </c>
      <c r="M675" s="1" t="s">
        <v>25</v>
      </c>
      <c r="N675" s="1"/>
      <c r="O675" s="1"/>
      <c r="P675" s="1"/>
      <c r="Q675" s="1"/>
      <c r="R675" s="1"/>
      <c r="S675" s="1"/>
      <c r="T675" s="1" t="s">
        <v>25</v>
      </c>
      <c r="U675" s="1"/>
      <c r="V675" s="1" t="s">
        <v>37</v>
      </c>
      <c r="W675" s="1" t="s">
        <v>45</v>
      </c>
      <c r="X675" s="1" t="s">
        <v>39</v>
      </c>
      <c r="Y675" s="1" t="s">
        <v>53</v>
      </c>
      <c r="Z675" s="1"/>
    </row>
    <row r="676" spans="1:26" x14ac:dyDescent="0.25">
      <c r="A676" s="1">
        <v>287</v>
      </c>
      <c r="B676" s="2">
        <v>44754</v>
      </c>
      <c r="C676" s="1" t="s">
        <v>23</v>
      </c>
      <c r="D676" s="1" t="str">
        <f>VLOOKUP(A676,RURALGENERAL,4,0)</f>
        <v>BOYACÁ</v>
      </c>
      <c r="E676" s="1" t="str">
        <f>VLOOKUP(A676,RURALGENERAL,5,0)</f>
        <v>MACANAL</v>
      </c>
      <c r="F676" s="1" t="str">
        <f>VLOOKUP(A676,RURALGENERAL,6,0)</f>
        <v>QUEBRADA NEGRA</v>
      </c>
      <c r="G676" s="1">
        <v>58</v>
      </c>
      <c r="H676" s="1" t="s">
        <v>24</v>
      </c>
      <c r="I676" s="1" t="s">
        <v>35</v>
      </c>
      <c r="J676" s="1"/>
      <c r="K676" s="1" t="s">
        <v>40</v>
      </c>
      <c r="L676" s="1" t="s">
        <v>36</v>
      </c>
      <c r="M676" s="1" t="s">
        <v>25</v>
      </c>
      <c r="N676" s="1"/>
      <c r="O676" s="1"/>
      <c r="P676" s="1"/>
      <c r="Q676" s="1"/>
      <c r="R676" s="1"/>
      <c r="S676" s="1"/>
      <c r="T676" s="1" t="s">
        <v>25</v>
      </c>
      <c r="U676" s="1"/>
      <c r="V676" s="1" t="s">
        <v>37</v>
      </c>
      <c r="W676" s="1" t="s">
        <v>45</v>
      </c>
      <c r="X676" s="1" t="s">
        <v>39</v>
      </c>
      <c r="Y676" s="1" t="s">
        <v>46</v>
      </c>
      <c r="Z676" s="1"/>
    </row>
    <row r="677" spans="1:26" x14ac:dyDescent="0.25">
      <c r="A677" s="1">
        <v>288</v>
      </c>
      <c r="B677" s="2">
        <v>44754</v>
      </c>
      <c r="C677" s="1" t="s">
        <v>23</v>
      </c>
      <c r="D677" s="1" t="str">
        <f>VLOOKUP(A677,RURALGENERAL,4,0)</f>
        <v>BOYACÁ</v>
      </c>
      <c r="E677" s="1" t="str">
        <f>VLOOKUP(A677,RURALGENERAL,5,0)</f>
        <v>MACANAL</v>
      </c>
      <c r="F677" s="1" t="str">
        <f>VLOOKUP(A677,RURALGENERAL,6,0)</f>
        <v>QUEBRADA NEGRA</v>
      </c>
      <c r="G677" s="1">
        <v>63</v>
      </c>
      <c r="H677" s="1" t="s">
        <v>31</v>
      </c>
      <c r="I677" s="1" t="s">
        <v>35</v>
      </c>
      <c r="J677" s="1"/>
      <c r="K677" s="1" t="s">
        <v>40</v>
      </c>
      <c r="L677" s="1" t="s">
        <v>36</v>
      </c>
      <c r="M677" s="1" t="s">
        <v>25</v>
      </c>
      <c r="N677" s="1"/>
      <c r="O677" s="1"/>
      <c r="P677" s="1"/>
      <c r="Q677" s="1"/>
      <c r="R677" s="1"/>
      <c r="S677" s="1"/>
      <c r="T677" s="1" t="s">
        <v>25</v>
      </c>
      <c r="U677" s="1"/>
      <c r="V677" s="1" t="s">
        <v>29</v>
      </c>
      <c r="W677" s="1"/>
      <c r="X677" s="1"/>
      <c r="Y677" s="1" t="s">
        <v>58</v>
      </c>
      <c r="Z677" s="1"/>
    </row>
    <row r="678" spans="1:26" x14ac:dyDescent="0.25">
      <c r="A678" s="1">
        <v>288</v>
      </c>
      <c r="B678" s="2">
        <v>44754</v>
      </c>
      <c r="C678" s="1" t="s">
        <v>23</v>
      </c>
      <c r="D678" s="1" t="str">
        <f>VLOOKUP(A678,RURALGENERAL,4,0)</f>
        <v>BOYACÁ</v>
      </c>
      <c r="E678" s="1" t="str">
        <f>VLOOKUP(A678,RURALGENERAL,5,0)</f>
        <v>MACANAL</v>
      </c>
      <c r="F678" s="1" t="str">
        <f>VLOOKUP(A678,RURALGENERAL,6,0)</f>
        <v>QUEBRADA NEGRA</v>
      </c>
      <c r="G678" s="1">
        <v>65</v>
      </c>
      <c r="H678" s="1" t="s">
        <v>24</v>
      </c>
      <c r="I678" s="1" t="s">
        <v>35</v>
      </c>
      <c r="J678" s="1"/>
      <c r="K678" s="1" t="s">
        <v>40</v>
      </c>
      <c r="L678" s="1" t="s">
        <v>36</v>
      </c>
      <c r="M678" s="1" t="s">
        <v>25</v>
      </c>
      <c r="N678" s="1"/>
      <c r="O678" s="1"/>
      <c r="P678" s="1"/>
      <c r="Q678" s="1"/>
      <c r="R678" s="1"/>
      <c r="S678" s="1"/>
      <c r="T678" s="1" t="s">
        <v>25</v>
      </c>
      <c r="U678" s="1"/>
      <c r="V678" s="1" t="s">
        <v>29</v>
      </c>
      <c r="W678" s="1"/>
      <c r="X678" s="1"/>
      <c r="Y678" s="1" t="s">
        <v>46</v>
      </c>
      <c r="Z678" s="1"/>
    </row>
    <row r="679" spans="1:26" x14ac:dyDescent="0.25">
      <c r="A679" s="1">
        <v>289</v>
      </c>
      <c r="B679" s="2">
        <v>44754</v>
      </c>
      <c r="C679" s="1" t="s">
        <v>23</v>
      </c>
      <c r="D679" s="1" t="str">
        <f>VLOOKUP(A679,RURALGENERAL,4,0)</f>
        <v>BOYACÁ</v>
      </c>
      <c r="E679" s="1" t="str">
        <f>VLOOKUP(A679,RURALGENERAL,5,0)</f>
        <v>MACANAL</v>
      </c>
      <c r="F679" s="1" t="str">
        <f>VLOOKUP(A679,RURALGENERAL,6,0)</f>
        <v>QUEBRADA NEGRA</v>
      </c>
      <c r="G679" s="1">
        <v>59</v>
      </c>
      <c r="H679" s="1" t="s">
        <v>24</v>
      </c>
      <c r="I679" s="1" t="s">
        <v>35</v>
      </c>
      <c r="J679" s="1"/>
      <c r="K679" s="1" t="s">
        <v>27</v>
      </c>
      <c r="L679" s="1" t="s">
        <v>36</v>
      </c>
      <c r="M679" s="1" t="s">
        <v>25</v>
      </c>
      <c r="N679" s="1"/>
      <c r="O679" s="1"/>
      <c r="P679" s="1"/>
      <c r="Q679" s="1"/>
      <c r="R679" s="1"/>
      <c r="S679" s="1"/>
      <c r="T679" s="1" t="s">
        <v>25</v>
      </c>
      <c r="U679" s="1"/>
      <c r="V679" s="1" t="s">
        <v>37</v>
      </c>
      <c r="W679" s="1" t="s">
        <v>45</v>
      </c>
      <c r="X679" s="1" t="s">
        <v>39</v>
      </c>
      <c r="Y679" s="1" t="s">
        <v>46</v>
      </c>
      <c r="Z679" s="1"/>
    </row>
    <row r="680" spans="1:26" x14ac:dyDescent="0.25">
      <c r="A680" s="1">
        <v>290</v>
      </c>
      <c r="B680" s="2">
        <v>44754</v>
      </c>
      <c r="C680" s="1" t="s">
        <v>23</v>
      </c>
      <c r="D680" s="1" t="str">
        <f>VLOOKUP(A680,RURALGENERAL,4,0)</f>
        <v>BOYACÁ</v>
      </c>
      <c r="E680" s="1" t="str">
        <f>VLOOKUP(A680,RURALGENERAL,5,0)</f>
        <v>MACANAL</v>
      </c>
      <c r="F680" s="1" t="str">
        <f>VLOOKUP(A680,RURALGENERAL,6,0)</f>
        <v>QUEBRADA NEGRA</v>
      </c>
      <c r="G680" s="1">
        <v>69</v>
      </c>
      <c r="H680" s="1" t="s">
        <v>31</v>
      </c>
      <c r="I680" s="1" t="s">
        <v>25</v>
      </c>
      <c r="J680" s="1" t="s">
        <v>59</v>
      </c>
      <c r="K680" s="1" t="s">
        <v>54</v>
      </c>
      <c r="L680" s="1" t="s">
        <v>36</v>
      </c>
      <c r="M680" s="1" t="s">
        <v>25</v>
      </c>
      <c r="N680" s="1"/>
      <c r="O680" s="1"/>
      <c r="P680" s="1"/>
      <c r="Q680" s="1"/>
      <c r="R680" s="1"/>
      <c r="S680" s="1"/>
      <c r="T680" s="1" t="s">
        <v>25</v>
      </c>
      <c r="U680" s="1"/>
      <c r="V680" s="1" t="s">
        <v>29</v>
      </c>
      <c r="W680" s="1"/>
      <c r="X680" s="1"/>
      <c r="Y680" s="1" t="s">
        <v>55</v>
      </c>
      <c r="Z680" s="1"/>
    </row>
    <row r="681" spans="1:26" x14ac:dyDescent="0.25">
      <c r="A681" s="1">
        <v>290</v>
      </c>
      <c r="B681" s="2">
        <v>44754</v>
      </c>
      <c r="C681" s="1" t="s">
        <v>23</v>
      </c>
      <c r="D681" s="1" t="str">
        <f>VLOOKUP(A681,RURALGENERAL,4,0)</f>
        <v>BOYACÁ</v>
      </c>
      <c r="E681" s="1" t="str">
        <f>VLOOKUP(A681,RURALGENERAL,5,0)</f>
        <v>MACANAL</v>
      </c>
      <c r="F681" s="1" t="str">
        <f>VLOOKUP(A681,RURALGENERAL,6,0)</f>
        <v>QUEBRADA NEGRA</v>
      </c>
      <c r="G681" s="1">
        <v>53</v>
      </c>
      <c r="H681" s="1" t="s">
        <v>31</v>
      </c>
      <c r="I681" s="1" t="s">
        <v>35</v>
      </c>
      <c r="J681" s="1"/>
      <c r="K681" s="1" t="s">
        <v>33</v>
      </c>
      <c r="L681" s="1" t="s">
        <v>36</v>
      </c>
      <c r="M681" s="1" t="s">
        <v>25</v>
      </c>
      <c r="N681" s="1"/>
      <c r="O681" s="1"/>
      <c r="P681" s="1"/>
      <c r="Q681" s="1"/>
      <c r="R681" s="1"/>
      <c r="S681" s="1"/>
      <c r="T681" s="1" t="s">
        <v>25</v>
      </c>
      <c r="U681" s="1"/>
      <c r="V681" s="1" t="s">
        <v>37</v>
      </c>
      <c r="W681" s="1" t="s">
        <v>45</v>
      </c>
      <c r="X681" s="1" t="s">
        <v>39</v>
      </c>
      <c r="Y681" s="1" t="s">
        <v>46</v>
      </c>
      <c r="Z681" s="1"/>
    </row>
    <row r="682" spans="1:26" x14ac:dyDescent="0.25">
      <c r="A682" s="1">
        <v>290</v>
      </c>
      <c r="B682" s="2">
        <v>44754</v>
      </c>
      <c r="C682" s="1" t="s">
        <v>23</v>
      </c>
      <c r="D682" s="1" t="str">
        <f>VLOOKUP(A682,RURALGENERAL,4,0)</f>
        <v>BOYACÁ</v>
      </c>
      <c r="E682" s="1" t="str">
        <f>VLOOKUP(A682,RURALGENERAL,5,0)</f>
        <v>MACANAL</v>
      </c>
      <c r="F682" s="1" t="str">
        <f>VLOOKUP(A682,RURALGENERAL,6,0)</f>
        <v>QUEBRADA NEGRA</v>
      </c>
      <c r="G682" s="1">
        <v>42</v>
      </c>
      <c r="H682" s="1" t="s">
        <v>24</v>
      </c>
      <c r="I682" s="1" t="s">
        <v>35</v>
      </c>
      <c r="J682" s="1"/>
      <c r="K682" s="1" t="s">
        <v>27</v>
      </c>
      <c r="L682" s="1" t="s">
        <v>36</v>
      </c>
      <c r="M682" s="1" t="s">
        <v>25</v>
      </c>
      <c r="N682" s="1"/>
      <c r="O682" s="1"/>
      <c r="P682" s="1"/>
      <c r="Q682" s="1"/>
      <c r="R682" s="1"/>
      <c r="S682" s="1"/>
      <c r="T682" s="1" t="s">
        <v>25</v>
      </c>
      <c r="U682" s="1"/>
      <c r="V682" s="1" t="s">
        <v>29</v>
      </c>
      <c r="W682" s="1"/>
      <c r="X682" s="1"/>
      <c r="Y682" s="1" t="s">
        <v>46</v>
      </c>
      <c r="Z682" s="1"/>
    </row>
    <row r="683" spans="1:26" x14ac:dyDescent="0.25">
      <c r="A683" s="1">
        <v>290</v>
      </c>
      <c r="B683" s="2">
        <v>44754</v>
      </c>
      <c r="C683" s="1" t="s">
        <v>23</v>
      </c>
      <c r="D683" s="1" t="str">
        <f>VLOOKUP(A683,RURALGENERAL,4,0)</f>
        <v>BOYACÁ</v>
      </c>
      <c r="E683" s="1" t="str">
        <f>VLOOKUP(A683,RURALGENERAL,5,0)</f>
        <v>MACANAL</v>
      </c>
      <c r="F683" s="1" t="str">
        <f>VLOOKUP(A683,RURALGENERAL,6,0)</f>
        <v>QUEBRADA NEGRA</v>
      </c>
      <c r="G683" s="1">
        <v>56</v>
      </c>
      <c r="H683" s="1" t="s">
        <v>24</v>
      </c>
      <c r="I683" s="1" t="s">
        <v>35</v>
      </c>
      <c r="J683" s="1"/>
      <c r="K683" s="1" t="s">
        <v>33</v>
      </c>
      <c r="L683" s="1" t="s">
        <v>36</v>
      </c>
      <c r="M683" s="1"/>
      <c r="N683" s="1"/>
      <c r="O683" s="1"/>
      <c r="P683" s="1"/>
      <c r="Q683" s="1"/>
      <c r="R683" s="1"/>
      <c r="S683" s="1"/>
      <c r="T683" s="1"/>
      <c r="U683" s="1"/>
      <c r="V683" s="1" t="s">
        <v>37</v>
      </c>
      <c r="W683" s="1" t="s">
        <v>45</v>
      </c>
      <c r="X683" s="1" t="s">
        <v>39</v>
      </c>
      <c r="Y683" s="1" t="s">
        <v>46</v>
      </c>
      <c r="Z683" s="1"/>
    </row>
    <row r="684" spans="1:26" x14ac:dyDescent="0.25">
      <c r="A684" s="1">
        <v>291</v>
      </c>
      <c r="B684" s="2">
        <v>44754</v>
      </c>
      <c r="C684" s="1" t="s">
        <v>23</v>
      </c>
      <c r="D684" s="1" t="str">
        <f>VLOOKUP(A684,RURALGENERAL,4,0)</f>
        <v>BOYACÁ</v>
      </c>
      <c r="E684" s="1" t="str">
        <f>VLOOKUP(A684,RURALGENERAL,5,0)</f>
        <v>MACANAL</v>
      </c>
      <c r="F684" s="1" t="str">
        <f>VLOOKUP(A684,RURALGENERAL,6,0)</f>
        <v>NARANJOS</v>
      </c>
      <c r="G684" s="1">
        <v>77</v>
      </c>
      <c r="H684" s="1" t="s">
        <v>31</v>
      </c>
      <c r="I684" s="1" t="s">
        <v>35</v>
      </c>
      <c r="J684" s="1"/>
      <c r="K684" s="1" t="s">
        <v>33</v>
      </c>
      <c r="L684" s="1" t="s">
        <v>36</v>
      </c>
      <c r="M684" s="1" t="s">
        <v>25</v>
      </c>
      <c r="N684" s="1"/>
      <c r="O684" s="1"/>
      <c r="P684" s="1"/>
      <c r="Q684" s="1"/>
      <c r="R684" s="1"/>
      <c r="S684" s="1"/>
      <c r="T684" s="1" t="s">
        <v>25</v>
      </c>
      <c r="U684" s="1"/>
      <c r="V684" s="1" t="s">
        <v>29</v>
      </c>
      <c r="W684" s="1"/>
      <c r="X684" s="1"/>
      <c r="Y684" s="1" t="s">
        <v>55</v>
      </c>
      <c r="Z684" s="1"/>
    </row>
    <row r="685" spans="1:26" x14ac:dyDescent="0.25">
      <c r="A685" s="1">
        <v>291</v>
      </c>
      <c r="B685" s="2">
        <v>44754</v>
      </c>
      <c r="C685" s="1" t="s">
        <v>23</v>
      </c>
      <c r="D685" s="1" t="str">
        <f>VLOOKUP(A685,RURALGENERAL,4,0)</f>
        <v>BOYACÁ</v>
      </c>
      <c r="E685" s="1" t="str">
        <f>VLOOKUP(A685,RURALGENERAL,5,0)</f>
        <v>MACANAL</v>
      </c>
      <c r="F685" s="1" t="str">
        <f>VLOOKUP(A685,RURALGENERAL,6,0)</f>
        <v>NARANJOS</v>
      </c>
      <c r="G685" s="1">
        <v>83</v>
      </c>
      <c r="H685" s="1" t="s">
        <v>24</v>
      </c>
      <c r="I685" s="1" t="s">
        <v>35</v>
      </c>
      <c r="J685" s="1"/>
      <c r="K685" s="1" t="s">
        <v>33</v>
      </c>
      <c r="L685" s="1" t="s">
        <v>36</v>
      </c>
      <c r="M685" s="1" t="s">
        <v>25</v>
      </c>
      <c r="N685" s="1"/>
      <c r="O685" s="1"/>
      <c r="P685" s="1"/>
      <c r="Q685" s="1"/>
      <c r="R685" s="1"/>
      <c r="S685" s="1"/>
      <c r="T685" s="1" t="s">
        <v>25</v>
      </c>
      <c r="U685" s="1"/>
      <c r="V685" s="1" t="s">
        <v>29</v>
      </c>
      <c r="W685" s="1"/>
      <c r="X685" s="1"/>
      <c r="Y685" s="1" t="s">
        <v>55</v>
      </c>
      <c r="Z685" s="1"/>
    </row>
    <row r="686" spans="1:26" x14ac:dyDescent="0.25">
      <c r="A686" s="1">
        <v>292</v>
      </c>
      <c r="B686" s="2">
        <v>44754</v>
      </c>
      <c r="C686" s="1" t="s">
        <v>23</v>
      </c>
      <c r="D686" s="1" t="str">
        <f>VLOOKUP(A686,RURALGENERAL,4,0)</f>
        <v>BOYACÁ</v>
      </c>
      <c r="E686" s="1" t="str">
        <f>VLOOKUP(A686,RURALGENERAL,5,0)</f>
        <v>MACANAL</v>
      </c>
      <c r="F686" s="1" t="str">
        <f>VLOOKUP(A686,RURALGENERAL,6,0)</f>
        <v>NARANJOS</v>
      </c>
      <c r="G686" s="1">
        <v>47</v>
      </c>
      <c r="H686" s="1" t="s">
        <v>24</v>
      </c>
      <c r="I686" s="1" t="s">
        <v>35</v>
      </c>
      <c r="J686" s="1"/>
      <c r="K686" s="1" t="s">
        <v>40</v>
      </c>
      <c r="L686" s="1" t="s">
        <v>36</v>
      </c>
      <c r="M686" s="1" t="s">
        <v>25</v>
      </c>
      <c r="N686" s="1"/>
      <c r="O686" s="1"/>
      <c r="P686" s="1"/>
      <c r="Q686" s="1"/>
      <c r="R686" s="1"/>
      <c r="S686" s="1"/>
      <c r="T686" s="1" t="s">
        <v>25</v>
      </c>
      <c r="U686" s="1"/>
      <c r="V686" s="1" t="s">
        <v>37</v>
      </c>
      <c r="W686" s="1" t="s">
        <v>45</v>
      </c>
      <c r="X686" s="1" t="s">
        <v>39</v>
      </c>
      <c r="Y686" s="1" t="s">
        <v>46</v>
      </c>
      <c r="Z686" s="1"/>
    </row>
    <row r="687" spans="1:26" ht="30" x14ac:dyDescent="0.25">
      <c r="A687" s="1">
        <v>292</v>
      </c>
      <c r="B687" s="2">
        <v>44754</v>
      </c>
      <c r="C687" s="1" t="s">
        <v>23</v>
      </c>
      <c r="D687" s="1" t="str">
        <f>VLOOKUP(A687,RURALGENERAL,4,0)</f>
        <v>BOYACÁ</v>
      </c>
      <c r="E687" s="1" t="str">
        <f>VLOOKUP(A687,RURALGENERAL,5,0)</f>
        <v>MACANAL</v>
      </c>
      <c r="F687" s="1" t="str">
        <f>VLOOKUP(A687,RURALGENERAL,6,0)</f>
        <v>NARANJOS</v>
      </c>
      <c r="G687" s="1">
        <v>42</v>
      </c>
      <c r="H687" s="1" t="s">
        <v>31</v>
      </c>
      <c r="I687" s="1" t="s">
        <v>35</v>
      </c>
      <c r="J687" s="1"/>
      <c r="K687" s="1" t="s">
        <v>40</v>
      </c>
      <c r="L687" s="1" t="s">
        <v>48</v>
      </c>
      <c r="M687" s="1" t="s">
        <v>25</v>
      </c>
      <c r="N687" s="1"/>
      <c r="O687" s="1"/>
      <c r="P687" s="1"/>
      <c r="Q687" s="1"/>
      <c r="R687" s="1"/>
      <c r="S687" s="1"/>
      <c r="T687" s="1" t="s">
        <v>25</v>
      </c>
      <c r="U687" s="1"/>
      <c r="V687" s="1" t="s">
        <v>37</v>
      </c>
      <c r="W687" s="1" t="s">
        <v>45</v>
      </c>
      <c r="X687" s="1" t="s">
        <v>39</v>
      </c>
      <c r="Y687" s="1" t="s">
        <v>49</v>
      </c>
      <c r="Z687" s="1"/>
    </row>
    <row r="688" spans="1:26" x14ac:dyDescent="0.25">
      <c r="A688" s="1">
        <v>293</v>
      </c>
      <c r="B688" s="2">
        <v>44754</v>
      </c>
      <c r="C688" s="1" t="s">
        <v>23</v>
      </c>
      <c r="D688" s="1" t="str">
        <f>VLOOKUP(A688,RURALGENERAL,4,0)</f>
        <v>BOYACÁ</v>
      </c>
      <c r="E688" s="1" t="str">
        <f>VLOOKUP(A688,RURALGENERAL,5,0)</f>
        <v>MACANAL</v>
      </c>
      <c r="F688" s="1" t="str">
        <f>VLOOKUP(A688,RURALGENERAL,6,0)</f>
        <v>NARANJOS</v>
      </c>
      <c r="G688" s="1">
        <v>79</v>
      </c>
      <c r="H688" s="1" t="s">
        <v>24</v>
      </c>
      <c r="I688" s="1" t="s">
        <v>35</v>
      </c>
      <c r="J688" s="1"/>
      <c r="K688" s="1" t="s">
        <v>47</v>
      </c>
      <c r="L688" s="1" t="s">
        <v>36</v>
      </c>
      <c r="M688" s="1" t="s">
        <v>25</v>
      </c>
      <c r="N688" s="1"/>
      <c r="O688" s="1"/>
      <c r="P688" s="1"/>
      <c r="Q688" s="1"/>
      <c r="R688" s="1"/>
      <c r="S688" s="1"/>
      <c r="T688" s="1" t="s">
        <v>25</v>
      </c>
      <c r="U688" s="1"/>
      <c r="V688" s="1" t="s">
        <v>29</v>
      </c>
      <c r="W688" s="1"/>
      <c r="X688" s="1"/>
      <c r="Y688" s="1" t="s">
        <v>55</v>
      </c>
      <c r="Z688" s="1"/>
    </row>
    <row r="689" spans="1:26" ht="30" x14ac:dyDescent="0.25">
      <c r="A689" s="1">
        <v>294</v>
      </c>
      <c r="B689" s="2">
        <v>44754</v>
      </c>
      <c r="C689" s="1" t="s">
        <v>23</v>
      </c>
      <c r="D689" s="1" t="str">
        <f>VLOOKUP(A689,RURALGENERAL,4,0)</f>
        <v>BOYACÁ</v>
      </c>
      <c r="E689" s="1" t="str">
        <f>VLOOKUP(A689,RURALGENERAL,5,0)</f>
        <v>MACANAL</v>
      </c>
      <c r="F689" s="1" t="str">
        <f>VLOOKUP(A689,RURALGENERAL,6,0)</f>
        <v>NARANJOS</v>
      </c>
      <c r="G689" s="1">
        <v>48</v>
      </c>
      <c r="H689" s="1" t="s">
        <v>31</v>
      </c>
      <c r="I689" s="1" t="s">
        <v>35</v>
      </c>
      <c r="J689" s="1"/>
      <c r="K689" s="1" t="s">
        <v>33</v>
      </c>
      <c r="L689" s="1" t="s">
        <v>48</v>
      </c>
      <c r="M689" s="1"/>
      <c r="N689" s="1"/>
      <c r="O689" s="1"/>
      <c r="P689" s="1"/>
      <c r="Q689" s="1"/>
      <c r="R689" s="1"/>
      <c r="S689" s="1"/>
      <c r="T689" s="1" t="s">
        <v>25</v>
      </c>
      <c r="U689" s="1"/>
      <c r="V689" s="1" t="s">
        <v>29</v>
      </c>
      <c r="W689" s="1"/>
      <c r="X689" s="1"/>
      <c r="Y689" s="1" t="s">
        <v>49</v>
      </c>
      <c r="Z689" s="1"/>
    </row>
    <row r="690" spans="1:26" x14ac:dyDescent="0.25">
      <c r="A690" s="1">
        <v>294</v>
      </c>
      <c r="B690" s="2">
        <v>44754</v>
      </c>
      <c r="C690" s="1" t="s">
        <v>23</v>
      </c>
      <c r="D690" s="1" t="str">
        <f>VLOOKUP(A690,RURALGENERAL,4,0)</f>
        <v>BOYACÁ</v>
      </c>
      <c r="E690" s="1" t="str">
        <f>VLOOKUP(A690,RURALGENERAL,5,0)</f>
        <v>MACANAL</v>
      </c>
      <c r="F690" s="1" t="str">
        <f>VLOOKUP(A690,RURALGENERAL,6,0)</f>
        <v>NARANJOS</v>
      </c>
      <c r="G690" s="1">
        <v>52</v>
      </c>
      <c r="H690" s="1" t="s">
        <v>24</v>
      </c>
      <c r="I690" s="1" t="s">
        <v>35</v>
      </c>
      <c r="J690" s="1"/>
      <c r="K690" s="1" t="s">
        <v>33</v>
      </c>
      <c r="L690" s="1" t="s">
        <v>36</v>
      </c>
      <c r="M690" s="1" t="s">
        <v>25</v>
      </c>
      <c r="N690" s="1"/>
      <c r="O690" s="1"/>
      <c r="P690" s="1"/>
      <c r="Q690" s="1"/>
      <c r="R690" s="1"/>
      <c r="S690" s="1"/>
      <c r="T690" s="1" t="s">
        <v>25</v>
      </c>
      <c r="U690" s="1"/>
      <c r="V690" s="1" t="s">
        <v>37</v>
      </c>
      <c r="W690" s="1" t="s">
        <v>45</v>
      </c>
      <c r="X690" s="1" t="s">
        <v>39</v>
      </c>
      <c r="Y690" s="1" t="s">
        <v>46</v>
      </c>
      <c r="Z690" s="1"/>
    </row>
    <row r="691" spans="1:26" x14ac:dyDescent="0.25">
      <c r="A691" s="1">
        <v>298</v>
      </c>
      <c r="B691" s="2">
        <v>44747</v>
      </c>
      <c r="C691" s="1" t="s">
        <v>67</v>
      </c>
      <c r="D691" s="1" t="str">
        <f>VLOOKUP(A691,RURALGENERAL,4,0)</f>
        <v>BOYACÁ</v>
      </c>
      <c r="E691" s="1" t="str">
        <f>VLOOKUP(A691,RURALGENERAL,5,0)</f>
        <v>ALMEIDA</v>
      </c>
      <c r="F691" s="1" t="str">
        <f>VLOOKUP(A691,RURALGENERAL,6,0)</f>
        <v>YAVIR</v>
      </c>
      <c r="G691" s="1">
        <v>42</v>
      </c>
      <c r="H691" s="1" t="s">
        <v>24</v>
      </c>
      <c r="I691" s="1" t="s">
        <v>35</v>
      </c>
      <c r="J691" s="1"/>
      <c r="K691" s="1" t="s">
        <v>33</v>
      </c>
      <c r="L691" s="1" t="s">
        <v>36</v>
      </c>
      <c r="M691" s="1" t="s">
        <v>25</v>
      </c>
      <c r="N691" s="1"/>
      <c r="O691" s="1"/>
      <c r="P691" s="1"/>
      <c r="Q691" s="1"/>
      <c r="R691" s="1"/>
      <c r="S691" s="1"/>
      <c r="T691" s="1" t="s">
        <v>25</v>
      </c>
      <c r="U691" s="1"/>
      <c r="V691" s="1" t="s">
        <v>37</v>
      </c>
      <c r="W691" s="1" t="s">
        <v>38</v>
      </c>
      <c r="X691" s="1" t="s">
        <v>39</v>
      </c>
      <c r="Y691" s="1" t="s">
        <v>46</v>
      </c>
      <c r="Z691" s="1"/>
    </row>
    <row r="692" spans="1:26" x14ac:dyDescent="0.25">
      <c r="A692" s="1">
        <v>298</v>
      </c>
      <c r="B692" s="2">
        <v>44747</v>
      </c>
      <c r="C692" s="1" t="s">
        <v>67</v>
      </c>
      <c r="D692" s="1" t="str">
        <f>VLOOKUP(A692,RURALGENERAL,4,0)</f>
        <v>BOYACÁ</v>
      </c>
      <c r="E692" s="1" t="str">
        <f>VLOOKUP(A692,RURALGENERAL,5,0)</f>
        <v>ALMEIDA</v>
      </c>
      <c r="F692" s="1" t="str">
        <f>VLOOKUP(A692,RURALGENERAL,6,0)</f>
        <v>YAVIR</v>
      </c>
      <c r="G692" s="1">
        <v>38</v>
      </c>
      <c r="H692" s="1" t="s">
        <v>31</v>
      </c>
      <c r="I692" s="1" t="s">
        <v>35</v>
      </c>
      <c r="J692" s="1"/>
      <c r="K692" s="1" t="s">
        <v>33</v>
      </c>
      <c r="L692" s="1" t="s">
        <v>48</v>
      </c>
      <c r="M692" s="1" t="s">
        <v>25</v>
      </c>
      <c r="N692" s="1"/>
      <c r="O692" s="1"/>
      <c r="P692" s="1"/>
      <c r="Q692" s="1"/>
      <c r="R692" s="1"/>
      <c r="S692" s="1"/>
      <c r="T692" s="1" t="s">
        <v>25</v>
      </c>
      <c r="U692" s="1"/>
      <c r="V692" s="1" t="s">
        <v>29</v>
      </c>
      <c r="W692" s="1"/>
      <c r="X692" s="1"/>
      <c r="Y692" s="1" t="s">
        <v>46</v>
      </c>
      <c r="Z692" s="1"/>
    </row>
    <row r="693" spans="1:26" x14ac:dyDescent="0.25">
      <c r="A693" s="1">
        <v>298</v>
      </c>
      <c r="B693" s="2">
        <v>44747</v>
      </c>
      <c r="C693" s="1" t="s">
        <v>67</v>
      </c>
      <c r="D693" s="1" t="str">
        <f>VLOOKUP(A693,RURALGENERAL,4,0)</f>
        <v>BOYACÁ</v>
      </c>
      <c r="E693" s="1" t="str">
        <f>VLOOKUP(A693,RURALGENERAL,5,0)</f>
        <v>ALMEIDA</v>
      </c>
      <c r="F693" s="1" t="str">
        <f>VLOOKUP(A693,RURALGENERAL,6,0)</f>
        <v>YAVIR</v>
      </c>
      <c r="G693" s="1">
        <v>15</v>
      </c>
      <c r="H693" s="1" t="s">
        <v>24</v>
      </c>
      <c r="I693" s="1" t="s">
        <v>25</v>
      </c>
      <c r="J693" s="1" t="s">
        <v>26</v>
      </c>
      <c r="K693" s="1" t="s">
        <v>27</v>
      </c>
      <c r="L693" s="1" t="s">
        <v>28</v>
      </c>
      <c r="M693" s="1" t="s">
        <v>25</v>
      </c>
      <c r="N693" s="1"/>
      <c r="O693" s="1"/>
      <c r="P693" s="1"/>
      <c r="Q693" s="1"/>
      <c r="R693" s="1"/>
      <c r="S693" s="1"/>
      <c r="T693" s="1" t="s">
        <v>25</v>
      </c>
      <c r="U693" s="1"/>
      <c r="V693" s="1" t="s">
        <v>29</v>
      </c>
      <c r="W693" s="1"/>
      <c r="X693" s="1"/>
      <c r="Y693" s="1"/>
      <c r="Z693" s="1"/>
    </row>
    <row r="694" spans="1:26" x14ac:dyDescent="0.25">
      <c r="A694" s="1">
        <v>299</v>
      </c>
      <c r="B694" s="2">
        <v>44755</v>
      </c>
      <c r="C694" s="1" t="s">
        <v>67</v>
      </c>
      <c r="D694" s="1" t="str">
        <f>VLOOKUP(A694,RURALGENERAL,4,0)</f>
        <v>BOYACÁ</v>
      </c>
      <c r="E694" s="1" t="str">
        <f>VLOOKUP(A694,RURALGENERAL,5,0)</f>
        <v>MACANAL</v>
      </c>
      <c r="F694" s="1" t="str">
        <f>VLOOKUP(A694,RURALGENERAL,6,0)</f>
        <v>CENTRO</v>
      </c>
      <c r="G694" s="1">
        <v>28</v>
      </c>
      <c r="H694" s="1" t="s">
        <v>24</v>
      </c>
      <c r="I694" s="1" t="s">
        <v>35</v>
      </c>
      <c r="J694" s="1"/>
      <c r="K694" s="1" t="s">
        <v>33</v>
      </c>
      <c r="L694" s="1" t="s">
        <v>48</v>
      </c>
      <c r="M694" s="1" t="s">
        <v>25</v>
      </c>
      <c r="N694" s="1"/>
      <c r="O694" s="1"/>
      <c r="P694" s="1"/>
      <c r="Q694" s="1"/>
      <c r="R694" s="1"/>
      <c r="S694" s="1"/>
      <c r="T694" s="1" t="s">
        <v>25</v>
      </c>
      <c r="U694" s="1"/>
      <c r="V694" s="1" t="s">
        <v>37</v>
      </c>
      <c r="W694" s="1" t="s">
        <v>38</v>
      </c>
      <c r="X694" s="1" t="s">
        <v>39</v>
      </c>
      <c r="Y694" s="1" t="s">
        <v>46</v>
      </c>
      <c r="Z694" s="1"/>
    </row>
    <row r="695" spans="1:26" x14ac:dyDescent="0.25">
      <c r="A695" s="1">
        <v>299</v>
      </c>
      <c r="B695" s="2">
        <v>44755</v>
      </c>
      <c r="C695" s="1" t="s">
        <v>67</v>
      </c>
      <c r="D695" s="1" t="str">
        <f>VLOOKUP(A695,RURALGENERAL,4,0)</f>
        <v>BOYACÁ</v>
      </c>
      <c r="E695" s="1" t="str">
        <f>VLOOKUP(A695,RURALGENERAL,5,0)</f>
        <v>MACANAL</v>
      </c>
      <c r="F695" s="1" t="str">
        <f>VLOOKUP(A695,RURALGENERAL,6,0)</f>
        <v>CENTRO</v>
      </c>
      <c r="G695" s="1">
        <v>29</v>
      </c>
      <c r="H695" s="1" t="s">
        <v>31</v>
      </c>
      <c r="I695" s="1" t="s">
        <v>35</v>
      </c>
      <c r="J695" s="1"/>
      <c r="K695" s="1" t="s">
        <v>33</v>
      </c>
      <c r="L695" s="1" t="s">
        <v>48</v>
      </c>
      <c r="M695" s="1" t="s">
        <v>25</v>
      </c>
      <c r="N695" s="1"/>
      <c r="O695" s="1"/>
      <c r="P695" s="1"/>
      <c r="Q695" s="1"/>
      <c r="R695" s="1"/>
      <c r="S695" s="1"/>
      <c r="T695" s="1" t="s">
        <v>25</v>
      </c>
      <c r="U695" s="1"/>
      <c r="V695" s="1" t="s">
        <v>29</v>
      </c>
      <c r="W695" s="1"/>
      <c r="X695" s="1"/>
      <c r="Y695" s="1"/>
      <c r="Z695" s="1"/>
    </row>
    <row r="696" spans="1:26" x14ac:dyDescent="0.25">
      <c r="A696" s="1">
        <v>300</v>
      </c>
      <c r="B696" s="2">
        <v>44755</v>
      </c>
      <c r="C696" s="1" t="s">
        <v>67</v>
      </c>
      <c r="D696" s="1" t="str">
        <f>VLOOKUP(A696,RURALGENERAL,4,0)</f>
        <v>BOYACÁ</v>
      </c>
      <c r="E696" s="1" t="str">
        <f>VLOOKUP(A696,RURALGENERAL,5,0)</f>
        <v>MACANAL</v>
      </c>
      <c r="F696" s="1" t="str">
        <f>VLOOKUP(A696,RURALGENERAL,6,0)</f>
        <v>CENTRO</v>
      </c>
      <c r="G696" s="1">
        <v>34</v>
      </c>
      <c r="H696" s="1" t="s">
        <v>31</v>
      </c>
      <c r="I696" s="1" t="s">
        <v>35</v>
      </c>
      <c r="J696" s="1"/>
      <c r="K696" s="1" t="s">
        <v>33</v>
      </c>
      <c r="L696" s="1" t="s">
        <v>48</v>
      </c>
      <c r="M696" s="1" t="s">
        <v>25</v>
      </c>
      <c r="N696" s="1"/>
      <c r="O696" s="1"/>
      <c r="P696" s="1"/>
      <c r="Q696" s="1"/>
      <c r="R696" s="1"/>
      <c r="S696" s="1"/>
      <c r="T696" s="1" t="s">
        <v>25</v>
      </c>
      <c r="U696" s="1"/>
      <c r="V696" s="1" t="s">
        <v>37</v>
      </c>
      <c r="W696" s="1" t="s">
        <v>38</v>
      </c>
      <c r="X696" s="1" t="s">
        <v>39</v>
      </c>
      <c r="Y696" s="1" t="s">
        <v>46</v>
      </c>
      <c r="Z696" s="1"/>
    </row>
    <row r="697" spans="1:26" x14ac:dyDescent="0.25">
      <c r="A697" s="1">
        <v>300</v>
      </c>
      <c r="B697" s="2">
        <v>44755</v>
      </c>
      <c r="C697" s="1" t="s">
        <v>67</v>
      </c>
      <c r="D697" s="1" t="str">
        <f>VLOOKUP(A697,RURALGENERAL,4,0)</f>
        <v>BOYACÁ</v>
      </c>
      <c r="E697" s="1" t="str">
        <f>VLOOKUP(A697,RURALGENERAL,5,0)</f>
        <v>MACANAL</v>
      </c>
      <c r="F697" s="1" t="str">
        <f>VLOOKUP(A697,RURALGENERAL,6,0)</f>
        <v>CENTRO</v>
      </c>
      <c r="G697" s="1">
        <v>35</v>
      </c>
      <c r="H697" s="1" t="s">
        <v>24</v>
      </c>
      <c r="I697" s="1" t="s">
        <v>35</v>
      </c>
      <c r="J697" s="1"/>
      <c r="K697" s="1" t="s">
        <v>33</v>
      </c>
      <c r="L697" s="1" t="s">
        <v>36</v>
      </c>
      <c r="M697" s="1" t="s">
        <v>25</v>
      </c>
      <c r="N697" s="1"/>
      <c r="O697" s="1"/>
      <c r="P697" s="1"/>
      <c r="Q697" s="1"/>
      <c r="R697" s="1"/>
      <c r="S697" s="1"/>
      <c r="T697" s="1" t="s">
        <v>25</v>
      </c>
      <c r="U697" s="1"/>
      <c r="V697" s="1" t="s">
        <v>37</v>
      </c>
      <c r="W697" s="1" t="s">
        <v>38</v>
      </c>
      <c r="X697" s="1" t="s">
        <v>42</v>
      </c>
      <c r="Y697" s="1" t="s">
        <v>43</v>
      </c>
      <c r="Z697" s="1"/>
    </row>
    <row r="698" spans="1:26" x14ac:dyDescent="0.25">
      <c r="A698" s="1">
        <v>300</v>
      </c>
      <c r="B698" s="2">
        <v>44755</v>
      </c>
      <c r="C698" s="1" t="s">
        <v>67</v>
      </c>
      <c r="D698" s="1" t="str">
        <f>VLOOKUP(A698,RURALGENERAL,4,0)</f>
        <v>BOYACÁ</v>
      </c>
      <c r="E698" s="1" t="str">
        <f>VLOOKUP(A698,RURALGENERAL,5,0)</f>
        <v>MACANAL</v>
      </c>
      <c r="F698" s="1" t="str">
        <f>VLOOKUP(A698,RURALGENERAL,6,0)</f>
        <v>CENTRO</v>
      </c>
      <c r="G698" s="1">
        <v>12</v>
      </c>
      <c r="H698" s="1" t="s">
        <v>24</v>
      </c>
      <c r="I698" s="1" t="s">
        <v>25</v>
      </c>
      <c r="J698" s="1" t="s">
        <v>26</v>
      </c>
      <c r="K698" s="1" t="s">
        <v>27</v>
      </c>
      <c r="L698" s="1" t="s">
        <v>28</v>
      </c>
      <c r="M698" s="1" t="s">
        <v>25</v>
      </c>
      <c r="N698" s="1"/>
      <c r="O698" s="1"/>
      <c r="P698" s="1"/>
      <c r="Q698" s="1"/>
      <c r="R698" s="1"/>
      <c r="S698" s="1"/>
      <c r="T698" s="1" t="s">
        <v>25</v>
      </c>
      <c r="U698" s="1"/>
      <c r="V698" s="1" t="s">
        <v>29</v>
      </c>
      <c r="W698" s="1"/>
      <c r="X698" s="1"/>
      <c r="Y698" s="1"/>
      <c r="Z698" s="1"/>
    </row>
    <row r="699" spans="1:26" x14ac:dyDescent="0.25">
      <c r="A699" s="1">
        <v>300</v>
      </c>
      <c r="B699" s="2">
        <v>44755</v>
      </c>
      <c r="C699" s="1" t="s">
        <v>67</v>
      </c>
      <c r="D699" s="1" t="str">
        <f>VLOOKUP(A699,RURALGENERAL,4,0)</f>
        <v>BOYACÁ</v>
      </c>
      <c r="E699" s="1" t="str">
        <f>VLOOKUP(A699,RURALGENERAL,5,0)</f>
        <v>MACANAL</v>
      </c>
      <c r="F699" s="1" t="str">
        <f>VLOOKUP(A699,RURALGENERAL,6,0)</f>
        <v>CENTRO</v>
      </c>
      <c r="G699" s="1">
        <v>9</v>
      </c>
      <c r="H699" s="1" t="s">
        <v>31</v>
      </c>
      <c r="I699" s="1" t="s">
        <v>25</v>
      </c>
      <c r="J699" s="1" t="s">
        <v>26</v>
      </c>
      <c r="K699" s="1" t="s">
        <v>27</v>
      </c>
      <c r="L699" s="1" t="s">
        <v>28</v>
      </c>
      <c r="M699" s="1" t="s">
        <v>25</v>
      </c>
      <c r="N699" s="1"/>
      <c r="O699" s="1"/>
      <c r="P699" s="1"/>
      <c r="Q699" s="1"/>
      <c r="R699" s="1"/>
      <c r="S699" s="1"/>
      <c r="T699" s="1" t="s">
        <v>25</v>
      </c>
      <c r="U699" s="1"/>
      <c r="V699" s="1" t="s">
        <v>29</v>
      </c>
      <c r="W699" s="1"/>
      <c r="X699" s="1"/>
      <c r="Y699" s="1"/>
      <c r="Z699" s="1"/>
    </row>
    <row r="700" spans="1:26" x14ac:dyDescent="0.25">
      <c r="A700" s="1">
        <v>301</v>
      </c>
      <c r="B700" s="2">
        <v>44755</v>
      </c>
      <c r="C700" s="1" t="s">
        <v>67</v>
      </c>
      <c r="D700" s="1" t="str">
        <f>VLOOKUP(A700,RURALGENERAL,4,0)</f>
        <v>BOYACÁ</v>
      </c>
      <c r="E700" s="1" t="str">
        <f>VLOOKUP(A700,RURALGENERAL,5,0)</f>
        <v>MACANAL</v>
      </c>
      <c r="F700" s="1" t="str">
        <f>VLOOKUP(A700,RURALGENERAL,6,0)</f>
        <v>CENTRO</v>
      </c>
      <c r="G700" s="1">
        <v>74</v>
      </c>
      <c r="H700" s="1" t="s">
        <v>24</v>
      </c>
      <c r="I700" s="1" t="s">
        <v>35</v>
      </c>
      <c r="J700" s="1"/>
      <c r="K700" s="1" t="s">
        <v>40</v>
      </c>
      <c r="L700" s="1" t="s">
        <v>36</v>
      </c>
      <c r="M700" s="1" t="s">
        <v>35</v>
      </c>
      <c r="N700" s="1"/>
      <c r="O700" s="1"/>
      <c r="P700" s="1"/>
      <c r="Q700" s="1"/>
      <c r="R700" s="1"/>
      <c r="S700" s="1"/>
      <c r="T700" s="1" t="s">
        <v>25</v>
      </c>
      <c r="U700" s="1"/>
      <c r="V700" s="1" t="s">
        <v>37</v>
      </c>
      <c r="W700" s="1" t="s">
        <v>45</v>
      </c>
      <c r="X700" s="1" t="s">
        <v>39</v>
      </c>
      <c r="Y700" s="1" t="s">
        <v>46</v>
      </c>
      <c r="Z700" s="1"/>
    </row>
    <row r="701" spans="1:26" x14ac:dyDescent="0.25">
      <c r="A701" s="1">
        <v>301</v>
      </c>
      <c r="B701" s="2">
        <v>44755</v>
      </c>
      <c r="C701" s="1" t="s">
        <v>67</v>
      </c>
      <c r="D701" s="1" t="str">
        <f>VLOOKUP(A701,RURALGENERAL,4,0)</f>
        <v>BOYACÁ</v>
      </c>
      <c r="E701" s="1" t="str">
        <f>VLOOKUP(A701,RURALGENERAL,5,0)</f>
        <v>MACANAL</v>
      </c>
      <c r="F701" s="1" t="str">
        <f>VLOOKUP(A701,RURALGENERAL,6,0)</f>
        <v>CENTRO</v>
      </c>
      <c r="G701" s="1">
        <v>68</v>
      </c>
      <c r="H701" s="1" t="s">
        <v>31</v>
      </c>
      <c r="I701" s="1" t="s">
        <v>35</v>
      </c>
      <c r="J701" s="1"/>
      <c r="K701" s="1" t="s">
        <v>40</v>
      </c>
      <c r="L701" s="1" t="s">
        <v>36</v>
      </c>
      <c r="M701" s="1" t="s">
        <v>35</v>
      </c>
      <c r="N701" s="1" t="s">
        <v>17</v>
      </c>
      <c r="O701" s="1"/>
      <c r="P701" s="1"/>
      <c r="Q701" s="1"/>
      <c r="R701" s="1"/>
      <c r="S701" s="1"/>
      <c r="T701" s="1" t="s">
        <v>25</v>
      </c>
      <c r="U701" s="1"/>
      <c r="V701" s="1" t="s">
        <v>29</v>
      </c>
      <c r="W701" s="1"/>
      <c r="X701" s="1"/>
      <c r="Y701" s="1"/>
      <c r="Z701" s="1"/>
    </row>
    <row r="702" spans="1:26" ht="30" x14ac:dyDescent="0.25">
      <c r="A702" s="1">
        <v>302</v>
      </c>
      <c r="B702" s="2">
        <v>44755</v>
      </c>
      <c r="C702" s="1" t="s">
        <v>67</v>
      </c>
      <c r="D702" s="1" t="str">
        <f>VLOOKUP(A702,RURALGENERAL,4,0)</f>
        <v>BOYACÁ</v>
      </c>
      <c r="E702" s="1" t="str">
        <f>VLOOKUP(A702,RURALGENERAL,5,0)</f>
        <v>MACANAL</v>
      </c>
      <c r="F702" s="1" t="str">
        <f>VLOOKUP(A702,RURALGENERAL,6,0)</f>
        <v>CENTRO</v>
      </c>
      <c r="G702" s="1">
        <v>35</v>
      </c>
      <c r="H702" s="1" t="s">
        <v>31</v>
      </c>
      <c r="I702" s="1" t="s">
        <v>35</v>
      </c>
      <c r="J702" s="1"/>
      <c r="K702" s="1" t="s">
        <v>33</v>
      </c>
      <c r="L702" s="1" t="s">
        <v>48</v>
      </c>
      <c r="M702" s="1" t="s">
        <v>25</v>
      </c>
      <c r="N702" s="1"/>
      <c r="O702" s="1"/>
      <c r="P702" s="1"/>
      <c r="Q702" s="1"/>
      <c r="R702" s="1"/>
      <c r="S702" s="1"/>
      <c r="T702" s="1" t="s">
        <v>25</v>
      </c>
      <c r="U702" s="1"/>
      <c r="V702" s="1" t="s">
        <v>37</v>
      </c>
      <c r="W702" s="1" t="s">
        <v>45</v>
      </c>
      <c r="X702" s="1" t="s">
        <v>39</v>
      </c>
      <c r="Y702" s="1" t="s">
        <v>49</v>
      </c>
      <c r="Z702" s="1"/>
    </row>
    <row r="703" spans="1:26" ht="30" x14ac:dyDescent="0.25">
      <c r="A703" s="1">
        <v>302</v>
      </c>
      <c r="B703" s="2">
        <v>44755</v>
      </c>
      <c r="C703" s="1" t="s">
        <v>67</v>
      </c>
      <c r="D703" s="1" t="str">
        <f>VLOOKUP(A703,RURALGENERAL,4,0)</f>
        <v>BOYACÁ</v>
      </c>
      <c r="E703" s="1" t="str">
        <f>VLOOKUP(A703,RURALGENERAL,5,0)</f>
        <v>MACANAL</v>
      </c>
      <c r="F703" s="1" t="str">
        <f>VLOOKUP(A703,RURALGENERAL,6,0)</f>
        <v>CENTRO</v>
      </c>
      <c r="G703" s="1">
        <v>33</v>
      </c>
      <c r="H703" s="1" t="s">
        <v>24</v>
      </c>
      <c r="I703" s="1" t="s">
        <v>35</v>
      </c>
      <c r="J703" s="1"/>
      <c r="K703" s="1" t="s">
        <v>33</v>
      </c>
      <c r="L703" s="1" t="s">
        <v>48</v>
      </c>
      <c r="M703" s="1" t="s">
        <v>25</v>
      </c>
      <c r="N703" s="1"/>
      <c r="O703" s="1"/>
      <c r="P703" s="1"/>
      <c r="Q703" s="1"/>
      <c r="R703" s="1"/>
      <c r="S703" s="1"/>
      <c r="T703" s="1" t="s">
        <v>25</v>
      </c>
      <c r="U703" s="1"/>
      <c r="V703" s="1" t="s">
        <v>37</v>
      </c>
      <c r="W703" s="1" t="s">
        <v>45</v>
      </c>
      <c r="X703" s="1" t="s">
        <v>39</v>
      </c>
      <c r="Y703" s="1" t="s">
        <v>49</v>
      </c>
      <c r="Z703" s="1"/>
    </row>
    <row r="704" spans="1:26" x14ac:dyDescent="0.25">
      <c r="A704" s="1">
        <v>302</v>
      </c>
      <c r="B704" s="2">
        <v>44755</v>
      </c>
      <c r="C704" s="1" t="s">
        <v>67</v>
      </c>
      <c r="D704" s="1" t="str">
        <f>VLOOKUP(A704,RURALGENERAL,4,0)</f>
        <v>BOYACÁ</v>
      </c>
      <c r="E704" s="1" t="str">
        <f>VLOOKUP(A704,RURALGENERAL,5,0)</f>
        <v>MACANAL</v>
      </c>
      <c r="F704" s="1" t="str">
        <f>VLOOKUP(A704,RURALGENERAL,6,0)</f>
        <v>CENTRO</v>
      </c>
      <c r="G704" s="1">
        <v>11</v>
      </c>
      <c r="H704" s="1" t="s">
        <v>24</v>
      </c>
      <c r="I704" s="1" t="s">
        <v>25</v>
      </c>
      <c r="J704" s="1" t="s">
        <v>26</v>
      </c>
      <c r="K704" s="1" t="s">
        <v>27</v>
      </c>
      <c r="L704" s="1" t="s">
        <v>28</v>
      </c>
      <c r="M704" s="1" t="s">
        <v>25</v>
      </c>
      <c r="N704" s="1"/>
      <c r="O704" s="1"/>
      <c r="P704" s="1"/>
      <c r="Q704" s="1"/>
      <c r="R704" s="1"/>
      <c r="S704" s="1"/>
      <c r="T704" s="1" t="s">
        <v>25</v>
      </c>
      <c r="U704" s="1"/>
      <c r="V704" s="1" t="s">
        <v>29</v>
      </c>
      <c r="W704" s="1"/>
      <c r="X704" s="1"/>
      <c r="Y704" s="1"/>
      <c r="Z704" s="1"/>
    </row>
    <row r="705" spans="1:26" ht="30" x14ac:dyDescent="0.25">
      <c r="A705" s="1">
        <v>303</v>
      </c>
      <c r="B705" s="2">
        <v>44755</v>
      </c>
      <c r="C705" s="1" t="s">
        <v>67</v>
      </c>
      <c r="D705" s="1" t="str">
        <f>VLOOKUP(A705,RURALGENERAL,4,0)</f>
        <v>BOYACÁ</v>
      </c>
      <c r="E705" s="1" t="str">
        <f>VLOOKUP(A705,RURALGENERAL,5,0)</f>
        <v>MACANAL</v>
      </c>
      <c r="F705" s="1" t="str">
        <f>VLOOKUP(A705,RURALGENERAL,6,0)</f>
        <v>CENTRO</v>
      </c>
      <c r="G705" s="1">
        <v>39</v>
      </c>
      <c r="H705" s="1" t="s">
        <v>31</v>
      </c>
      <c r="I705" s="1" t="s">
        <v>35</v>
      </c>
      <c r="J705" s="1"/>
      <c r="K705" s="1" t="s">
        <v>33</v>
      </c>
      <c r="L705" s="1" t="s">
        <v>36</v>
      </c>
      <c r="M705" s="1" t="s">
        <v>25</v>
      </c>
      <c r="N705" s="1"/>
      <c r="O705" s="1"/>
      <c r="P705" s="1"/>
      <c r="Q705" s="1"/>
      <c r="R705" s="1"/>
      <c r="S705" s="1"/>
      <c r="T705" s="1" t="s">
        <v>25</v>
      </c>
      <c r="U705" s="1"/>
      <c r="V705" s="1" t="s">
        <v>37</v>
      </c>
      <c r="W705" s="1" t="s">
        <v>45</v>
      </c>
      <c r="X705" s="1" t="s">
        <v>39</v>
      </c>
      <c r="Y705" s="1" t="s">
        <v>49</v>
      </c>
      <c r="Z705" s="1"/>
    </row>
    <row r="706" spans="1:26" x14ac:dyDescent="0.25">
      <c r="A706" s="1">
        <v>303</v>
      </c>
      <c r="B706" s="2">
        <v>44755</v>
      </c>
      <c r="C706" s="1" t="s">
        <v>67</v>
      </c>
      <c r="D706" s="1" t="str">
        <f>VLOOKUP(A706,RURALGENERAL,4,0)</f>
        <v>BOYACÁ</v>
      </c>
      <c r="E706" s="1" t="str">
        <f>VLOOKUP(A706,RURALGENERAL,5,0)</f>
        <v>MACANAL</v>
      </c>
      <c r="F706" s="1" t="str">
        <f>VLOOKUP(A706,RURALGENERAL,6,0)</f>
        <v>CENTRO</v>
      </c>
      <c r="G706" s="1">
        <v>76</v>
      </c>
      <c r="H706" s="1" t="s">
        <v>31</v>
      </c>
      <c r="I706" s="1" t="s">
        <v>25</v>
      </c>
      <c r="J706" s="1" t="s">
        <v>59</v>
      </c>
      <c r="K706" s="1" t="s">
        <v>54</v>
      </c>
      <c r="L706" s="1" t="s">
        <v>36</v>
      </c>
      <c r="M706" s="1" t="s">
        <v>35</v>
      </c>
      <c r="N706" s="1" t="s">
        <v>17</v>
      </c>
      <c r="O706" s="1"/>
      <c r="P706" s="1"/>
      <c r="Q706" s="1"/>
      <c r="R706" s="1"/>
      <c r="S706" s="1"/>
      <c r="T706" s="1" t="s">
        <v>25</v>
      </c>
      <c r="U706" s="1"/>
      <c r="V706" s="1" t="s">
        <v>29</v>
      </c>
      <c r="W706" s="1"/>
      <c r="X706" s="1"/>
      <c r="Y706" s="1"/>
      <c r="Z706" s="1"/>
    </row>
    <row r="707" spans="1:26" x14ac:dyDescent="0.25">
      <c r="A707" s="1">
        <v>303</v>
      </c>
      <c r="B707" s="2">
        <v>44755</v>
      </c>
      <c r="C707" s="1" t="s">
        <v>67</v>
      </c>
      <c r="D707" s="1" t="str">
        <f>VLOOKUP(A707,RURALGENERAL,4,0)</f>
        <v>BOYACÁ</v>
      </c>
      <c r="E707" s="1" t="str">
        <f>VLOOKUP(A707,RURALGENERAL,5,0)</f>
        <v>MACANAL</v>
      </c>
      <c r="F707" s="1" t="str">
        <f>VLOOKUP(A707,RURALGENERAL,6,0)</f>
        <v>CENTRO</v>
      </c>
      <c r="G707" s="1">
        <v>17</v>
      </c>
      <c r="H707" s="1" t="s">
        <v>31</v>
      </c>
      <c r="I707" s="1" t="s">
        <v>25</v>
      </c>
      <c r="J707" s="1" t="s">
        <v>26</v>
      </c>
      <c r="K707" s="1" t="s">
        <v>27</v>
      </c>
      <c r="L707" s="1" t="s">
        <v>48</v>
      </c>
      <c r="M707" s="1" t="s">
        <v>25</v>
      </c>
      <c r="N707" s="1"/>
      <c r="O707" s="1"/>
      <c r="P707" s="1"/>
      <c r="Q707" s="1"/>
      <c r="R707" s="1"/>
      <c r="S707" s="1"/>
      <c r="T707" s="1" t="s">
        <v>25</v>
      </c>
      <c r="U707" s="1"/>
      <c r="V707" s="1" t="s">
        <v>29</v>
      </c>
      <c r="W707" s="1"/>
      <c r="X707" s="1"/>
      <c r="Y707" s="1"/>
      <c r="Z707" s="1"/>
    </row>
    <row r="708" spans="1:26" x14ac:dyDescent="0.25">
      <c r="A708" s="1">
        <v>303</v>
      </c>
      <c r="B708" s="2">
        <v>44755</v>
      </c>
      <c r="C708" s="1" t="s">
        <v>67</v>
      </c>
      <c r="D708" s="1" t="str">
        <f>VLOOKUP(A708,RURALGENERAL,4,0)</f>
        <v>BOYACÁ</v>
      </c>
      <c r="E708" s="1" t="str">
        <f>VLOOKUP(A708,RURALGENERAL,5,0)</f>
        <v>MACANAL</v>
      </c>
      <c r="F708" s="1" t="str">
        <f>VLOOKUP(A708,RURALGENERAL,6,0)</f>
        <v>CENTRO</v>
      </c>
      <c r="G708" s="1">
        <v>14</v>
      </c>
      <c r="H708" s="1" t="s">
        <v>24</v>
      </c>
      <c r="I708" s="1" t="s">
        <v>25</v>
      </c>
      <c r="J708" s="1" t="s">
        <v>26</v>
      </c>
      <c r="K708" s="1" t="s">
        <v>27</v>
      </c>
      <c r="L708" s="1" t="s">
        <v>28</v>
      </c>
      <c r="M708" s="1" t="s">
        <v>25</v>
      </c>
      <c r="N708" s="1"/>
      <c r="O708" s="1"/>
      <c r="P708" s="1"/>
      <c r="Q708" s="1"/>
      <c r="R708" s="1"/>
      <c r="S708" s="1"/>
      <c r="T708" s="1" t="s">
        <v>25</v>
      </c>
      <c r="U708" s="1"/>
      <c r="V708" s="1" t="s">
        <v>29</v>
      </c>
      <c r="W708" s="1"/>
      <c r="X708" s="1"/>
      <c r="Y708" s="1"/>
      <c r="Z708" s="1"/>
    </row>
    <row r="709" spans="1:26" x14ac:dyDescent="0.25">
      <c r="A709" s="1">
        <v>303</v>
      </c>
      <c r="B709" s="2">
        <v>44755</v>
      </c>
      <c r="C709" s="1" t="s">
        <v>67</v>
      </c>
      <c r="D709" s="1" t="str">
        <f>VLOOKUP(A709,RURALGENERAL,4,0)</f>
        <v>BOYACÁ</v>
      </c>
      <c r="E709" s="1" t="str">
        <f>VLOOKUP(A709,RURALGENERAL,5,0)</f>
        <v>MACANAL</v>
      </c>
      <c r="F709" s="1" t="str">
        <f>VLOOKUP(A709,RURALGENERAL,6,0)</f>
        <v>CENTRO</v>
      </c>
      <c r="G709" s="1">
        <v>8</v>
      </c>
      <c r="H709" s="1" t="s">
        <v>31</v>
      </c>
      <c r="I709" s="1" t="s">
        <v>25</v>
      </c>
      <c r="J709" s="1" t="s">
        <v>26</v>
      </c>
      <c r="K709" s="1" t="s">
        <v>27</v>
      </c>
      <c r="L709" s="1" t="s">
        <v>28</v>
      </c>
      <c r="M709" s="1" t="s">
        <v>25</v>
      </c>
      <c r="N709" s="1"/>
      <c r="O709" s="1"/>
      <c r="P709" s="1"/>
      <c r="Q709" s="1"/>
      <c r="R709" s="1"/>
      <c r="S709" s="1"/>
      <c r="T709" s="1" t="s">
        <v>25</v>
      </c>
      <c r="U709" s="1"/>
      <c r="V709" s="1" t="s">
        <v>29</v>
      </c>
      <c r="W709" s="1"/>
      <c r="X709" s="1"/>
      <c r="Y709" s="1"/>
      <c r="Z709" s="1"/>
    </row>
    <row r="710" spans="1:26" ht="30" x14ac:dyDescent="0.25">
      <c r="A710" s="1">
        <v>304</v>
      </c>
      <c r="B710" s="2">
        <v>44755</v>
      </c>
      <c r="C710" s="1" t="s">
        <v>67</v>
      </c>
      <c r="D710" s="1" t="str">
        <f>VLOOKUP(A710,RURALGENERAL,4,0)</f>
        <v>BOYACÁ</v>
      </c>
      <c r="E710" s="1" t="str">
        <f>VLOOKUP(A710,RURALGENERAL,5,0)</f>
        <v>ALMEIDA</v>
      </c>
      <c r="F710" s="1" t="str">
        <f>VLOOKUP(A710,RURALGENERAL,6,0)</f>
        <v>TIBAITA</v>
      </c>
      <c r="G710" s="1">
        <v>58</v>
      </c>
      <c r="H710" s="1" t="s">
        <v>24</v>
      </c>
      <c r="I710" s="1" t="s">
        <v>35</v>
      </c>
      <c r="J710" s="1"/>
      <c r="K710" s="1" t="s">
        <v>27</v>
      </c>
      <c r="L710" s="1" t="s">
        <v>36</v>
      </c>
      <c r="M710" s="1" t="s">
        <v>25</v>
      </c>
      <c r="N710" s="1"/>
      <c r="O710" s="1"/>
      <c r="P710" s="1"/>
      <c r="Q710" s="1"/>
      <c r="R710" s="1"/>
      <c r="S710" s="1"/>
      <c r="T710" s="1" t="s">
        <v>25</v>
      </c>
      <c r="U710" s="1"/>
      <c r="V710" s="1" t="s">
        <v>37</v>
      </c>
      <c r="W710" s="1" t="s">
        <v>45</v>
      </c>
      <c r="X710" s="1" t="s">
        <v>39</v>
      </c>
      <c r="Y710" s="1" t="s">
        <v>49</v>
      </c>
      <c r="Z710" s="1"/>
    </row>
    <row r="711" spans="1:26" x14ac:dyDescent="0.25">
      <c r="A711" s="1">
        <v>305</v>
      </c>
      <c r="B711" s="2">
        <v>44756</v>
      </c>
      <c r="C711" s="1" t="s">
        <v>67</v>
      </c>
      <c r="D711" s="1" t="str">
        <f>VLOOKUP(A711,RURALGENERAL,4,0)</f>
        <v>BOYACÁ</v>
      </c>
      <c r="E711" s="1" t="str">
        <f>VLOOKUP(A711,RURALGENERAL,5,0)</f>
        <v>MACANAL</v>
      </c>
      <c r="F711" s="1" t="str">
        <f>VLOOKUP(A711,RURALGENERAL,6,0)</f>
        <v>CENTRO</v>
      </c>
      <c r="G711" s="1">
        <v>46</v>
      </c>
      <c r="H711" s="1" t="s">
        <v>24</v>
      </c>
      <c r="I711" s="1" t="s">
        <v>35</v>
      </c>
      <c r="J711" s="1"/>
      <c r="K711" s="1" t="s">
        <v>40</v>
      </c>
      <c r="L711" s="1" t="s">
        <v>48</v>
      </c>
      <c r="M711" s="1" t="s">
        <v>25</v>
      </c>
      <c r="N711" s="1"/>
      <c r="O711" s="1"/>
      <c r="P711" s="1"/>
      <c r="Q711" s="1"/>
      <c r="R711" s="1"/>
      <c r="S711" s="1"/>
      <c r="T711" s="1" t="s">
        <v>25</v>
      </c>
      <c r="U711" s="1"/>
      <c r="V711" s="1" t="s">
        <v>37</v>
      </c>
      <c r="W711" s="1" t="s">
        <v>45</v>
      </c>
      <c r="X711" s="1" t="s">
        <v>39</v>
      </c>
      <c r="Y711" s="1" t="s">
        <v>46</v>
      </c>
      <c r="Z711" s="1"/>
    </row>
    <row r="712" spans="1:26" x14ac:dyDescent="0.25">
      <c r="A712" s="1">
        <v>305</v>
      </c>
      <c r="B712" s="2">
        <v>44756</v>
      </c>
      <c r="C712" s="1" t="s">
        <v>67</v>
      </c>
      <c r="D712" s="1" t="str">
        <f>VLOOKUP(A712,RURALGENERAL,4,0)</f>
        <v>BOYACÁ</v>
      </c>
      <c r="E712" s="1" t="str">
        <f>VLOOKUP(A712,RURALGENERAL,5,0)</f>
        <v>MACANAL</v>
      </c>
      <c r="F712" s="1" t="str">
        <f>VLOOKUP(A712,RURALGENERAL,6,0)</f>
        <v>CENTRO</v>
      </c>
      <c r="G712" s="1">
        <v>48</v>
      </c>
      <c r="H712" s="1" t="s">
        <v>31</v>
      </c>
      <c r="I712" s="1" t="s">
        <v>35</v>
      </c>
      <c r="J712" s="1"/>
      <c r="K712" s="1" t="s">
        <v>40</v>
      </c>
      <c r="L712" s="1" t="s">
        <v>36</v>
      </c>
      <c r="M712" s="1" t="s">
        <v>25</v>
      </c>
      <c r="N712" s="1"/>
      <c r="O712" s="1"/>
      <c r="P712" s="1"/>
      <c r="Q712" s="1"/>
      <c r="R712" s="1"/>
      <c r="S712" s="1"/>
      <c r="T712" s="1" t="s">
        <v>25</v>
      </c>
      <c r="U712" s="1"/>
      <c r="V712" s="1" t="s">
        <v>37</v>
      </c>
      <c r="W712" s="1" t="s">
        <v>38</v>
      </c>
      <c r="X712" s="1" t="s">
        <v>42</v>
      </c>
      <c r="Y712" s="1" t="s">
        <v>46</v>
      </c>
      <c r="Z712" s="1"/>
    </row>
    <row r="713" spans="1:26" x14ac:dyDescent="0.25">
      <c r="A713" s="1">
        <v>306</v>
      </c>
      <c r="B713" s="2">
        <v>44756</v>
      </c>
      <c r="C713" s="1" t="s">
        <v>67</v>
      </c>
      <c r="D713" s="1" t="str">
        <f>VLOOKUP(A713,RURALGENERAL,4,0)</f>
        <v>BOYACÁ</v>
      </c>
      <c r="E713" s="1" t="str">
        <f>VLOOKUP(A713,RURALGENERAL,5,0)</f>
        <v>MACANAL</v>
      </c>
      <c r="F713" s="1" t="str">
        <f>VLOOKUP(A713,RURALGENERAL,6,0)</f>
        <v>VIJAGUAL</v>
      </c>
      <c r="G713" s="1">
        <v>41</v>
      </c>
      <c r="H713" s="1" t="s">
        <v>24</v>
      </c>
      <c r="I713" s="1" t="s">
        <v>35</v>
      </c>
      <c r="J713" s="1"/>
      <c r="K713" s="1" t="s">
        <v>33</v>
      </c>
      <c r="L713" s="1" t="s">
        <v>48</v>
      </c>
      <c r="M713" s="1" t="s">
        <v>25</v>
      </c>
      <c r="N713" s="1"/>
      <c r="O713" s="1"/>
      <c r="P713" s="1"/>
      <c r="Q713" s="1"/>
      <c r="R713" s="1"/>
      <c r="S713" s="1"/>
      <c r="T713" s="1" t="s">
        <v>25</v>
      </c>
      <c r="U713" s="1"/>
      <c r="V713" s="1" t="s">
        <v>37</v>
      </c>
      <c r="W713" s="1" t="s">
        <v>38</v>
      </c>
      <c r="X713" s="1" t="s">
        <v>42</v>
      </c>
      <c r="Y713" s="1" t="s">
        <v>46</v>
      </c>
      <c r="Z713" s="1"/>
    </row>
    <row r="714" spans="1:26" ht="30" x14ac:dyDescent="0.25">
      <c r="A714" s="1">
        <v>306</v>
      </c>
      <c r="B714" s="2">
        <v>44756</v>
      </c>
      <c r="C714" s="1" t="s">
        <v>67</v>
      </c>
      <c r="D714" s="1" t="str">
        <f>VLOOKUP(A714,RURALGENERAL,4,0)</f>
        <v>BOYACÁ</v>
      </c>
      <c r="E714" s="1" t="str">
        <f>VLOOKUP(A714,RURALGENERAL,5,0)</f>
        <v>MACANAL</v>
      </c>
      <c r="F714" s="1" t="str">
        <f>VLOOKUP(A714,RURALGENERAL,6,0)</f>
        <v>VIJAGUAL</v>
      </c>
      <c r="G714" s="1">
        <v>35</v>
      </c>
      <c r="H714" s="1" t="s">
        <v>31</v>
      </c>
      <c r="I714" s="1" t="s">
        <v>35</v>
      </c>
      <c r="J714" s="1"/>
      <c r="K714" s="1" t="s">
        <v>33</v>
      </c>
      <c r="L714" s="1" t="s">
        <v>48</v>
      </c>
      <c r="M714" s="1" t="s">
        <v>25</v>
      </c>
      <c r="N714" s="1"/>
      <c r="O714" s="1"/>
      <c r="P714" s="1"/>
      <c r="Q714" s="1"/>
      <c r="R714" s="1"/>
      <c r="S714" s="1"/>
      <c r="T714" s="1" t="s">
        <v>25</v>
      </c>
      <c r="U714" s="1"/>
      <c r="V714" s="1" t="s">
        <v>37</v>
      </c>
      <c r="W714" s="1" t="s">
        <v>45</v>
      </c>
      <c r="X714" s="1" t="s">
        <v>39</v>
      </c>
      <c r="Y714" s="1" t="s">
        <v>49</v>
      </c>
      <c r="Z714" s="1"/>
    </row>
    <row r="715" spans="1:26" x14ac:dyDescent="0.25">
      <c r="A715" s="1">
        <v>306</v>
      </c>
      <c r="B715" s="2">
        <v>44756</v>
      </c>
      <c r="C715" s="1" t="s">
        <v>67</v>
      </c>
      <c r="D715" s="1" t="str">
        <f>VLOOKUP(A715,RURALGENERAL,4,0)</f>
        <v>BOYACÁ</v>
      </c>
      <c r="E715" s="1" t="str">
        <f>VLOOKUP(A715,RURALGENERAL,5,0)</f>
        <v>MACANAL</v>
      </c>
      <c r="F715" s="1" t="str">
        <f>VLOOKUP(A715,RURALGENERAL,6,0)</f>
        <v>VIJAGUAL</v>
      </c>
      <c r="G715" s="1">
        <v>17</v>
      </c>
      <c r="H715" s="1" t="s">
        <v>24</v>
      </c>
      <c r="I715" s="1" t="s">
        <v>25</v>
      </c>
      <c r="J715" s="1" t="s">
        <v>26</v>
      </c>
      <c r="K715" s="1" t="s">
        <v>27</v>
      </c>
      <c r="L715" s="1" t="s">
        <v>28</v>
      </c>
      <c r="M715" s="1" t="s">
        <v>25</v>
      </c>
      <c r="N715" s="1"/>
      <c r="O715" s="1"/>
      <c r="P715" s="1"/>
      <c r="Q715" s="1"/>
      <c r="R715" s="1"/>
      <c r="S715" s="1"/>
      <c r="T715" s="1" t="s">
        <v>25</v>
      </c>
      <c r="U715" s="1"/>
      <c r="V715" s="1" t="s">
        <v>29</v>
      </c>
      <c r="W715" s="1"/>
      <c r="X715" s="1"/>
      <c r="Y715" s="1"/>
      <c r="Z715" s="1"/>
    </row>
    <row r="716" spans="1:26" x14ac:dyDescent="0.25">
      <c r="A716" s="1">
        <v>306</v>
      </c>
      <c r="B716" s="2">
        <v>44756</v>
      </c>
      <c r="C716" s="1" t="s">
        <v>67</v>
      </c>
      <c r="D716" s="1" t="str">
        <f>VLOOKUP(A716,RURALGENERAL,4,0)</f>
        <v>BOYACÁ</v>
      </c>
      <c r="E716" s="1" t="str">
        <f>VLOOKUP(A716,RURALGENERAL,5,0)</f>
        <v>MACANAL</v>
      </c>
      <c r="F716" s="1" t="str">
        <f>VLOOKUP(A716,RURALGENERAL,6,0)</f>
        <v>VIJAGUAL</v>
      </c>
      <c r="G716" s="1">
        <v>13</v>
      </c>
      <c r="H716" s="1" t="s">
        <v>24</v>
      </c>
      <c r="I716" s="1" t="s">
        <v>25</v>
      </c>
      <c r="J716" s="1" t="s">
        <v>26</v>
      </c>
      <c r="K716" s="1" t="s">
        <v>27</v>
      </c>
      <c r="L716" s="1" t="s">
        <v>28</v>
      </c>
      <c r="M716" s="1" t="s">
        <v>25</v>
      </c>
      <c r="N716" s="1"/>
      <c r="O716" s="1"/>
      <c r="P716" s="1"/>
      <c r="Q716" s="1"/>
      <c r="R716" s="1"/>
      <c r="S716" s="1"/>
      <c r="T716" s="1" t="s">
        <v>25</v>
      </c>
      <c r="U716" s="1"/>
      <c r="V716" s="1" t="s">
        <v>29</v>
      </c>
      <c r="W716" s="1"/>
      <c r="X716" s="1"/>
      <c r="Y716" s="1"/>
      <c r="Z716" s="1"/>
    </row>
    <row r="717" spans="1:26" x14ac:dyDescent="0.25">
      <c r="A717" s="1">
        <v>307</v>
      </c>
      <c r="B717" s="2">
        <v>44756</v>
      </c>
      <c r="C717" s="1" t="s">
        <v>67</v>
      </c>
      <c r="D717" s="1" t="str">
        <f>VLOOKUP(A717,RURALGENERAL,4,0)</f>
        <v>BOYACÁ</v>
      </c>
      <c r="E717" s="1" t="str">
        <f>VLOOKUP(A717,RURALGENERAL,5,0)</f>
        <v>MACANAL</v>
      </c>
      <c r="F717" s="1" t="str">
        <f>VLOOKUP(A717,RURALGENERAL,6,0)</f>
        <v>CENTRO</v>
      </c>
      <c r="G717" s="1">
        <v>52</v>
      </c>
      <c r="H717" s="1" t="s">
        <v>31</v>
      </c>
      <c r="I717" s="1" t="s">
        <v>35</v>
      </c>
      <c r="J717" s="1"/>
      <c r="K717" s="1" t="s">
        <v>54</v>
      </c>
      <c r="L717" s="1" t="s">
        <v>48</v>
      </c>
      <c r="M717" s="1" t="s">
        <v>25</v>
      </c>
      <c r="N717" s="1"/>
      <c r="O717" s="1"/>
      <c r="P717" s="1"/>
      <c r="Q717" s="1"/>
      <c r="R717" s="1"/>
      <c r="S717" s="1"/>
      <c r="T717" s="1" t="s">
        <v>25</v>
      </c>
      <c r="U717" s="1"/>
      <c r="V717" s="1" t="s">
        <v>37</v>
      </c>
      <c r="W717" s="1" t="s">
        <v>45</v>
      </c>
      <c r="X717" s="1" t="s">
        <v>39</v>
      </c>
      <c r="Y717" s="1" t="s">
        <v>46</v>
      </c>
      <c r="Z717" s="1"/>
    </row>
    <row r="718" spans="1:26" x14ac:dyDescent="0.25">
      <c r="A718" s="1">
        <v>308</v>
      </c>
      <c r="B718" s="2">
        <v>44756</v>
      </c>
      <c r="C718" s="1" t="s">
        <v>67</v>
      </c>
      <c r="D718" s="1" t="str">
        <f>VLOOKUP(A718,RURALGENERAL,4,0)</f>
        <v>BOYACÁ</v>
      </c>
      <c r="E718" s="1" t="str">
        <f>VLOOKUP(A718,RURALGENERAL,5,0)</f>
        <v>MACANAL</v>
      </c>
      <c r="F718" s="1" t="str">
        <f>VLOOKUP(A718,RURALGENERAL,6,0)</f>
        <v>CENTRO</v>
      </c>
      <c r="G718" s="1">
        <v>43</v>
      </c>
      <c r="H718" s="1" t="s">
        <v>24</v>
      </c>
      <c r="I718" s="1" t="s">
        <v>35</v>
      </c>
      <c r="J718" s="1"/>
      <c r="K718" s="1" t="s">
        <v>27</v>
      </c>
      <c r="L718" s="1" t="s">
        <v>48</v>
      </c>
      <c r="M718" s="1" t="s">
        <v>25</v>
      </c>
      <c r="N718" s="1"/>
      <c r="O718" s="1"/>
      <c r="P718" s="1"/>
      <c r="Q718" s="1"/>
      <c r="R718" s="1"/>
      <c r="S718" s="1"/>
      <c r="T718" s="1" t="s">
        <v>25</v>
      </c>
      <c r="U718" s="1"/>
      <c r="V718" s="1" t="s">
        <v>37</v>
      </c>
      <c r="W718" s="1" t="s">
        <v>45</v>
      </c>
      <c r="X718" s="1" t="s">
        <v>39</v>
      </c>
      <c r="Y718" s="1" t="s">
        <v>46</v>
      </c>
      <c r="Z718" s="1"/>
    </row>
    <row r="719" spans="1:26" x14ac:dyDescent="0.25">
      <c r="A719" s="1">
        <v>308</v>
      </c>
      <c r="B719" s="2">
        <v>44756</v>
      </c>
      <c r="C719" s="1" t="s">
        <v>67</v>
      </c>
      <c r="D719" s="1" t="str">
        <f>VLOOKUP(A719,RURALGENERAL,4,0)</f>
        <v>BOYACÁ</v>
      </c>
      <c r="E719" s="1" t="str">
        <f>VLOOKUP(A719,RURALGENERAL,5,0)</f>
        <v>MACANAL</v>
      </c>
      <c r="F719" s="1" t="str">
        <f>VLOOKUP(A719,RURALGENERAL,6,0)</f>
        <v>CENTRO</v>
      </c>
      <c r="G719" s="1">
        <v>23</v>
      </c>
      <c r="H719" s="1" t="s">
        <v>31</v>
      </c>
      <c r="I719" s="1" t="s">
        <v>25</v>
      </c>
      <c r="J719" s="1" t="s">
        <v>26</v>
      </c>
      <c r="K719" s="1" t="s">
        <v>27</v>
      </c>
      <c r="L719" s="1" t="s">
        <v>48</v>
      </c>
      <c r="M719" s="1" t="s">
        <v>25</v>
      </c>
      <c r="N719" s="1"/>
      <c r="O719" s="1"/>
      <c r="P719" s="1"/>
      <c r="Q719" s="1"/>
      <c r="R719" s="1"/>
      <c r="S719" s="1"/>
      <c r="T719" s="1" t="s">
        <v>25</v>
      </c>
      <c r="U719" s="1"/>
      <c r="V719" s="1" t="s">
        <v>37</v>
      </c>
      <c r="W719" s="1" t="s">
        <v>45</v>
      </c>
      <c r="X719" s="1" t="s">
        <v>39</v>
      </c>
      <c r="Y719" s="1" t="s">
        <v>46</v>
      </c>
      <c r="Z719" s="1"/>
    </row>
    <row r="720" spans="1:26" x14ac:dyDescent="0.25">
      <c r="A720" s="1">
        <v>309</v>
      </c>
      <c r="B720" s="2">
        <v>44756</v>
      </c>
      <c r="C720" s="1" t="s">
        <v>67</v>
      </c>
      <c r="D720" s="1" t="str">
        <f>VLOOKUP(A720,RURALGENERAL,4,0)</f>
        <v>BOYACÁ</v>
      </c>
      <c r="E720" s="1" t="str">
        <f>VLOOKUP(A720,RURALGENERAL,5,0)</f>
        <v>MACANAL</v>
      </c>
      <c r="F720" s="1" t="str">
        <f>VLOOKUP(A720,RURALGENERAL,6,0)</f>
        <v>VIJAGUAL</v>
      </c>
      <c r="G720" s="1">
        <v>36</v>
      </c>
      <c r="H720" s="1" t="s">
        <v>24</v>
      </c>
      <c r="I720" s="1" t="s">
        <v>35</v>
      </c>
      <c r="J720" s="1"/>
      <c r="K720" s="1" t="s">
        <v>33</v>
      </c>
      <c r="L720" s="1" t="s">
        <v>36</v>
      </c>
      <c r="M720" s="1" t="s">
        <v>25</v>
      </c>
      <c r="N720" s="1"/>
      <c r="O720" s="1"/>
      <c r="P720" s="1"/>
      <c r="Q720" s="1"/>
      <c r="R720" s="1"/>
      <c r="S720" s="1"/>
      <c r="T720" s="1" t="s">
        <v>25</v>
      </c>
      <c r="U720" s="1"/>
      <c r="V720" s="1" t="s">
        <v>37</v>
      </c>
      <c r="W720" s="1" t="s">
        <v>45</v>
      </c>
      <c r="X720" s="1" t="s">
        <v>39</v>
      </c>
      <c r="Y720" s="1" t="s">
        <v>46</v>
      </c>
      <c r="Z720" s="1"/>
    </row>
    <row r="721" spans="1:26" x14ac:dyDescent="0.25">
      <c r="A721" s="1">
        <v>309</v>
      </c>
      <c r="B721" s="2">
        <v>44756</v>
      </c>
      <c r="C721" s="1" t="s">
        <v>67</v>
      </c>
      <c r="D721" s="1" t="str">
        <f>VLOOKUP(A721,RURALGENERAL,4,0)</f>
        <v>BOYACÁ</v>
      </c>
      <c r="E721" s="1" t="str">
        <f>VLOOKUP(A721,RURALGENERAL,5,0)</f>
        <v>MACANAL</v>
      </c>
      <c r="F721" s="1" t="str">
        <f>VLOOKUP(A721,RURALGENERAL,6,0)</f>
        <v>VIJAGUAL</v>
      </c>
      <c r="G721" s="1">
        <v>33</v>
      </c>
      <c r="H721" s="1" t="s">
        <v>31</v>
      </c>
      <c r="I721" s="1" t="s">
        <v>35</v>
      </c>
      <c r="J721" s="1"/>
      <c r="K721" s="1" t="s">
        <v>33</v>
      </c>
      <c r="L721" s="1" t="s">
        <v>48</v>
      </c>
      <c r="M721" s="1" t="s">
        <v>25</v>
      </c>
      <c r="N721" s="1"/>
      <c r="O721" s="1"/>
      <c r="P721" s="1"/>
      <c r="Q721" s="1"/>
      <c r="R721" s="1"/>
      <c r="S721" s="1"/>
      <c r="T721" s="1" t="s">
        <v>25</v>
      </c>
      <c r="U721" s="1"/>
      <c r="V721" s="1" t="s">
        <v>37</v>
      </c>
      <c r="W721" s="1" t="s">
        <v>38</v>
      </c>
      <c r="X721" s="1" t="s">
        <v>39</v>
      </c>
      <c r="Y721" s="1" t="s">
        <v>46</v>
      </c>
      <c r="Z721" s="1"/>
    </row>
    <row r="722" spans="1:26" x14ac:dyDescent="0.25">
      <c r="A722" s="1">
        <v>309</v>
      </c>
      <c r="B722" s="2">
        <v>44756</v>
      </c>
      <c r="C722" s="1" t="s">
        <v>67</v>
      </c>
      <c r="D722" s="1" t="str">
        <f>VLOOKUP(A722,RURALGENERAL,4,0)</f>
        <v>BOYACÁ</v>
      </c>
      <c r="E722" s="1" t="str">
        <f>VLOOKUP(A722,RURALGENERAL,5,0)</f>
        <v>MACANAL</v>
      </c>
      <c r="F722" s="1" t="str">
        <f>VLOOKUP(A722,RURALGENERAL,6,0)</f>
        <v>VIJAGUAL</v>
      </c>
      <c r="G722" s="1">
        <v>15</v>
      </c>
      <c r="H722" s="1" t="s">
        <v>31</v>
      </c>
      <c r="I722" s="1" t="s">
        <v>25</v>
      </c>
      <c r="J722" s="1" t="s">
        <v>26</v>
      </c>
      <c r="K722" s="1" t="s">
        <v>27</v>
      </c>
      <c r="L722" s="1" t="s">
        <v>28</v>
      </c>
      <c r="M722" s="1" t="s">
        <v>25</v>
      </c>
      <c r="N722" s="1"/>
      <c r="O722" s="1"/>
      <c r="P722" s="1"/>
      <c r="Q722" s="1"/>
      <c r="R722" s="1"/>
      <c r="S722" s="1"/>
      <c r="T722" s="1" t="s">
        <v>25</v>
      </c>
      <c r="U722" s="1"/>
      <c r="V722" s="1" t="s">
        <v>29</v>
      </c>
      <c r="W722" s="1"/>
      <c r="X722" s="1"/>
      <c r="Y722" s="1"/>
      <c r="Z722" s="1"/>
    </row>
    <row r="723" spans="1:26" x14ac:dyDescent="0.25">
      <c r="A723" s="1">
        <v>309</v>
      </c>
      <c r="B723" s="2">
        <v>44756</v>
      </c>
      <c r="C723" s="1" t="s">
        <v>67</v>
      </c>
      <c r="D723" s="1" t="str">
        <f>VLOOKUP(A723,RURALGENERAL,4,0)</f>
        <v>BOYACÁ</v>
      </c>
      <c r="E723" s="1" t="str">
        <f>VLOOKUP(A723,RURALGENERAL,5,0)</f>
        <v>MACANAL</v>
      </c>
      <c r="F723" s="1" t="str">
        <f>VLOOKUP(A723,RURALGENERAL,6,0)</f>
        <v>VIJAGUAL</v>
      </c>
      <c r="G723" s="1">
        <v>5</v>
      </c>
      <c r="H723" s="1" t="s">
        <v>24</v>
      </c>
      <c r="I723" s="1" t="s">
        <v>25</v>
      </c>
      <c r="J723" s="1" t="s">
        <v>26</v>
      </c>
      <c r="K723" s="1" t="s">
        <v>27</v>
      </c>
      <c r="L723" s="1" t="s">
        <v>28</v>
      </c>
      <c r="M723" s="1" t="s">
        <v>25</v>
      </c>
      <c r="N723" s="1"/>
      <c r="O723" s="1"/>
      <c r="P723" s="1"/>
      <c r="Q723" s="1"/>
      <c r="R723" s="1"/>
      <c r="S723" s="1"/>
      <c r="T723" s="1" t="s">
        <v>25</v>
      </c>
      <c r="U723" s="1"/>
      <c r="V723" s="1" t="s">
        <v>29</v>
      </c>
      <c r="W723" s="1"/>
      <c r="X723" s="1"/>
      <c r="Y723" s="1"/>
      <c r="Z723" s="1"/>
    </row>
    <row r="724" spans="1:26" x14ac:dyDescent="0.25">
      <c r="A724" s="1">
        <v>309</v>
      </c>
      <c r="B724" s="2">
        <v>44756</v>
      </c>
      <c r="C724" s="1" t="s">
        <v>67</v>
      </c>
      <c r="D724" s="1" t="str">
        <f>VLOOKUP(A724,RURALGENERAL,4,0)</f>
        <v>BOYACÁ</v>
      </c>
      <c r="E724" s="1" t="str">
        <f>VLOOKUP(A724,RURALGENERAL,5,0)</f>
        <v>MACANAL</v>
      </c>
      <c r="F724" s="1" t="str">
        <f>VLOOKUP(A724,RURALGENERAL,6,0)</f>
        <v>VIJAGUAL</v>
      </c>
      <c r="G724" s="1">
        <v>2</v>
      </c>
      <c r="H724" s="1" t="s">
        <v>24</v>
      </c>
      <c r="I724" s="1" t="s">
        <v>25</v>
      </c>
      <c r="J724" s="1" t="s">
        <v>26</v>
      </c>
      <c r="K724" s="1" t="s">
        <v>27</v>
      </c>
      <c r="L724" s="1" t="s">
        <v>62</v>
      </c>
      <c r="M724" s="1" t="s">
        <v>25</v>
      </c>
      <c r="N724" s="1"/>
      <c r="O724" s="1"/>
      <c r="P724" s="1"/>
      <c r="Q724" s="1"/>
      <c r="R724" s="1"/>
      <c r="S724" s="1"/>
      <c r="T724" s="1" t="s">
        <v>25</v>
      </c>
      <c r="U724" s="1"/>
      <c r="V724" s="1" t="s">
        <v>29</v>
      </c>
      <c r="W724" s="1"/>
      <c r="X724" s="1"/>
      <c r="Y724" s="1"/>
      <c r="Z724" s="1"/>
    </row>
    <row r="725" spans="1:26" x14ac:dyDescent="0.25">
      <c r="A725" s="1">
        <v>310</v>
      </c>
      <c r="B725" s="2">
        <v>44756</v>
      </c>
      <c r="C725" s="1" t="s">
        <v>67</v>
      </c>
      <c r="D725" s="1" t="str">
        <f>VLOOKUP(A725,RURALGENERAL,4,0)</f>
        <v>BOYACÁ</v>
      </c>
      <c r="E725" s="1" t="str">
        <f>VLOOKUP(A725,RURALGENERAL,5,0)</f>
        <v>MACANAL</v>
      </c>
      <c r="F725" s="1" t="str">
        <f>VLOOKUP(A725,RURALGENERAL,6,0)</f>
        <v>CENTRO</v>
      </c>
      <c r="G725" s="1">
        <v>39</v>
      </c>
      <c r="H725" s="1" t="s">
        <v>24</v>
      </c>
      <c r="I725" s="1" t="s">
        <v>35</v>
      </c>
      <c r="J725" s="1"/>
      <c r="K725" s="1" t="s">
        <v>33</v>
      </c>
      <c r="L725" s="1" t="s">
        <v>36</v>
      </c>
      <c r="M725" s="1" t="s">
        <v>25</v>
      </c>
      <c r="N725" s="1"/>
      <c r="O725" s="1"/>
      <c r="P725" s="1"/>
      <c r="Q725" s="1"/>
      <c r="R725" s="1"/>
      <c r="S725" s="1"/>
      <c r="T725" s="1" t="s">
        <v>25</v>
      </c>
      <c r="U725" s="1"/>
      <c r="V725" s="1" t="s">
        <v>37</v>
      </c>
      <c r="W725" s="1" t="s">
        <v>45</v>
      </c>
      <c r="X725" s="1" t="s">
        <v>39</v>
      </c>
      <c r="Y725" s="1" t="s">
        <v>46</v>
      </c>
      <c r="Z725" s="1"/>
    </row>
    <row r="726" spans="1:26" x14ac:dyDescent="0.25">
      <c r="A726" s="1">
        <v>310</v>
      </c>
      <c r="B726" s="2">
        <v>44756</v>
      </c>
      <c r="C726" s="1" t="s">
        <v>67</v>
      </c>
      <c r="D726" s="1" t="str">
        <f>VLOOKUP(A726,RURALGENERAL,4,0)</f>
        <v>BOYACÁ</v>
      </c>
      <c r="E726" s="1" t="str">
        <f>VLOOKUP(A726,RURALGENERAL,5,0)</f>
        <v>MACANAL</v>
      </c>
      <c r="F726" s="1" t="str">
        <f>VLOOKUP(A726,RURALGENERAL,6,0)</f>
        <v>CENTRO</v>
      </c>
      <c r="G726" s="1">
        <v>28</v>
      </c>
      <c r="H726" s="1" t="s">
        <v>31</v>
      </c>
      <c r="I726" s="1" t="s">
        <v>35</v>
      </c>
      <c r="J726" s="1"/>
      <c r="K726" s="1" t="s">
        <v>33</v>
      </c>
      <c r="L726" s="1" t="s">
        <v>48</v>
      </c>
      <c r="M726" s="1" t="s">
        <v>25</v>
      </c>
      <c r="N726" s="1"/>
      <c r="O726" s="1"/>
      <c r="P726" s="1"/>
      <c r="Q726" s="1"/>
      <c r="R726" s="1"/>
      <c r="S726" s="1"/>
      <c r="T726" s="1" t="s">
        <v>25</v>
      </c>
      <c r="U726" s="1"/>
      <c r="V726" s="1" t="s">
        <v>29</v>
      </c>
      <c r="W726" s="1"/>
      <c r="X726" s="1"/>
      <c r="Y726" s="1"/>
      <c r="Z726" s="1"/>
    </row>
    <row r="727" spans="1:26" x14ac:dyDescent="0.25">
      <c r="A727" s="1">
        <v>310</v>
      </c>
      <c r="B727" s="2">
        <v>44756</v>
      </c>
      <c r="C727" s="1" t="s">
        <v>67</v>
      </c>
      <c r="D727" s="1" t="str">
        <f>VLOOKUP(A727,RURALGENERAL,4,0)</f>
        <v>BOYACÁ</v>
      </c>
      <c r="E727" s="1" t="str">
        <f>VLOOKUP(A727,RURALGENERAL,5,0)</f>
        <v>MACANAL</v>
      </c>
      <c r="F727" s="1" t="str">
        <f>VLOOKUP(A727,RURALGENERAL,6,0)</f>
        <v>CENTRO</v>
      </c>
      <c r="G727" s="1">
        <v>5</v>
      </c>
      <c r="H727" s="1" t="s">
        <v>31</v>
      </c>
      <c r="I727" s="1" t="s">
        <v>25</v>
      </c>
      <c r="J727" s="1" t="s">
        <v>26</v>
      </c>
      <c r="K727" s="1" t="s">
        <v>27</v>
      </c>
      <c r="L727" s="1" t="s">
        <v>28</v>
      </c>
      <c r="M727" s="1" t="s">
        <v>25</v>
      </c>
      <c r="N727" s="1"/>
      <c r="O727" s="1"/>
      <c r="P727" s="1"/>
      <c r="Q727" s="1"/>
      <c r="R727" s="1"/>
      <c r="S727" s="1"/>
      <c r="T727" s="1" t="s">
        <v>25</v>
      </c>
      <c r="U727" s="1"/>
      <c r="V727" s="1" t="s">
        <v>29</v>
      </c>
      <c r="W727" s="1"/>
      <c r="X727" s="1"/>
      <c r="Y727" s="1"/>
      <c r="Z727" s="1"/>
    </row>
    <row r="728" spans="1:26" x14ac:dyDescent="0.25">
      <c r="A728" s="1">
        <v>312</v>
      </c>
      <c r="B728" s="2">
        <v>44760</v>
      </c>
      <c r="C728" s="1" t="s">
        <v>76</v>
      </c>
      <c r="D728" s="1" t="e">
        <f>VLOOKUP(A728,RURALGENERAL,4,0)</f>
        <v>#N/A</v>
      </c>
      <c r="E728" s="1" t="e">
        <f>VLOOKUP(A728,RURALGENERAL,5,0)</f>
        <v>#N/A</v>
      </c>
      <c r="F728" s="1" t="e">
        <f>VLOOKUP(A728,RURALGENERAL,6,0)</f>
        <v>#N/A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" x14ac:dyDescent="0.25">
      <c r="A729" s="1">
        <v>505</v>
      </c>
      <c r="B729" s="2">
        <v>44761</v>
      </c>
      <c r="C729" s="1" t="s">
        <v>23</v>
      </c>
      <c r="D729" s="1" t="str">
        <f>VLOOKUP(A729,RURALGENERAL,4,0)</f>
        <v>BOYACÁ</v>
      </c>
      <c r="E729" s="1" t="str">
        <f>VLOOKUP(A729,RURALGENERAL,5,0)</f>
        <v>SOMONDOCO</v>
      </c>
      <c r="F729" s="1" t="str">
        <f>VLOOKUP(A729,RURALGENERAL,6,0)</f>
        <v>BOYA II</v>
      </c>
      <c r="G729" s="1">
        <v>52</v>
      </c>
      <c r="H729" s="1" t="s">
        <v>31</v>
      </c>
      <c r="I729" s="1" t="s">
        <v>35</v>
      </c>
      <c r="J729" s="1"/>
      <c r="K729" s="1" t="s">
        <v>33</v>
      </c>
      <c r="L729" s="1" t="s">
        <v>36</v>
      </c>
      <c r="M729" s="1" t="s">
        <v>25</v>
      </c>
      <c r="N729" s="1"/>
      <c r="O729" s="1"/>
      <c r="P729" s="1"/>
      <c r="Q729" s="1"/>
      <c r="R729" s="1"/>
      <c r="S729" s="1"/>
      <c r="T729" s="1" t="s">
        <v>25</v>
      </c>
      <c r="U729" s="1"/>
      <c r="V729" s="1" t="s">
        <v>37</v>
      </c>
      <c r="W729" s="1" t="s">
        <v>45</v>
      </c>
      <c r="X729" s="1" t="s">
        <v>39</v>
      </c>
      <c r="Y729" s="1" t="s">
        <v>49</v>
      </c>
      <c r="Z729" s="1"/>
    </row>
    <row r="730" spans="1:26" x14ac:dyDescent="0.25">
      <c r="A730" s="1">
        <v>505</v>
      </c>
      <c r="B730" s="2">
        <v>44761</v>
      </c>
      <c r="C730" s="1" t="s">
        <v>23</v>
      </c>
      <c r="D730" s="1" t="str">
        <f>VLOOKUP(A730,RURALGENERAL,4,0)</f>
        <v>BOYACÁ</v>
      </c>
      <c r="E730" s="1" t="str">
        <f>VLOOKUP(A730,RURALGENERAL,5,0)</f>
        <v>SOMONDOCO</v>
      </c>
      <c r="F730" s="1" t="str">
        <f>VLOOKUP(A730,RURALGENERAL,6,0)</f>
        <v>BOYA II</v>
      </c>
      <c r="G730" s="1">
        <v>65</v>
      </c>
      <c r="H730" s="1" t="s">
        <v>24</v>
      </c>
      <c r="I730" s="1" t="s">
        <v>35</v>
      </c>
      <c r="J730" s="1"/>
      <c r="K730" s="1" t="s">
        <v>33</v>
      </c>
      <c r="L730" s="1" t="s">
        <v>36</v>
      </c>
      <c r="M730" s="1" t="s">
        <v>25</v>
      </c>
      <c r="N730" s="1"/>
      <c r="O730" s="1"/>
      <c r="P730" s="1"/>
      <c r="Q730" s="1"/>
      <c r="R730" s="1"/>
      <c r="S730" s="1"/>
      <c r="T730" s="1" t="s">
        <v>25</v>
      </c>
      <c r="U730" s="1"/>
      <c r="V730" s="1" t="s">
        <v>37</v>
      </c>
      <c r="W730" s="1" t="s">
        <v>45</v>
      </c>
      <c r="X730" s="1" t="s">
        <v>39</v>
      </c>
      <c r="Y730" s="1" t="s">
        <v>46</v>
      </c>
      <c r="Z730" s="1"/>
    </row>
    <row r="731" spans="1:26" x14ac:dyDescent="0.25">
      <c r="A731" s="1">
        <v>505</v>
      </c>
      <c r="B731" s="2">
        <v>44761</v>
      </c>
      <c r="C731" s="1" t="s">
        <v>23</v>
      </c>
      <c r="D731" s="1" t="str">
        <f>VLOOKUP(A731,RURALGENERAL,4,0)</f>
        <v>BOYACÁ</v>
      </c>
      <c r="E731" s="1" t="str">
        <f>VLOOKUP(A731,RURALGENERAL,5,0)</f>
        <v>SOMONDOCO</v>
      </c>
      <c r="F731" s="1" t="str">
        <f>VLOOKUP(A731,RURALGENERAL,6,0)</f>
        <v>BOYA II</v>
      </c>
      <c r="G731" s="1">
        <v>19</v>
      </c>
      <c r="H731" s="1" t="s">
        <v>31</v>
      </c>
      <c r="I731" s="1" t="s">
        <v>25</v>
      </c>
      <c r="J731" s="1" t="s">
        <v>26</v>
      </c>
      <c r="K731" s="1" t="s">
        <v>27</v>
      </c>
      <c r="L731" s="1" t="s">
        <v>48</v>
      </c>
      <c r="M731" s="1" t="s">
        <v>25</v>
      </c>
      <c r="N731" s="1"/>
      <c r="O731" s="1"/>
      <c r="P731" s="1"/>
      <c r="Q731" s="1"/>
      <c r="R731" s="1"/>
      <c r="S731" s="1"/>
      <c r="T731" s="1" t="s">
        <v>25</v>
      </c>
      <c r="U731" s="1"/>
      <c r="V731" s="1" t="s">
        <v>37</v>
      </c>
      <c r="W731" s="1" t="s">
        <v>45</v>
      </c>
      <c r="X731" s="1" t="s">
        <v>39</v>
      </c>
      <c r="Y731" s="1" t="s">
        <v>53</v>
      </c>
      <c r="Z731" s="1"/>
    </row>
    <row r="732" spans="1:26" x14ac:dyDescent="0.25">
      <c r="A732" s="1">
        <v>505</v>
      </c>
      <c r="B732" s="2">
        <v>44761</v>
      </c>
      <c r="C732" s="1" t="s">
        <v>23</v>
      </c>
      <c r="D732" s="1" t="str">
        <f>VLOOKUP(A732,RURALGENERAL,4,0)</f>
        <v>BOYACÁ</v>
      </c>
      <c r="E732" s="1" t="str">
        <f>VLOOKUP(A732,RURALGENERAL,5,0)</f>
        <v>SOMONDOCO</v>
      </c>
      <c r="F732" s="1" t="str">
        <f>VLOOKUP(A732,RURALGENERAL,6,0)</f>
        <v>BOYA II</v>
      </c>
      <c r="G732" s="1">
        <v>3</v>
      </c>
      <c r="H732" s="1" t="s">
        <v>31</v>
      </c>
      <c r="I732" s="1" t="s">
        <v>25</v>
      </c>
      <c r="J732" s="1" t="s">
        <v>26</v>
      </c>
      <c r="K732" s="1" t="s">
        <v>30</v>
      </c>
      <c r="L732" s="1" t="s">
        <v>66</v>
      </c>
      <c r="M732" s="1" t="s">
        <v>25</v>
      </c>
      <c r="N732" s="1"/>
      <c r="O732" s="1"/>
      <c r="P732" s="1"/>
      <c r="Q732" s="1"/>
      <c r="R732" s="1"/>
      <c r="S732" s="1"/>
      <c r="T732" s="1" t="s">
        <v>25</v>
      </c>
      <c r="U732" s="1"/>
      <c r="V732" s="1" t="s">
        <v>29</v>
      </c>
      <c r="W732" s="1"/>
      <c r="X732" s="1"/>
      <c r="Y732" s="1" t="s">
        <v>30</v>
      </c>
      <c r="Z732" s="1"/>
    </row>
    <row r="733" spans="1:26" x14ac:dyDescent="0.25">
      <c r="A733" s="1">
        <v>506</v>
      </c>
      <c r="B733" s="2">
        <v>44761</v>
      </c>
      <c r="C733" s="1" t="s">
        <v>23</v>
      </c>
      <c r="D733" s="1" t="str">
        <f>VLOOKUP(A733,RURALGENERAL,4,0)</f>
        <v>BOYACÁ</v>
      </c>
      <c r="E733" s="1" t="str">
        <f>VLOOKUP(A733,RURALGENERAL,5,0)</f>
        <v>ALMEIDA</v>
      </c>
      <c r="F733" s="1" t="str">
        <f>VLOOKUP(A733,RURALGENERAL,6,0)</f>
        <v>UMBAVITA</v>
      </c>
      <c r="G733" s="1">
        <v>67</v>
      </c>
      <c r="H733" s="1" t="s">
        <v>24</v>
      </c>
      <c r="I733" s="1" t="s">
        <v>35</v>
      </c>
      <c r="J733" s="1"/>
      <c r="K733" s="1" t="s">
        <v>40</v>
      </c>
      <c r="L733" s="1" t="s">
        <v>36</v>
      </c>
      <c r="M733" s="1" t="s">
        <v>25</v>
      </c>
      <c r="N733" s="1"/>
      <c r="O733" s="1"/>
      <c r="P733" s="1"/>
      <c r="Q733" s="1"/>
      <c r="R733" s="1"/>
      <c r="S733" s="1"/>
      <c r="T733" s="1" t="s">
        <v>25</v>
      </c>
      <c r="U733" s="1"/>
      <c r="V733" s="1" t="s">
        <v>37</v>
      </c>
      <c r="W733" s="1" t="s">
        <v>45</v>
      </c>
      <c r="X733" s="1" t="s">
        <v>39</v>
      </c>
      <c r="Y733" s="1" t="s">
        <v>46</v>
      </c>
      <c r="Z733" s="1"/>
    </row>
    <row r="734" spans="1:26" x14ac:dyDescent="0.25">
      <c r="A734" s="1">
        <v>507</v>
      </c>
      <c r="B734" s="2">
        <v>44761</v>
      </c>
      <c r="C734" s="1" t="s">
        <v>23</v>
      </c>
      <c r="D734" s="1" t="str">
        <f>VLOOKUP(A734,RURALGENERAL,4,0)</f>
        <v>BOYACÁ</v>
      </c>
      <c r="E734" s="1" t="str">
        <f>VLOOKUP(A734,RURALGENERAL,5,0)</f>
        <v>SOMONDOCO</v>
      </c>
      <c r="F734" s="1" t="str">
        <f>VLOOKUP(A734,RURALGENERAL,6,0)</f>
        <v>BOYA II</v>
      </c>
      <c r="G734" s="1">
        <v>54</v>
      </c>
      <c r="H734" s="1" t="s">
        <v>24</v>
      </c>
      <c r="I734" s="1" t="s">
        <v>35</v>
      </c>
      <c r="J734" s="1"/>
      <c r="K734" s="1" t="s">
        <v>27</v>
      </c>
      <c r="L734" s="1" t="s">
        <v>36</v>
      </c>
      <c r="M734" s="1" t="s">
        <v>25</v>
      </c>
      <c r="N734" s="1"/>
      <c r="O734" s="1"/>
      <c r="P734" s="1"/>
      <c r="Q734" s="1"/>
      <c r="R734" s="1"/>
      <c r="S734" s="1"/>
      <c r="T734" s="1" t="s">
        <v>25</v>
      </c>
      <c r="U734" s="1"/>
      <c r="V734" s="1" t="s">
        <v>37</v>
      </c>
      <c r="W734" s="1" t="s">
        <v>45</v>
      </c>
      <c r="X734" s="1" t="s">
        <v>39</v>
      </c>
      <c r="Y734" s="1" t="s">
        <v>46</v>
      </c>
      <c r="Z734" s="1"/>
    </row>
    <row r="735" spans="1:26" x14ac:dyDescent="0.25">
      <c r="A735" s="1">
        <v>508</v>
      </c>
      <c r="B735" s="2">
        <v>44763</v>
      </c>
      <c r="C735" s="1" t="s">
        <v>23</v>
      </c>
      <c r="D735" s="1" t="str">
        <f>VLOOKUP(A735,RURALGENERAL,4,0)</f>
        <v>BOYACÁ</v>
      </c>
      <c r="E735" s="1" t="str">
        <f>VLOOKUP(A735,RURALGENERAL,5,0)</f>
        <v>SOMONDOCO</v>
      </c>
      <c r="F735" s="1" t="str">
        <f>VLOOKUP(A735,RURALGENERAL,6,0)</f>
        <v>BOYA II</v>
      </c>
      <c r="G735" s="1">
        <v>59</v>
      </c>
      <c r="H735" s="1" t="s">
        <v>24</v>
      </c>
      <c r="I735" s="1" t="s">
        <v>35</v>
      </c>
      <c r="J735" s="1"/>
      <c r="K735" s="1" t="s">
        <v>40</v>
      </c>
      <c r="L735" s="1" t="s">
        <v>36</v>
      </c>
      <c r="M735" s="1" t="s">
        <v>25</v>
      </c>
      <c r="N735" s="1"/>
      <c r="O735" s="1"/>
      <c r="P735" s="1"/>
      <c r="Q735" s="1"/>
      <c r="R735" s="1"/>
      <c r="S735" s="1"/>
      <c r="T735" s="1" t="s">
        <v>25</v>
      </c>
      <c r="U735" s="1"/>
      <c r="V735" s="1" t="s">
        <v>37</v>
      </c>
      <c r="W735" s="1" t="s">
        <v>45</v>
      </c>
      <c r="X735" s="1" t="s">
        <v>39</v>
      </c>
      <c r="Y735" s="1" t="s">
        <v>46</v>
      </c>
      <c r="Z735" s="1"/>
    </row>
    <row r="736" spans="1:26" x14ac:dyDescent="0.25">
      <c r="A736" s="1">
        <v>508</v>
      </c>
      <c r="B736" s="2">
        <v>44763</v>
      </c>
      <c r="C736" s="1" t="s">
        <v>23</v>
      </c>
      <c r="D736" s="1" t="str">
        <f>VLOOKUP(A736,RURALGENERAL,4,0)</f>
        <v>BOYACÁ</v>
      </c>
      <c r="E736" s="1" t="str">
        <f>VLOOKUP(A736,RURALGENERAL,5,0)</f>
        <v>SOMONDOCO</v>
      </c>
      <c r="F736" s="1" t="str">
        <f>VLOOKUP(A736,RURALGENERAL,6,0)</f>
        <v>BOYA II</v>
      </c>
      <c r="G736" s="1">
        <v>55</v>
      </c>
      <c r="H736" s="1" t="s">
        <v>31</v>
      </c>
      <c r="I736" s="1" t="s">
        <v>35</v>
      </c>
      <c r="J736" s="1"/>
      <c r="K736" s="1" t="s">
        <v>40</v>
      </c>
      <c r="L736" s="1" t="s">
        <v>36</v>
      </c>
      <c r="M736" s="1" t="s">
        <v>25</v>
      </c>
      <c r="N736" s="1"/>
      <c r="O736" s="1"/>
      <c r="P736" s="1"/>
      <c r="Q736" s="1"/>
      <c r="R736" s="1"/>
      <c r="S736" s="1"/>
      <c r="T736" s="1" t="s">
        <v>25</v>
      </c>
      <c r="U736" s="1"/>
      <c r="V736" s="1" t="s">
        <v>29</v>
      </c>
      <c r="W736" s="1"/>
      <c r="X736" s="1"/>
      <c r="Y736" s="1"/>
      <c r="Z736" s="1"/>
    </row>
    <row r="737" spans="1:26" x14ac:dyDescent="0.25">
      <c r="A737" s="1">
        <v>529</v>
      </c>
      <c r="B737" s="2">
        <v>44770</v>
      </c>
      <c r="C737" s="1" t="s">
        <v>67</v>
      </c>
      <c r="D737" s="1" t="str">
        <f>VLOOKUP(A737,RURALGENERAL,4,0)</f>
        <v>BOYACÁ</v>
      </c>
      <c r="E737" s="1" t="str">
        <f>VLOOKUP(A737,RURALGENERAL,5,0)</f>
        <v>SUTATENZA</v>
      </c>
      <c r="F737" s="1" t="str">
        <f>VLOOKUP(A737,RURALGENERAL,6,0)</f>
        <v>SALITRE</v>
      </c>
      <c r="G737" s="1">
        <v>58</v>
      </c>
      <c r="H737" s="1" t="s">
        <v>24</v>
      </c>
      <c r="I737" s="1" t="s">
        <v>35</v>
      </c>
      <c r="J737" s="1"/>
      <c r="K737" s="1" t="s">
        <v>40</v>
      </c>
      <c r="L737" s="1" t="s">
        <v>48</v>
      </c>
      <c r="M737" s="1" t="s">
        <v>25</v>
      </c>
      <c r="N737" s="1"/>
      <c r="O737" s="1"/>
      <c r="P737" s="1"/>
      <c r="Q737" s="1"/>
      <c r="R737" s="1"/>
      <c r="S737" s="1"/>
      <c r="T737" s="1" t="s">
        <v>25</v>
      </c>
      <c r="U737" s="1"/>
      <c r="V737" s="1" t="s">
        <v>37</v>
      </c>
      <c r="W737" s="1" t="s">
        <v>45</v>
      </c>
      <c r="X737" s="1" t="s">
        <v>39</v>
      </c>
      <c r="Y737" s="1" t="s">
        <v>43</v>
      </c>
      <c r="Z737" s="1"/>
    </row>
    <row r="738" spans="1:26" x14ac:dyDescent="0.25">
      <c r="A738" s="1">
        <v>529</v>
      </c>
      <c r="B738" s="2">
        <v>44770</v>
      </c>
      <c r="C738" s="1" t="s">
        <v>67</v>
      </c>
      <c r="D738" s="1" t="str">
        <f>VLOOKUP(A738,RURALGENERAL,4,0)</f>
        <v>BOYACÁ</v>
      </c>
      <c r="E738" s="1" t="str">
        <f>VLOOKUP(A738,RURALGENERAL,5,0)</f>
        <v>SUTATENZA</v>
      </c>
      <c r="F738" s="1" t="str">
        <f>VLOOKUP(A738,RURALGENERAL,6,0)</f>
        <v>SALITRE</v>
      </c>
      <c r="G738" s="1">
        <v>55</v>
      </c>
      <c r="H738" s="1" t="s">
        <v>31</v>
      </c>
      <c r="I738" s="1" t="s">
        <v>35</v>
      </c>
      <c r="J738" s="1"/>
      <c r="K738" s="1" t="s">
        <v>40</v>
      </c>
      <c r="L738" s="1" t="s">
        <v>41</v>
      </c>
      <c r="M738" s="1" t="s">
        <v>25</v>
      </c>
      <c r="N738" s="1"/>
      <c r="O738" s="1"/>
      <c r="P738" s="1"/>
      <c r="Q738" s="1"/>
      <c r="R738" s="1"/>
      <c r="S738" s="1"/>
      <c r="T738" s="1" t="s">
        <v>25</v>
      </c>
      <c r="U738" s="1"/>
      <c r="V738" s="1" t="s">
        <v>37</v>
      </c>
      <c r="W738" s="1" t="s">
        <v>38</v>
      </c>
      <c r="X738" s="1" t="s">
        <v>42</v>
      </c>
      <c r="Y738" s="1" t="s">
        <v>43</v>
      </c>
      <c r="Z738" s="1"/>
    </row>
    <row r="739" spans="1:26" x14ac:dyDescent="0.25">
      <c r="A739" s="1">
        <v>529</v>
      </c>
      <c r="B739" s="2">
        <v>44770</v>
      </c>
      <c r="C739" s="1" t="s">
        <v>67</v>
      </c>
      <c r="D739" s="1" t="str">
        <f>VLOOKUP(A739,RURALGENERAL,4,0)</f>
        <v>BOYACÁ</v>
      </c>
      <c r="E739" s="1" t="str">
        <f>VLOOKUP(A739,RURALGENERAL,5,0)</f>
        <v>SUTATENZA</v>
      </c>
      <c r="F739" s="1" t="str">
        <f>VLOOKUP(A739,RURALGENERAL,6,0)</f>
        <v>SALITRE</v>
      </c>
      <c r="G739" s="1">
        <v>8</v>
      </c>
      <c r="H739" s="1" t="s">
        <v>24</v>
      </c>
      <c r="I739" s="1" t="s">
        <v>25</v>
      </c>
      <c r="J739" s="1" t="s">
        <v>65</v>
      </c>
      <c r="K739" s="1" t="s">
        <v>27</v>
      </c>
      <c r="L739" s="1" t="s">
        <v>28</v>
      </c>
      <c r="M739" s="1" t="s">
        <v>25</v>
      </c>
      <c r="N739" s="1"/>
      <c r="O739" s="1"/>
      <c r="P739" s="1"/>
      <c r="Q739" s="1"/>
      <c r="R739" s="1"/>
      <c r="S739" s="1"/>
      <c r="T739" s="1" t="s">
        <v>25</v>
      </c>
      <c r="U739" s="1"/>
      <c r="V739" s="1" t="s">
        <v>29</v>
      </c>
      <c r="W739" s="1"/>
      <c r="X739" s="1"/>
      <c r="Y739" s="1"/>
      <c r="Z739" s="1"/>
    </row>
    <row r="740" spans="1:26" x14ac:dyDescent="0.25">
      <c r="A740" s="1">
        <v>530</v>
      </c>
      <c r="B740" s="2">
        <v>44770</v>
      </c>
      <c r="C740" s="1" t="s">
        <v>67</v>
      </c>
      <c r="D740" s="1" t="str">
        <f>VLOOKUP(A740,RURALGENERAL,4,0)</f>
        <v>BOYACÁ</v>
      </c>
      <c r="E740" s="1" t="str">
        <f>VLOOKUP(A740,RURALGENERAL,5,0)</f>
        <v>SUTATENZA</v>
      </c>
      <c r="F740" s="1" t="str">
        <f>VLOOKUP(A740,RURALGENERAL,6,0)</f>
        <v>SALITRE</v>
      </c>
      <c r="G740" s="1">
        <v>62</v>
      </c>
      <c r="H740" s="1" t="s">
        <v>24</v>
      </c>
      <c r="I740" s="1" t="s">
        <v>35</v>
      </c>
      <c r="J740" s="1"/>
      <c r="K740" s="1" t="s">
        <v>54</v>
      </c>
      <c r="L740" s="1" t="s">
        <v>36</v>
      </c>
      <c r="M740" s="1" t="s">
        <v>25</v>
      </c>
      <c r="N740" s="1"/>
      <c r="O740" s="1"/>
      <c r="P740" s="1"/>
      <c r="Q740" s="1"/>
      <c r="R740" s="1"/>
      <c r="S740" s="1"/>
      <c r="T740" s="1" t="s">
        <v>25</v>
      </c>
      <c r="U740" s="1"/>
      <c r="V740" s="1" t="s">
        <v>37</v>
      </c>
      <c r="W740" s="1" t="s">
        <v>45</v>
      </c>
      <c r="X740" s="1" t="s">
        <v>39</v>
      </c>
      <c r="Y740" s="1" t="s">
        <v>46</v>
      </c>
      <c r="Z740" s="1"/>
    </row>
    <row r="741" spans="1:26" ht="30" x14ac:dyDescent="0.25">
      <c r="A741" s="1">
        <v>531</v>
      </c>
      <c r="B741" s="2">
        <v>44770</v>
      </c>
      <c r="C741" s="1" t="s">
        <v>67</v>
      </c>
      <c r="D741" s="1" t="str">
        <f>VLOOKUP(A741,RURALGENERAL,4,0)</f>
        <v>BOYACÁ</v>
      </c>
      <c r="E741" s="1" t="str">
        <f>VLOOKUP(A741,RURALGENERAL,5,0)</f>
        <v>MACANAL</v>
      </c>
      <c r="F741" s="1" t="str">
        <f>VLOOKUP(A741,RURALGENERAL,6,0)</f>
        <v>CENTRO</v>
      </c>
      <c r="G741" s="1">
        <v>32</v>
      </c>
      <c r="H741" s="1" t="s">
        <v>24</v>
      </c>
      <c r="I741" s="1" t="s">
        <v>35</v>
      </c>
      <c r="J741" s="1"/>
      <c r="K741" s="1" t="s">
        <v>33</v>
      </c>
      <c r="L741" s="1" t="s">
        <v>36</v>
      </c>
      <c r="M741" s="1" t="s">
        <v>25</v>
      </c>
      <c r="N741" s="1"/>
      <c r="O741" s="1"/>
      <c r="P741" s="1"/>
      <c r="Q741" s="1"/>
      <c r="R741" s="1"/>
      <c r="S741" s="1"/>
      <c r="T741" s="1" t="s">
        <v>25</v>
      </c>
      <c r="U741" s="1"/>
      <c r="V741" s="1" t="s">
        <v>37</v>
      </c>
      <c r="W741" s="1" t="s">
        <v>45</v>
      </c>
      <c r="X741" s="1" t="s">
        <v>39</v>
      </c>
      <c r="Y741" s="1" t="s">
        <v>49</v>
      </c>
      <c r="Z741" s="1"/>
    </row>
    <row r="742" spans="1:26" x14ac:dyDescent="0.25">
      <c r="A742" s="1">
        <v>531</v>
      </c>
      <c r="B742" s="2">
        <v>44770</v>
      </c>
      <c r="C742" s="1" t="s">
        <v>67</v>
      </c>
      <c r="D742" s="1" t="str">
        <f>VLOOKUP(A742,RURALGENERAL,4,0)</f>
        <v>BOYACÁ</v>
      </c>
      <c r="E742" s="1" t="str">
        <f>VLOOKUP(A742,RURALGENERAL,5,0)</f>
        <v>MACANAL</v>
      </c>
      <c r="F742" s="1" t="str">
        <f>VLOOKUP(A742,RURALGENERAL,6,0)</f>
        <v>CENTRO</v>
      </c>
      <c r="G742" s="1">
        <v>34</v>
      </c>
      <c r="H742" s="1" t="s">
        <v>31</v>
      </c>
      <c r="I742" s="1" t="s">
        <v>35</v>
      </c>
      <c r="J742" s="1"/>
      <c r="K742" s="1" t="s">
        <v>33</v>
      </c>
      <c r="L742" s="1" t="s">
        <v>48</v>
      </c>
      <c r="M742" s="1" t="s">
        <v>25</v>
      </c>
      <c r="N742" s="1"/>
      <c r="O742" s="1"/>
      <c r="P742" s="1"/>
      <c r="Q742" s="1"/>
      <c r="R742" s="1"/>
      <c r="S742" s="1"/>
      <c r="T742" s="1" t="s">
        <v>25</v>
      </c>
      <c r="U742" s="1"/>
      <c r="V742" s="1" t="s">
        <v>37</v>
      </c>
      <c r="W742" s="1" t="s">
        <v>45</v>
      </c>
      <c r="X742" s="1" t="s">
        <v>42</v>
      </c>
      <c r="Y742" s="1" t="s">
        <v>46</v>
      </c>
      <c r="Z742" s="1"/>
    </row>
    <row r="743" spans="1:26" x14ac:dyDescent="0.25">
      <c r="A743" s="1">
        <v>531</v>
      </c>
      <c r="B743" s="2">
        <v>44770</v>
      </c>
      <c r="C743" s="1" t="s">
        <v>67</v>
      </c>
      <c r="D743" s="1" t="str">
        <f>VLOOKUP(A743,RURALGENERAL,4,0)</f>
        <v>BOYACÁ</v>
      </c>
      <c r="E743" s="1" t="str">
        <f>VLOOKUP(A743,RURALGENERAL,5,0)</f>
        <v>MACANAL</v>
      </c>
      <c r="F743" s="1" t="str">
        <f>VLOOKUP(A743,RURALGENERAL,6,0)</f>
        <v>CENTRO</v>
      </c>
      <c r="G743" s="1">
        <v>13</v>
      </c>
      <c r="H743" s="1" t="s">
        <v>31</v>
      </c>
      <c r="I743" s="1" t="s">
        <v>25</v>
      </c>
      <c r="J743" s="1" t="s">
        <v>26</v>
      </c>
      <c r="K743" s="1" t="s">
        <v>27</v>
      </c>
      <c r="L743" s="1" t="s">
        <v>28</v>
      </c>
      <c r="M743" s="1" t="s">
        <v>25</v>
      </c>
      <c r="N743" s="1"/>
      <c r="O743" s="1"/>
      <c r="P743" s="1"/>
      <c r="Q743" s="1"/>
      <c r="R743" s="1"/>
      <c r="S743" s="1"/>
      <c r="T743" s="1" t="s">
        <v>25</v>
      </c>
      <c r="U743" s="1"/>
      <c r="V743" s="1" t="s">
        <v>29</v>
      </c>
      <c r="W743" s="1"/>
      <c r="X743" s="1"/>
      <c r="Y743" s="1"/>
      <c r="Z743" s="1"/>
    </row>
    <row r="744" spans="1:26" x14ac:dyDescent="0.25">
      <c r="A744" s="1">
        <v>531</v>
      </c>
      <c r="B744" s="2">
        <v>44770</v>
      </c>
      <c r="C744" s="1" t="s">
        <v>67</v>
      </c>
      <c r="D744" s="1" t="str">
        <f>VLOOKUP(A744,RURALGENERAL,4,0)</f>
        <v>BOYACÁ</v>
      </c>
      <c r="E744" s="1" t="str">
        <f>VLOOKUP(A744,RURALGENERAL,5,0)</f>
        <v>MACANAL</v>
      </c>
      <c r="F744" s="1" t="str">
        <f>VLOOKUP(A744,RURALGENERAL,6,0)</f>
        <v>CENTRO</v>
      </c>
      <c r="G744" s="1">
        <v>8</v>
      </c>
      <c r="H744" s="1" t="s">
        <v>31</v>
      </c>
      <c r="I744" s="1" t="s">
        <v>25</v>
      </c>
      <c r="J744" s="1" t="s">
        <v>26</v>
      </c>
      <c r="K744" s="1" t="s">
        <v>27</v>
      </c>
      <c r="L744" s="1" t="s">
        <v>28</v>
      </c>
      <c r="M744" s="1" t="s">
        <v>25</v>
      </c>
      <c r="N744" s="1"/>
      <c r="O744" s="1"/>
      <c r="P744" s="1"/>
      <c r="Q744" s="1"/>
      <c r="R744" s="1"/>
      <c r="S744" s="1"/>
      <c r="T744" s="1" t="s">
        <v>25</v>
      </c>
      <c r="U744" s="1"/>
      <c r="V744" s="1" t="s">
        <v>29</v>
      </c>
      <c r="W744" s="1"/>
      <c r="X744" s="1"/>
      <c r="Y744" s="1"/>
      <c r="Z744" s="1"/>
    </row>
    <row r="745" spans="1:26" x14ac:dyDescent="0.25">
      <c r="A745" s="1">
        <v>532</v>
      </c>
      <c r="B745" s="2">
        <v>44770</v>
      </c>
      <c r="C745" s="1" t="s">
        <v>67</v>
      </c>
      <c r="D745" s="1" t="str">
        <f>VLOOKUP(A745,RURALGENERAL,4,0)</f>
        <v>BOYACÁ</v>
      </c>
      <c r="E745" s="1" t="str">
        <f>VLOOKUP(A745,RURALGENERAL,5,0)</f>
        <v>MACANAL</v>
      </c>
      <c r="F745" s="1" t="str">
        <f>VLOOKUP(A745,RURALGENERAL,6,0)</f>
        <v>VOLADOR</v>
      </c>
      <c r="G745" s="1">
        <v>31</v>
      </c>
      <c r="H745" s="1" t="s">
        <v>31</v>
      </c>
      <c r="I745" s="1" t="s">
        <v>35</v>
      </c>
      <c r="J745" s="1"/>
      <c r="K745" s="1" t="s">
        <v>27</v>
      </c>
      <c r="L745" s="1" t="s">
        <v>48</v>
      </c>
      <c r="M745" s="1" t="s">
        <v>25</v>
      </c>
      <c r="N745" s="1"/>
      <c r="O745" s="1"/>
      <c r="P745" s="1"/>
      <c r="Q745" s="1"/>
      <c r="R745" s="1"/>
      <c r="S745" s="1"/>
      <c r="T745" s="1" t="s">
        <v>25</v>
      </c>
      <c r="U745" s="1"/>
      <c r="V745" s="1" t="s">
        <v>37</v>
      </c>
      <c r="W745" s="1" t="s">
        <v>38</v>
      </c>
      <c r="X745" s="1" t="s">
        <v>42</v>
      </c>
      <c r="Y745" s="1" t="s">
        <v>43</v>
      </c>
      <c r="Z745" s="1"/>
    </row>
    <row r="746" spans="1:26" x14ac:dyDescent="0.25">
      <c r="A746" s="1">
        <v>532</v>
      </c>
      <c r="B746" s="2">
        <v>44770</v>
      </c>
      <c r="C746" s="1" t="s">
        <v>67</v>
      </c>
      <c r="D746" s="1" t="str">
        <f>VLOOKUP(A746,RURALGENERAL,4,0)</f>
        <v>BOYACÁ</v>
      </c>
      <c r="E746" s="1" t="str">
        <f>VLOOKUP(A746,RURALGENERAL,5,0)</f>
        <v>MACANAL</v>
      </c>
      <c r="F746" s="1" t="str">
        <f>VLOOKUP(A746,RURALGENERAL,6,0)</f>
        <v>VOLADOR</v>
      </c>
      <c r="G746" s="1">
        <v>58</v>
      </c>
      <c r="H746" s="1" t="s">
        <v>24</v>
      </c>
      <c r="I746" s="1" t="s">
        <v>35</v>
      </c>
      <c r="J746" s="1"/>
      <c r="K746" s="1" t="s">
        <v>47</v>
      </c>
      <c r="L746" s="1" t="s">
        <v>36</v>
      </c>
      <c r="M746" s="1" t="s">
        <v>25</v>
      </c>
      <c r="N746" s="1"/>
      <c r="O746" s="1"/>
      <c r="P746" s="1"/>
      <c r="Q746" s="1"/>
      <c r="R746" s="1"/>
      <c r="S746" s="1"/>
      <c r="T746" s="1" t="s">
        <v>25</v>
      </c>
      <c r="U746" s="1"/>
      <c r="V746" s="1" t="s">
        <v>37</v>
      </c>
      <c r="W746" s="1" t="s">
        <v>45</v>
      </c>
      <c r="X746" s="1" t="s">
        <v>39</v>
      </c>
      <c r="Y746" s="1" t="s">
        <v>46</v>
      </c>
      <c r="Z746" s="1"/>
    </row>
    <row r="747" spans="1:26" x14ac:dyDescent="0.25">
      <c r="A747" s="1">
        <v>532</v>
      </c>
      <c r="B747" s="2">
        <v>44770</v>
      </c>
      <c r="C747" s="1" t="s">
        <v>67</v>
      </c>
      <c r="D747" s="1" t="str">
        <f>VLOOKUP(A747,RURALGENERAL,4,0)</f>
        <v>BOYACÁ</v>
      </c>
      <c r="E747" s="1" t="str">
        <f>VLOOKUP(A747,RURALGENERAL,5,0)</f>
        <v>MACANAL</v>
      </c>
      <c r="F747" s="1" t="str">
        <f>VLOOKUP(A747,RURALGENERAL,6,0)</f>
        <v>VOLADOR</v>
      </c>
      <c r="G747" s="1">
        <v>9</v>
      </c>
      <c r="H747" s="1" t="s">
        <v>31</v>
      </c>
      <c r="I747" s="1" t="s">
        <v>25</v>
      </c>
      <c r="J747" s="1" t="s">
        <v>26</v>
      </c>
      <c r="K747" s="1" t="s">
        <v>27</v>
      </c>
      <c r="L747" s="1" t="s">
        <v>28</v>
      </c>
      <c r="M747" s="1"/>
      <c r="N747" s="1"/>
      <c r="O747" s="1"/>
      <c r="P747" s="1"/>
      <c r="Q747" s="1"/>
      <c r="R747" s="1"/>
      <c r="S747" s="1"/>
      <c r="T747" s="1" t="s">
        <v>25</v>
      </c>
      <c r="U747" s="1"/>
      <c r="V747" s="1" t="s">
        <v>29</v>
      </c>
      <c r="W747" s="1"/>
      <c r="X747" s="1"/>
      <c r="Y747" s="1"/>
      <c r="Z747" s="1"/>
    </row>
    <row r="748" spans="1:26" x14ac:dyDescent="0.25">
      <c r="A748" s="1">
        <v>533</v>
      </c>
      <c r="B748" s="2">
        <v>44770</v>
      </c>
      <c r="C748" s="1" t="s">
        <v>67</v>
      </c>
      <c r="D748" s="1" t="str">
        <f>VLOOKUP(A748,RURALGENERAL,4,0)</f>
        <v>BOYACÁ</v>
      </c>
      <c r="E748" s="1" t="str">
        <f>VLOOKUP(A748,RURALGENERAL,5,0)</f>
        <v>MACANAL</v>
      </c>
      <c r="F748" s="1" t="str">
        <f>VLOOKUP(A748,RURALGENERAL,6,0)</f>
        <v>PANTANOS</v>
      </c>
      <c r="G748" s="1">
        <v>58</v>
      </c>
      <c r="H748" s="1" t="s">
        <v>24</v>
      </c>
      <c r="I748" s="1" t="s">
        <v>35</v>
      </c>
      <c r="J748" s="1"/>
      <c r="K748" s="1" t="s">
        <v>40</v>
      </c>
      <c r="L748" s="1" t="s">
        <v>36</v>
      </c>
      <c r="M748" s="1" t="s">
        <v>25</v>
      </c>
      <c r="N748" s="1"/>
      <c r="O748" s="1"/>
      <c r="P748" s="1"/>
      <c r="Q748" s="1"/>
      <c r="R748" s="1"/>
      <c r="S748" s="1"/>
      <c r="T748" s="1" t="s">
        <v>25</v>
      </c>
      <c r="U748" s="1"/>
      <c r="V748" s="1" t="s">
        <v>37</v>
      </c>
      <c r="W748" s="1" t="s">
        <v>45</v>
      </c>
      <c r="X748" s="1" t="s">
        <v>39</v>
      </c>
      <c r="Y748" s="1" t="s">
        <v>46</v>
      </c>
      <c r="Z748" s="1"/>
    </row>
    <row r="749" spans="1:26" ht="30" x14ac:dyDescent="0.25">
      <c r="A749" s="1">
        <v>533</v>
      </c>
      <c r="B749" s="2">
        <v>44770</v>
      </c>
      <c r="C749" s="1" t="s">
        <v>67</v>
      </c>
      <c r="D749" s="1" t="str">
        <f>VLOOKUP(A749,RURALGENERAL,4,0)</f>
        <v>BOYACÁ</v>
      </c>
      <c r="E749" s="1" t="str">
        <f>VLOOKUP(A749,RURALGENERAL,5,0)</f>
        <v>MACANAL</v>
      </c>
      <c r="F749" s="1" t="str">
        <f>VLOOKUP(A749,RURALGENERAL,6,0)</f>
        <v>PANTANOS</v>
      </c>
      <c r="G749" s="1">
        <v>53</v>
      </c>
      <c r="H749" s="1" t="s">
        <v>31</v>
      </c>
      <c r="I749" s="1" t="s">
        <v>35</v>
      </c>
      <c r="J749" s="1"/>
      <c r="K749" s="1" t="s">
        <v>40</v>
      </c>
      <c r="L749" s="1" t="s">
        <v>36</v>
      </c>
      <c r="M749" s="1" t="s">
        <v>25</v>
      </c>
      <c r="N749" s="1"/>
      <c r="O749" s="1"/>
      <c r="P749" s="1"/>
      <c r="Q749" s="1"/>
      <c r="R749" s="1"/>
      <c r="S749" s="1"/>
      <c r="T749" s="1" t="s">
        <v>25</v>
      </c>
      <c r="U749" s="1"/>
      <c r="V749" s="1" t="s">
        <v>37</v>
      </c>
      <c r="W749" s="1" t="s">
        <v>45</v>
      </c>
      <c r="X749" s="1" t="s">
        <v>39</v>
      </c>
      <c r="Y749" s="1" t="s">
        <v>49</v>
      </c>
      <c r="Z749" s="1"/>
    </row>
    <row r="750" spans="1:26" x14ac:dyDescent="0.25">
      <c r="A750" s="1">
        <v>534</v>
      </c>
      <c r="B750" s="2">
        <v>44770</v>
      </c>
      <c r="C750" s="1" t="s">
        <v>67</v>
      </c>
      <c r="D750" s="1" t="str">
        <f>VLOOKUP(A750,RURALGENERAL,4,0)</f>
        <v>BOYACÁ</v>
      </c>
      <c r="E750" s="1" t="str">
        <f>VLOOKUP(A750,RURALGENERAL,5,0)</f>
        <v>MACANAL</v>
      </c>
      <c r="F750" s="1" t="str">
        <f>VLOOKUP(A750,RURALGENERAL,6,0)</f>
        <v>PANTANOS</v>
      </c>
      <c r="G750" s="1">
        <v>68</v>
      </c>
      <c r="H750" s="1" t="s">
        <v>31</v>
      </c>
      <c r="I750" s="1" t="s">
        <v>35</v>
      </c>
      <c r="J750" s="1"/>
      <c r="K750" s="1" t="s">
        <v>54</v>
      </c>
      <c r="L750" s="1" t="s">
        <v>36</v>
      </c>
      <c r="M750" s="1" t="s">
        <v>25</v>
      </c>
      <c r="N750" s="1"/>
      <c r="O750" s="1"/>
      <c r="P750" s="1"/>
      <c r="Q750" s="1"/>
      <c r="R750" s="1"/>
      <c r="S750" s="1"/>
      <c r="T750" s="1" t="s">
        <v>25</v>
      </c>
      <c r="U750" s="1"/>
      <c r="V750" s="1" t="s">
        <v>29</v>
      </c>
      <c r="W750" s="1"/>
      <c r="X750" s="1"/>
      <c r="Y750" s="1" t="s">
        <v>46</v>
      </c>
      <c r="Z750" s="1"/>
    </row>
    <row r="751" spans="1:26" x14ac:dyDescent="0.25">
      <c r="A751" s="1">
        <v>534</v>
      </c>
      <c r="B751" s="2">
        <v>44770</v>
      </c>
      <c r="C751" s="1" t="s">
        <v>67</v>
      </c>
      <c r="D751" s="1" t="str">
        <f>VLOOKUP(A751,RURALGENERAL,4,0)</f>
        <v>BOYACÁ</v>
      </c>
      <c r="E751" s="1" t="str">
        <f>VLOOKUP(A751,RURALGENERAL,5,0)</f>
        <v>MACANAL</v>
      </c>
      <c r="F751" s="1" t="str">
        <f>VLOOKUP(A751,RURALGENERAL,6,0)</f>
        <v>PANTANOS</v>
      </c>
      <c r="G751" s="1">
        <v>31</v>
      </c>
      <c r="H751" s="1" t="s">
        <v>31</v>
      </c>
      <c r="I751" s="1" t="s">
        <v>35</v>
      </c>
      <c r="J751" s="1"/>
      <c r="K751" s="1" t="s">
        <v>27</v>
      </c>
      <c r="L751" s="1" t="s">
        <v>48</v>
      </c>
      <c r="M751" s="1" t="s">
        <v>25</v>
      </c>
      <c r="N751" s="1"/>
      <c r="O751" s="1"/>
      <c r="P751" s="1"/>
      <c r="Q751" s="1"/>
      <c r="R751" s="1"/>
      <c r="S751" s="1"/>
      <c r="T751" s="1" t="s">
        <v>25</v>
      </c>
      <c r="U751" s="1"/>
      <c r="V751" s="1" t="s">
        <v>37</v>
      </c>
      <c r="W751" s="1" t="s">
        <v>38</v>
      </c>
      <c r="X751" s="1" t="s">
        <v>42</v>
      </c>
      <c r="Y751" s="1" t="s">
        <v>43</v>
      </c>
      <c r="Z751" s="1"/>
    </row>
    <row r="752" spans="1:26" x14ac:dyDescent="0.25">
      <c r="A752" s="1">
        <v>534</v>
      </c>
      <c r="B752" s="2">
        <v>44770</v>
      </c>
      <c r="C752" s="1" t="s">
        <v>67</v>
      </c>
      <c r="D752" s="1" t="str">
        <f>VLOOKUP(A752,RURALGENERAL,4,0)</f>
        <v>BOYACÁ</v>
      </c>
      <c r="E752" s="1" t="str">
        <f>VLOOKUP(A752,RURALGENERAL,5,0)</f>
        <v>MACANAL</v>
      </c>
      <c r="F752" s="1" t="str">
        <f>VLOOKUP(A752,RURALGENERAL,6,0)</f>
        <v>PANTANOS</v>
      </c>
      <c r="G752" s="1">
        <v>11</v>
      </c>
      <c r="H752" s="1" t="s">
        <v>24</v>
      </c>
      <c r="I752" s="1" t="s">
        <v>25</v>
      </c>
      <c r="J752" s="1" t="s">
        <v>26</v>
      </c>
      <c r="K752" s="1" t="s">
        <v>27</v>
      </c>
      <c r="L752" s="1" t="s">
        <v>28</v>
      </c>
      <c r="M752" s="1" t="s">
        <v>25</v>
      </c>
      <c r="N752" s="1"/>
      <c r="O752" s="1"/>
      <c r="P752" s="1"/>
      <c r="Q752" s="1"/>
      <c r="R752" s="1"/>
      <c r="S752" s="1"/>
      <c r="T752" s="1" t="s">
        <v>25</v>
      </c>
      <c r="U752" s="1"/>
      <c r="V752" s="1" t="s">
        <v>29</v>
      </c>
      <c r="W752" s="1"/>
      <c r="X752" s="1"/>
      <c r="Y752" s="1"/>
      <c r="Z752" s="1"/>
    </row>
    <row r="753" spans="1:26" ht="30" x14ac:dyDescent="0.25">
      <c r="A753" s="1">
        <v>539</v>
      </c>
      <c r="B753" s="2">
        <v>44771</v>
      </c>
      <c r="C753" s="1" t="s">
        <v>67</v>
      </c>
      <c r="D753" s="1" t="str">
        <f>VLOOKUP(A753,RURALGENERAL,4,0)</f>
        <v>BOYACÁ</v>
      </c>
      <c r="E753" s="1" t="str">
        <f>VLOOKUP(A753,RURALGENERAL,5,0)</f>
        <v>MACANAL</v>
      </c>
      <c r="F753" s="1" t="str">
        <f>VLOOKUP(A753,RURALGENERAL,6,0)</f>
        <v>PANTANOS</v>
      </c>
      <c r="G753" s="1">
        <v>56</v>
      </c>
      <c r="H753" s="1" t="s">
        <v>24</v>
      </c>
      <c r="I753" s="1" t="s">
        <v>35</v>
      </c>
      <c r="J753" s="1"/>
      <c r="K753" s="1" t="s">
        <v>33</v>
      </c>
      <c r="L753" s="1" t="s">
        <v>48</v>
      </c>
      <c r="M753" s="1" t="s">
        <v>25</v>
      </c>
      <c r="N753" s="1"/>
      <c r="O753" s="1"/>
      <c r="P753" s="1"/>
      <c r="Q753" s="1"/>
      <c r="R753" s="1"/>
      <c r="S753" s="1"/>
      <c r="T753" s="1" t="s">
        <v>25</v>
      </c>
      <c r="U753" s="1"/>
      <c r="V753" s="1" t="s">
        <v>37</v>
      </c>
      <c r="W753" s="1" t="s">
        <v>45</v>
      </c>
      <c r="X753" s="1" t="s">
        <v>39</v>
      </c>
      <c r="Y753" s="1" t="s">
        <v>49</v>
      </c>
      <c r="Z753" s="1"/>
    </row>
    <row r="754" spans="1:26" x14ac:dyDescent="0.25">
      <c r="A754" s="1">
        <v>539</v>
      </c>
      <c r="B754" s="2">
        <v>44771</v>
      </c>
      <c r="C754" s="1" t="s">
        <v>67</v>
      </c>
      <c r="D754" s="1" t="str">
        <f>VLOOKUP(A754,RURALGENERAL,4,0)</f>
        <v>BOYACÁ</v>
      </c>
      <c r="E754" s="1" t="str">
        <f>VLOOKUP(A754,RURALGENERAL,5,0)</f>
        <v>MACANAL</v>
      </c>
      <c r="F754" s="1" t="str">
        <f>VLOOKUP(A754,RURALGENERAL,6,0)</f>
        <v>PANTANOS</v>
      </c>
      <c r="G754" s="1">
        <v>47</v>
      </c>
      <c r="H754" s="1" t="s">
        <v>31</v>
      </c>
      <c r="I754" s="1" t="s">
        <v>35</v>
      </c>
      <c r="J754" s="1"/>
      <c r="K754" s="1" t="s">
        <v>33</v>
      </c>
      <c r="L754" s="1" t="s">
        <v>36</v>
      </c>
      <c r="M754" s="1" t="s">
        <v>25</v>
      </c>
      <c r="N754" s="1"/>
      <c r="O754" s="1"/>
      <c r="P754" s="1"/>
      <c r="Q754" s="1"/>
      <c r="R754" s="1"/>
      <c r="S754" s="1"/>
      <c r="T754" s="1" t="s">
        <v>25</v>
      </c>
      <c r="U754" s="1"/>
      <c r="V754" s="1" t="s">
        <v>29</v>
      </c>
      <c r="W754" s="1"/>
      <c r="X754" s="1"/>
      <c r="Y754" s="1"/>
      <c r="Z754" s="1"/>
    </row>
    <row r="755" spans="1:26" ht="30" x14ac:dyDescent="0.25">
      <c r="A755" s="1">
        <v>540</v>
      </c>
      <c r="B755" s="2">
        <v>44771</v>
      </c>
      <c r="C755" s="1" t="s">
        <v>67</v>
      </c>
      <c r="D755" s="1" t="str">
        <f>VLOOKUP(A755,RURALGENERAL,4,0)</f>
        <v>BOYACÁ</v>
      </c>
      <c r="E755" s="1" t="str">
        <f>VLOOKUP(A755,RURALGENERAL,5,0)</f>
        <v>MACANAL</v>
      </c>
      <c r="F755" s="1" t="str">
        <f>VLOOKUP(A755,RURALGENERAL,6,0)</f>
        <v>DATIL CHIQUITO</v>
      </c>
      <c r="G755" s="1">
        <v>37</v>
      </c>
      <c r="H755" s="1" t="s">
        <v>24</v>
      </c>
      <c r="I755" s="1" t="s">
        <v>35</v>
      </c>
      <c r="J755" s="1"/>
      <c r="K755" s="1" t="s">
        <v>33</v>
      </c>
      <c r="L755" s="1" t="s">
        <v>36</v>
      </c>
      <c r="M755" s="1" t="s">
        <v>25</v>
      </c>
      <c r="N755" s="1"/>
      <c r="O755" s="1"/>
      <c r="P755" s="1"/>
      <c r="Q755" s="1"/>
      <c r="R755" s="1"/>
      <c r="S755" s="1"/>
      <c r="T755" s="1" t="s">
        <v>25</v>
      </c>
      <c r="U755" s="1"/>
      <c r="V755" s="1" t="s">
        <v>37</v>
      </c>
      <c r="W755" s="1" t="s">
        <v>45</v>
      </c>
      <c r="X755" s="1" t="s">
        <v>39</v>
      </c>
      <c r="Y755" s="1" t="s">
        <v>49</v>
      </c>
      <c r="Z755" s="1"/>
    </row>
    <row r="756" spans="1:26" x14ac:dyDescent="0.25">
      <c r="A756" s="1">
        <v>540</v>
      </c>
      <c r="B756" s="2">
        <v>44771</v>
      </c>
      <c r="C756" s="1" t="s">
        <v>67</v>
      </c>
      <c r="D756" s="1" t="str">
        <f>VLOOKUP(A756,RURALGENERAL,4,0)</f>
        <v>BOYACÁ</v>
      </c>
      <c r="E756" s="1" t="str">
        <f>VLOOKUP(A756,RURALGENERAL,5,0)</f>
        <v>MACANAL</v>
      </c>
      <c r="F756" s="1" t="str">
        <f>VLOOKUP(A756,RURALGENERAL,6,0)</f>
        <v>DATIL CHIQUITO</v>
      </c>
      <c r="G756" s="1">
        <v>32</v>
      </c>
      <c r="H756" s="1" t="s">
        <v>31</v>
      </c>
      <c r="I756" s="1" t="s">
        <v>35</v>
      </c>
      <c r="J756" s="1"/>
      <c r="K756" s="1" t="s">
        <v>33</v>
      </c>
      <c r="L756" s="1" t="s">
        <v>48</v>
      </c>
      <c r="M756" s="1" t="s">
        <v>25</v>
      </c>
      <c r="N756" s="1"/>
      <c r="O756" s="1"/>
      <c r="P756" s="1"/>
      <c r="Q756" s="1"/>
      <c r="R756" s="1"/>
      <c r="S756" s="1"/>
      <c r="T756" s="1" t="s">
        <v>25</v>
      </c>
      <c r="U756" s="1"/>
      <c r="V756" s="1" t="s">
        <v>37</v>
      </c>
      <c r="W756" s="1" t="s">
        <v>38</v>
      </c>
      <c r="X756" s="1" t="s">
        <v>42</v>
      </c>
      <c r="Y756" s="1" t="s">
        <v>43</v>
      </c>
      <c r="Z756" s="1"/>
    </row>
    <row r="757" spans="1:26" x14ac:dyDescent="0.25">
      <c r="A757" s="1">
        <v>540</v>
      </c>
      <c r="B757" s="2">
        <v>44771</v>
      </c>
      <c r="C757" s="1" t="s">
        <v>67</v>
      </c>
      <c r="D757" s="1" t="str">
        <f>VLOOKUP(A757,RURALGENERAL,4,0)</f>
        <v>BOYACÁ</v>
      </c>
      <c r="E757" s="1" t="str">
        <f>VLOOKUP(A757,RURALGENERAL,5,0)</f>
        <v>MACANAL</v>
      </c>
      <c r="F757" s="1" t="str">
        <f>VLOOKUP(A757,RURALGENERAL,6,0)</f>
        <v>DATIL CHIQUITO</v>
      </c>
      <c r="G757" s="1">
        <v>63</v>
      </c>
      <c r="H757" s="1" t="s">
        <v>24</v>
      </c>
      <c r="I757" s="1" t="s">
        <v>35</v>
      </c>
      <c r="J757" s="1"/>
      <c r="K757" s="1" t="s">
        <v>54</v>
      </c>
      <c r="L757" s="1" t="s">
        <v>36</v>
      </c>
      <c r="M757" s="1" t="s">
        <v>25</v>
      </c>
      <c r="N757" s="1"/>
      <c r="O757" s="1"/>
      <c r="P757" s="1"/>
      <c r="Q757" s="1"/>
      <c r="R757" s="1"/>
      <c r="S757" s="1"/>
      <c r="T757" s="1" t="s">
        <v>25</v>
      </c>
      <c r="U757" s="1"/>
      <c r="V757" s="1" t="s">
        <v>29</v>
      </c>
      <c r="W757" s="1"/>
      <c r="X757" s="1"/>
      <c r="Y757" s="1"/>
      <c r="Z757" s="1"/>
    </row>
    <row r="758" spans="1:26" x14ac:dyDescent="0.25">
      <c r="A758" s="1">
        <v>540</v>
      </c>
      <c r="B758" s="2">
        <v>44771</v>
      </c>
      <c r="C758" s="1" t="s">
        <v>67</v>
      </c>
      <c r="D758" s="1" t="str">
        <f>VLOOKUP(A758,RURALGENERAL,4,0)</f>
        <v>BOYACÁ</v>
      </c>
      <c r="E758" s="1" t="str">
        <f>VLOOKUP(A758,RURALGENERAL,5,0)</f>
        <v>MACANAL</v>
      </c>
      <c r="F758" s="1" t="str">
        <f>VLOOKUP(A758,RURALGENERAL,6,0)</f>
        <v>DATIL CHIQUITO</v>
      </c>
      <c r="G758" s="1">
        <v>12</v>
      </c>
      <c r="H758" s="1" t="s">
        <v>31</v>
      </c>
      <c r="I758" s="1" t="s">
        <v>25</v>
      </c>
      <c r="J758" s="1" t="s">
        <v>26</v>
      </c>
      <c r="K758" s="1" t="s">
        <v>33</v>
      </c>
      <c r="L758" s="1" t="s">
        <v>28</v>
      </c>
      <c r="M758" s="1" t="s">
        <v>25</v>
      </c>
      <c r="N758" s="1"/>
      <c r="O758" s="1"/>
      <c r="P758" s="1"/>
      <c r="Q758" s="1"/>
      <c r="R758" s="1"/>
      <c r="S758" s="1"/>
      <c r="T758" s="1" t="s">
        <v>25</v>
      </c>
      <c r="U758" s="1"/>
      <c r="V758" s="1" t="s">
        <v>29</v>
      </c>
      <c r="W758" s="1"/>
      <c r="X758" s="1"/>
      <c r="Y758" s="1"/>
      <c r="Z758" s="1"/>
    </row>
    <row r="759" spans="1:26" x14ac:dyDescent="0.25">
      <c r="A759" s="1">
        <v>540</v>
      </c>
      <c r="B759" s="2">
        <v>44771</v>
      </c>
      <c r="C759" s="1" t="s">
        <v>67</v>
      </c>
      <c r="D759" s="1" t="str">
        <f>VLOOKUP(A759,RURALGENERAL,4,0)</f>
        <v>BOYACÁ</v>
      </c>
      <c r="E759" s="1" t="str">
        <f>VLOOKUP(A759,RURALGENERAL,5,0)</f>
        <v>MACANAL</v>
      </c>
      <c r="F759" s="1" t="str">
        <f>VLOOKUP(A759,RURALGENERAL,6,0)</f>
        <v>DATIL CHIQUITO</v>
      </c>
      <c r="G759" s="1">
        <v>8</v>
      </c>
      <c r="H759" s="1" t="s">
        <v>24</v>
      </c>
      <c r="I759" s="1" t="s">
        <v>25</v>
      </c>
      <c r="J759" s="1" t="s">
        <v>26</v>
      </c>
      <c r="K759" s="1" t="s">
        <v>27</v>
      </c>
      <c r="L759" s="1" t="s">
        <v>28</v>
      </c>
      <c r="M759" s="1" t="s">
        <v>25</v>
      </c>
      <c r="N759" s="1"/>
      <c r="O759" s="1"/>
      <c r="P759" s="1"/>
      <c r="Q759" s="1"/>
      <c r="R759" s="1"/>
      <c r="S759" s="1"/>
      <c r="T759" s="1" t="s">
        <v>25</v>
      </c>
      <c r="U759" s="1"/>
      <c r="V759" s="1" t="s">
        <v>29</v>
      </c>
      <c r="W759" s="1"/>
      <c r="X759" s="1"/>
      <c r="Y759" s="1"/>
      <c r="Z759" s="1"/>
    </row>
    <row r="760" spans="1:26" x14ac:dyDescent="0.25">
      <c r="A760" s="1">
        <v>541</v>
      </c>
      <c r="B760" s="2">
        <v>44771</v>
      </c>
      <c r="C760" s="1" t="s">
        <v>67</v>
      </c>
      <c r="D760" s="1" t="str">
        <f>VLOOKUP(A760,RURALGENERAL,4,0)</f>
        <v>BOYACÁ</v>
      </c>
      <c r="E760" s="1" t="str">
        <f>VLOOKUP(A760,RURALGENERAL,5,0)</f>
        <v>SUTATENZA</v>
      </c>
      <c r="F760" s="1" t="str">
        <f>VLOOKUP(A760,RURALGENERAL,6,0)</f>
        <v>SIGUIQUE</v>
      </c>
      <c r="G760" s="1">
        <v>53</v>
      </c>
      <c r="H760" s="1" t="s">
        <v>31</v>
      </c>
      <c r="I760" s="1" t="s">
        <v>35</v>
      </c>
      <c r="J760" s="1"/>
      <c r="K760" s="1" t="s">
        <v>40</v>
      </c>
      <c r="L760" s="1" t="s">
        <v>36</v>
      </c>
      <c r="M760" s="1" t="s">
        <v>25</v>
      </c>
      <c r="N760" s="1"/>
      <c r="O760" s="1"/>
      <c r="P760" s="1"/>
      <c r="Q760" s="1"/>
      <c r="R760" s="1"/>
      <c r="S760" s="1"/>
      <c r="T760" s="1" t="s">
        <v>25</v>
      </c>
      <c r="U760" s="1"/>
      <c r="V760" s="1" t="s">
        <v>29</v>
      </c>
      <c r="W760" s="1"/>
      <c r="X760" s="1"/>
      <c r="Y760" s="1"/>
      <c r="Z760" s="1"/>
    </row>
    <row r="761" spans="1:26" ht="30" x14ac:dyDescent="0.25">
      <c r="A761" s="1">
        <v>541</v>
      </c>
      <c r="B761" s="2">
        <v>44771</v>
      </c>
      <c r="C761" s="1" t="s">
        <v>67</v>
      </c>
      <c r="D761" s="1" t="str">
        <f>VLOOKUP(A761,RURALGENERAL,4,0)</f>
        <v>BOYACÁ</v>
      </c>
      <c r="E761" s="1" t="str">
        <f>VLOOKUP(A761,RURALGENERAL,5,0)</f>
        <v>SUTATENZA</v>
      </c>
      <c r="F761" s="1" t="str">
        <f>VLOOKUP(A761,RURALGENERAL,6,0)</f>
        <v>SIGUIQUE</v>
      </c>
      <c r="G761" s="1">
        <v>58</v>
      </c>
      <c r="H761" s="1" t="s">
        <v>24</v>
      </c>
      <c r="I761" s="1" t="s">
        <v>35</v>
      </c>
      <c r="J761" s="1"/>
      <c r="K761" s="1" t="s">
        <v>40</v>
      </c>
      <c r="L761" s="1" t="s">
        <v>36</v>
      </c>
      <c r="M761" s="1" t="s">
        <v>25</v>
      </c>
      <c r="N761" s="1"/>
      <c r="O761" s="1"/>
      <c r="P761" s="1"/>
      <c r="Q761" s="1"/>
      <c r="R761" s="1"/>
      <c r="S761" s="1"/>
      <c r="T761" s="1" t="s">
        <v>25</v>
      </c>
      <c r="U761" s="1"/>
      <c r="V761" s="1" t="s">
        <v>37</v>
      </c>
      <c r="W761" s="1" t="s">
        <v>45</v>
      </c>
      <c r="X761" s="1" t="s">
        <v>39</v>
      </c>
      <c r="Y761" s="1" t="s">
        <v>49</v>
      </c>
      <c r="Z761" s="1"/>
    </row>
    <row r="762" spans="1:26" x14ac:dyDescent="0.25">
      <c r="A762" s="1">
        <v>541</v>
      </c>
      <c r="B762" s="2">
        <v>44771</v>
      </c>
      <c r="C762" s="1" t="s">
        <v>67</v>
      </c>
      <c r="D762" s="1" t="str">
        <f>VLOOKUP(A762,RURALGENERAL,4,0)</f>
        <v>BOYACÁ</v>
      </c>
      <c r="E762" s="1" t="str">
        <f>VLOOKUP(A762,RURALGENERAL,5,0)</f>
        <v>SUTATENZA</v>
      </c>
      <c r="F762" s="1" t="str">
        <f>VLOOKUP(A762,RURALGENERAL,6,0)</f>
        <v>SIGUIQUE</v>
      </c>
      <c r="G762" s="1">
        <v>26</v>
      </c>
      <c r="H762" s="1" t="s">
        <v>31</v>
      </c>
      <c r="I762" s="1" t="s">
        <v>25</v>
      </c>
      <c r="J762" s="1" t="s">
        <v>26</v>
      </c>
      <c r="K762" s="1" t="s">
        <v>27</v>
      </c>
      <c r="L762" s="1" t="s">
        <v>60</v>
      </c>
      <c r="M762" s="1" t="s">
        <v>25</v>
      </c>
      <c r="N762" s="1"/>
      <c r="O762" s="1"/>
      <c r="P762" s="1"/>
      <c r="Q762" s="1"/>
      <c r="R762" s="1"/>
      <c r="S762" s="1"/>
      <c r="T762" s="1" t="s">
        <v>25</v>
      </c>
      <c r="U762" s="1"/>
      <c r="V762" s="1" t="s">
        <v>29</v>
      </c>
      <c r="W762" s="1"/>
      <c r="X762" s="1"/>
      <c r="Y762" s="1"/>
      <c r="Z762" s="1"/>
    </row>
    <row r="763" spans="1:26" x14ac:dyDescent="0.25">
      <c r="A763" s="1">
        <v>541</v>
      </c>
      <c r="B763" s="2">
        <v>44771</v>
      </c>
      <c r="C763" s="1" t="s">
        <v>67</v>
      </c>
      <c r="D763" s="1" t="str">
        <f>VLOOKUP(A763,RURALGENERAL,4,0)</f>
        <v>BOYACÁ</v>
      </c>
      <c r="E763" s="1" t="str">
        <f>VLOOKUP(A763,RURALGENERAL,5,0)</f>
        <v>SUTATENZA</v>
      </c>
      <c r="F763" s="1" t="str">
        <f>VLOOKUP(A763,RURALGENERAL,6,0)</f>
        <v>SIGUIQUE</v>
      </c>
      <c r="G763" s="1">
        <v>5</v>
      </c>
      <c r="H763" s="1" t="s">
        <v>24</v>
      </c>
      <c r="I763" s="1" t="s">
        <v>25</v>
      </c>
      <c r="J763" s="1" t="s">
        <v>65</v>
      </c>
      <c r="K763" s="1" t="s">
        <v>27</v>
      </c>
      <c r="L763" s="1" t="s">
        <v>28</v>
      </c>
      <c r="M763" s="1" t="s">
        <v>25</v>
      </c>
      <c r="N763" s="1"/>
      <c r="O763" s="1"/>
      <c r="P763" s="1"/>
      <c r="Q763" s="1"/>
      <c r="R763" s="1"/>
      <c r="S763" s="1"/>
      <c r="T763" s="1" t="s">
        <v>25</v>
      </c>
      <c r="U763" s="1"/>
      <c r="V763" s="1" t="s">
        <v>29</v>
      </c>
      <c r="W763" s="1"/>
      <c r="X763" s="1"/>
      <c r="Y763" s="1"/>
      <c r="Z763" s="1"/>
    </row>
    <row r="764" spans="1:26" x14ac:dyDescent="0.25">
      <c r="A764" s="1">
        <v>542</v>
      </c>
      <c r="B764" s="2">
        <v>44771</v>
      </c>
      <c r="C764" s="1" t="s">
        <v>67</v>
      </c>
      <c r="D764" s="1" t="str">
        <f>VLOOKUP(A764,RURALGENERAL,4,0)</f>
        <v>BOYACÁ</v>
      </c>
      <c r="E764" s="1" t="str">
        <f>VLOOKUP(A764,RURALGENERAL,5,0)</f>
        <v>SUTATENZA</v>
      </c>
      <c r="F764" s="1" t="str">
        <f>VLOOKUP(A764,RURALGENERAL,6,0)</f>
        <v>SIGUIQUE</v>
      </c>
      <c r="G764" s="1">
        <v>71</v>
      </c>
      <c r="H764" s="1" t="s">
        <v>24</v>
      </c>
      <c r="I764" s="1" t="s">
        <v>35</v>
      </c>
      <c r="J764" s="1"/>
      <c r="K764" s="1" t="s">
        <v>40</v>
      </c>
      <c r="L764" s="1" t="s">
        <v>36</v>
      </c>
      <c r="M764" s="1" t="s">
        <v>25</v>
      </c>
      <c r="N764" s="1"/>
      <c r="O764" s="1"/>
      <c r="P764" s="1"/>
      <c r="Q764" s="1"/>
      <c r="R764" s="1"/>
      <c r="S764" s="1"/>
      <c r="T764" s="1" t="s">
        <v>25</v>
      </c>
      <c r="U764" s="1"/>
      <c r="V764" s="1" t="s">
        <v>37</v>
      </c>
      <c r="W764" s="1" t="s">
        <v>45</v>
      </c>
      <c r="X764" s="1" t="s">
        <v>39</v>
      </c>
      <c r="Y764" s="1" t="s">
        <v>46</v>
      </c>
      <c r="Z764" s="1"/>
    </row>
    <row r="765" spans="1:26" ht="30" x14ac:dyDescent="0.25">
      <c r="A765" s="1">
        <v>542</v>
      </c>
      <c r="B765" s="2">
        <v>44771</v>
      </c>
      <c r="C765" s="1" t="s">
        <v>67</v>
      </c>
      <c r="D765" s="1" t="str">
        <f>VLOOKUP(A765,RURALGENERAL,4,0)</f>
        <v>BOYACÁ</v>
      </c>
      <c r="E765" s="1" t="str">
        <f>VLOOKUP(A765,RURALGENERAL,5,0)</f>
        <v>SUTATENZA</v>
      </c>
      <c r="F765" s="1" t="str">
        <f>VLOOKUP(A765,RURALGENERAL,6,0)</f>
        <v>SIGUIQUE</v>
      </c>
      <c r="G765" s="1">
        <v>62</v>
      </c>
      <c r="H765" s="1" t="s">
        <v>31</v>
      </c>
      <c r="I765" s="1" t="s">
        <v>35</v>
      </c>
      <c r="J765" s="1"/>
      <c r="K765" s="1" t="s">
        <v>40</v>
      </c>
      <c r="L765" s="1" t="s">
        <v>36</v>
      </c>
      <c r="M765" s="1" t="s">
        <v>25</v>
      </c>
      <c r="N765" s="1"/>
      <c r="O765" s="1"/>
      <c r="P765" s="1"/>
      <c r="Q765" s="1"/>
      <c r="R765" s="1"/>
      <c r="S765" s="1"/>
      <c r="T765" s="1" t="s">
        <v>25</v>
      </c>
      <c r="U765" s="1"/>
      <c r="V765" s="1" t="s">
        <v>37</v>
      </c>
      <c r="W765" s="1" t="s">
        <v>45</v>
      </c>
      <c r="X765" s="1" t="s">
        <v>39</v>
      </c>
      <c r="Y765" s="1" t="s">
        <v>49</v>
      </c>
      <c r="Z765" s="1"/>
    </row>
    <row r="766" spans="1:26" x14ac:dyDescent="0.25">
      <c r="A766" s="1">
        <v>542</v>
      </c>
      <c r="B766" s="2">
        <v>44771</v>
      </c>
      <c r="C766" s="1" t="s">
        <v>67</v>
      </c>
      <c r="D766" s="1" t="str">
        <f>VLOOKUP(A766,RURALGENERAL,4,0)</f>
        <v>BOYACÁ</v>
      </c>
      <c r="E766" s="1" t="str">
        <f>VLOOKUP(A766,RURALGENERAL,5,0)</f>
        <v>SUTATENZA</v>
      </c>
      <c r="F766" s="1" t="str">
        <f>VLOOKUP(A766,RURALGENERAL,6,0)</f>
        <v>SIGUIQUE</v>
      </c>
      <c r="G766" s="1">
        <v>12</v>
      </c>
      <c r="H766" s="1" t="s">
        <v>24</v>
      </c>
      <c r="I766" s="1" t="s">
        <v>25</v>
      </c>
      <c r="J766" s="1" t="s">
        <v>65</v>
      </c>
      <c r="K766" s="1" t="s">
        <v>27</v>
      </c>
      <c r="L766" s="1" t="s">
        <v>28</v>
      </c>
      <c r="M766" s="1" t="s">
        <v>25</v>
      </c>
      <c r="N766" s="1"/>
      <c r="O766" s="1"/>
      <c r="P766" s="1"/>
      <c r="Q766" s="1"/>
      <c r="R766" s="1"/>
      <c r="S766" s="1"/>
      <c r="T766" s="1" t="s">
        <v>25</v>
      </c>
      <c r="U766" s="1"/>
      <c r="V766" s="1" t="s">
        <v>29</v>
      </c>
      <c r="W766" s="1"/>
      <c r="X766" s="1"/>
      <c r="Y766" s="1"/>
      <c r="Z766" s="1"/>
    </row>
    <row r="767" spans="1:26" ht="30" x14ac:dyDescent="0.25">
      <c r="A767" s="1">
        <v>543</v>
      </c>
      <c r="B767" s="2">
        <v>44771</v>
      </c>
      <c r="C767" s="1" t="s">
        <v>67</v>
      </c>
      <c r="D767" s="1" t="str">
        <f>VLOOKUP(A767,RURALGENERAL,4,0)</f>
        <v>BOYACÁ</v>
      </c>
      <c r="E767" s="1" t="str">
        <f>VLOOKUP(A767,RURALGENERAL,5,0)</f>
        <v>SUTATENZA</v>
      </c>
      <c r="F767" s="1" t="str">
        <f>VLOOKUP(A767,RURALGENERAL,6,0)</f>
        <v>SIGUIQUE</v>
      </c>
      <c r="G767" s="1">
        <v>52</v>
      </c>
      <c r="H767" s="1" t="s">
        <v>31</v>
      </c>
      <c r="I767" s="1" t="s">
        <v>35</v>
      </c>
      <c r="J767" s="1"/>
      <c r="K767" s="1" t="s">
        <v>54</v>
      </c>
      <c r="L767" s="1" t="s">
        <v>36</v>
      </c>
      <c r="M767" s="1" t="s">
        <v>25</v>
      </c>
      <c r="N767" s="1"/>
      <c r="O767" s="1"/>
      <c r="P767" s="1"/>
      <c r="Q767" s="1"/>
      <c r="R767" s="1"/>
      <c r="S767" s="1"/>
      <c r="T767" s="1" t="s">
        <v>25</v>
      </c>
      <c r="U767" s="1"/>
      <c r="V767" s="1" t="s">
        <v>37</v>
      </c>
      <c r="W767" s="1" t="s">
        <v>45</v>
      </c>
      <c r="X767" s="1" t="s">
        <v>39</v>
      </c>
      <c r="Y767" s="1" t="s">
        <v>49</v>
      </c>
      <c r="Z767" s="1"/>
    </row>
    <row r="768" spans="1:26" x14ac:dyDescent="0.25">
      <c r="A768" s="1">
        <v>544</v>
      </c>
      <c r="B768" s="2">
        <v>44771</v>
      </c>
      <c r="C768" s="1" t="s">
        <v>67</v>
      </c>
      <c r="D768" s="1" t="str">
        <f>VLOOKUP(A768,RURALGENERAL,4,0)</f>
        <v>BOYACÁ</v>
      </c>
      <c r="E768" s="1" t="str">
        <f>VLOOKUP(A768,RURALGENERAL,5,0)</f>
        <v>SUTATENZA</v>
      </c>
      <c r="F768" s="1" t="str">
        <f>VLOOKUP(A768,RURALGENERAL,6,0)</f>
        <v>GUAMO</v>
      </c>
      <c r="G768" s="1">
        <v>28</v>
      </c>
      <c r="H768" s="1" t="s">
        <v>31</v>
      </c>
      <c r="I768" s="1" t="s">
        <v>35</v>
      </c>
      <c r="J768" s="1"/>
      <c r="K768" s="1" t="s">
        <v>33</v>
      </c>
      <c r="L768" s="1" t="s">
        <v>48</v>
      </c>
      <c r="M768" s="1" t="s">
        <v>25</v>
      </c>
      <c r="N768" s="1"/>
      <c r="O768" s="1"/>
      <c r="P768" s="1"/>
      <c r="Q768" s="1"/>
      <c r="R768" s="1"/>
      <c r="S768" s="1"/>
      <c r="T768" s="1" t="s">
        <v>25</v>
      </c>
      <c r="U768" s="1"/>
      <c r="V768" s="1" t="s">
        <v>29</v>
      </c>
      <c r="W768" s="1"/>
      <c r="X768" s="1"/>
      <c r="Y768" s="1"/>
      <c r="Z768" s="1"/>
    </row>
    <row r="769" spans="1:26" x14ac:dyDescent="0.25">
      <c r="A769" s="1">
        <v>544</v>
      </c>
      <c r="B769" s="2">
        <v>44771</v>
      </c>
      <c r="C769" s="1" t="s">
        <v>67</v>
      </c>
      <c r="D769" s="1" t="str">
        <f>VLOOKUP(A769,RURALGENERAL,4,0)</f>
        <v>BOYACÁ</v>
      </c>
      <c r="E769" s="1" t="str">
        <f>VLOOKUP(A769,RURALGENERAL,5,0)</f>
        <v>SUTATENZA</v>
      </c>
      <c r="F769" s="1" t="str">
        <f>VLOOKUP(A769,RURALGENERAL,6,0)</f>
        <v>GUAMO</v>
      </c>
      <c r="G769" s="1">
        <v>33</v>
      </c>
      <c r="H769" s="1" t="s">
        <v>24</v>
      </c>
      <c r="I769" s="1" t="s">
        <v>35</v>
      </c>
      <c r="J769" s="1"/>
      <c r="K769" s="1" t="s">
        <v>33</v>
      </c>
      <c r="L769" s="1" t="s">
        <v>48</v>
      </c>
      <c r="M769" s="1" t="s">
        <v>25</v>
      </c>
      <c r="N769" s="1"/>
      <c r="O769" s="1"/>
      <c r="P769" s="1"/>
      <c r="Q769" s="1"/>
      <c r="R769" s="1"/>
      <c r="S769" s="1"/>
      <c r="T769" s="1" t="s">
        <v>25</v>
      </c>
      <c r="U769" s="1"/>
      <c r="V769" s="1" t="s">
        <v>37</v>
      </c>
      <c r="W769" s="1" t="s">
        <v>38</v>
      </c>
      <c r="X769" s="1" t="s">
        <v>42</v>
      </c>
      <c r="Y769" s="1" t="s">
        <v>46</v>
      </c>
      <c r="Z769" s="1"/>
    </row>
    <row r="770" spans="1:26" x14ac:dyDescent="0.25">
      <c r="A770" s="1">
        <v>544</v>
      </c>
      <c r="B770" s="2">
        <v>44771</v>
      </c>
      <c r="C770" s="1" t="s">
        <v>67</v>
      </c>
      <c r="D770" s="1" t="str">
        <f>VLOOKUP(A770,RURALGENERAL,4,0)</f>
        <v>BOYACÁ</v>
      </c>
      <c r="E770" s="1" t="str">
        <f>VLOOKUP(A770,RURALGENERAL,5,0)</f>
        <v>SUTATENZA</v>
      </c>
      <c r="F770" s="1" t="str">
        <f>VLOOKUP(A770,RURALGENERAL,6,0)</f>
        <v>GUAMO</v>
      </c>
      <c r="G770" s="1" t="s">
        <v>73</v>
      </c>
      <c r="H770" s="1" t="s">
        <v>24</v>
      </c>
      <c r="I770" s="1" t="s">
        <v>25</v>
      </c>
      <c r="J770" s="1" t="s">
        <v>26</v>
      </c>
      <c r="K770" s="1" t="s">
        <v>30</v>
      </c>
      <c r="L770" s="1" t="s">
        <v>62</v>
      </c>
      <c r="M770" s="1" t="s">
        <v>25</v>
      </c>
      <c r="N770" s="1"/>
      <c r="O770" s="1"/>
      <c r="P770" s="1"/>
      <c r="Q770" s="1"/>
      <c r="R770" s="1"/>
      <c r="S770" s="1"/>
      <c r="T770" s="1" t="s">
        <v>25</v>
      </c>
      <c r="U770" s="1"/>
      <c r="V770" s="1" t="s">
        <v>29</v>
      </c>
      <c r="W770" s="1"/>
      <c r="X770" s="1"/>
      <c r="Y770" s="1"/>
      <c r="Z770" s="1"/>
    </row>
    <row r="771" spans="1:26" ht="30" x14ac:dyDescent="0.25">
      <c r="A771" s="1">
        <v>545</v>
      </c>
      <c r="B771" s="2">
        <v>44771</v>
      </c>
      <c r="C771" s="1" t="s">
        <v>67</v>
      </c>
      <c r="D771" s="1" t="str">
        <f>VLOOKUP(A771,RURALGENERAL,4,0)</f>
        <v>BOYACÁ</v>
      </c>
      <c r="E771" s="1" t="str">
        <f>VLOOKUP(A771,RURALGENERAL,5,0)</f>
        <v>SUTATENZA</v>
      </c>
      <c r="F771" s="1" t="str">
        <f>VLOOKUP(A771,RURALGENERAL,6,0)</f>
        <v>GUAMO</v>
      </c>
      <c r="G771" s="1">
        <v>38</v>
      </c>
      <c r="H771" s="1" t="s">
        <v>31</v>
      </c>
      <c r="I771" s="1" t="s">
        <v>35</v>
      </c>
      <c r="J771" s="1"/>
      <c r="K771" s="1" t="s">
        <v>40</v>
      </c>
      <c r="L771" s="1" t="s">
        <v>48</v>
      </c>
      <c r="M771" s="1" t="s">
        <v>25</v>
      </c>
      <c r="N771" s="1"/>
      <c r="O771" s="1"/>
      <c r="P771" s="1"/>
      <c r="Q771" s="1"/>
      <c r="R771" s="1"/>
      <c r="S771" s="1"/>
      <c r="T771" s="1" t="s">
        <v>25</v>
      </c>
      <c r="U771" s="1"/>
      <c r="V771" s="1" t="s">
        <v>37</v>
      </c>
      <c r="W771" s="1" t="s">
        <v>45</v>
      </c>
      <c r="X771" s="1" t="s">
        <v>39</v>
      </c>
      <c r="Y771" s="1" t="s">
        <v>49</v>
      </c>
      <c r="Z771" s="1"/>
    </row>
    <row r="772" spans="1:26" ht="30" x14ac:dyDescent="0.25">
      <c r="A772" s="1">
        <v>545</v>
      </c>
      <c r="B772" s="2">
        <v>44771</v>
      </c>
      <c r="C772" s="1" t="s">
        <v>67</v>
      </c>
      <c r="D772" s="1" t="str">
        <f>VLOOKUP(A772,RURALGENERAL,4,0)</f>
        <v>BOYACÁ</v>
      </c>
      <c r="E772" s="1" t="str">
        <f>VLOOKUP(A772,RURALGENERAL,5,0)</f>
        <v>SUTATENZA</v>
      </c>
      <c r="F772" s="1" t="str">
        <f>VLOOKUP(A772,RURALGENERAL,6,0)</f>
        <v>GUAMO</v>
      </c>
      <c r="G772" s="1">
        <v>42</v>
      </c>
      <c r="H772" s="1" t="s">
        <v>24</v>
      </c>
      <c r="I772" s="1" t="s">
        <v>35</v>
      </c>
      <c r="J772" s="1"/>
      <c r="K772" s="1" t="s">
        <v>40</v>
      </c>
      <c r="L772" s="1" t="s">
        <v>36</v>
      </c>
      <c r="M772" s="1" t="s">
        <v>25</v>
      </c>
      <c r="N772" s="1"/>
      <c r="O772" s="1"/>
      <c r="P772" s="1"/>
      <c r="Q772" s="1"/>
      <c r="R772" s="1"/>
      <c r="S772" s="1"/>
      <c r="T772" s="1" t="s">
        <v>25</v>
      </c>
      <c r="U772" s="1"/>
      <c r="V772" s="1" t="s">
        <v>37</v>
      </c>
      <c r="W772" s="1" t="s">
        <v>45</v>
      </c>
      <c r="X772" s="1" t="s">
        <v>39</v>
      </c>
      <c r="Y772" s="1" t="s">
        <v>49</v>
      </c>
      <c r="Z772" s="1"/>
    </row>
    <row r="773" spans="1:26" x14ac:dyDescent="0.25">
      <c r="A773" s="1">
        <v>545</v>
      </c>
      <c r="B773" s="2">
        <v>44771</v>
      </c>
      <c r="C773" s="1" t="s">
        <v>67</v>
      </c>
      <c r="D773" s="1" t="str">
        <f>VLOOKUP(A773,RURALGENERAL,4,0)</f>
        <v>BOYACÁ</v>
      </c>
      <c r="E773" s="1" t="str">
        <f>VLOOKUP(A773,RURALGENERAL,5,0)</f>
        <v>SUTATENZA</v>
      </c>
      <c r="F773" s="1" t="str">
        <f>VLOOKUP(A773,RURALGENERAL,6,0)</f>
        <v>GUAMO</v>
      </c>
      <c r="G773" s="1">
        <v>74</v>
      </c>
      <c r="H773" s="1" t="s">
        <v>31</v>
      </c>
      <c r="I773" s="1" t="s">
        <v>25</v>
      </c>
      <c r="J773" s="1" t="s">
        <v>59</v>
      </c>
      <c r="K773" s="1" t="s">
        <v>54</v>
      </c>
      <c r="L773" s="1" t="s">
        <v>36</v>
      </c>
      <c r="M773" s="1" t="s">
        <v>35</v>
      </c>
      <c r="N773" s="1" t="s">
        <v>17</v>
      </c>
      <c r="O773" s="1"/>
      <c r="P773" s="1"/>
      <c r="Q773" s="1"/>
      <c r="R773" s="1"/>
      <c r="S773" s="1"/>
      <c r="T773" s="1" t="s">
        <v>25</v>
      </c>
      <c r="U773" s="1"/>
      <c r="V773" s="1" t="s">
        <v>29</v>
      </c>
      <c r="W773" s="1"/>
      <c r="X773" s="1"/>
      <c r="Y773" s="1"/>
      <c r="Z773" s="1"/>
    </row>
    <row r="774" spans="1:26" x14ac:dyDescent="0.25">
      <c r="A774" s="1">
        <v>545</v>
      </c>
      <c r="B774" s="2">
        <v>44771</v>
      </c>
      <c r="C774" s="1" t="s">
        <v>67</v>
      </c>
      <c r="D774" s="1" t="str">
        <f>VLOOKUP(A774,RURALGENERAL,4,0)</f>
        <v>BOYACÁ</v>
      </c>
      <c r="E774" s="1" t="str">
        <f>VLOOKUP(A774,RURALGENERAL,5,0)</f>
        <v>SUTATENZA</v>
      </c>
      <c r="F774" s="1" t="str">
        <f>VLOOKUP(A774,RURALGENERAL,6,0)</f>
        <v>GUAMO</v>
      </c>
      <c r="G774" s="1">
        <v>17</v>
      </c>
      <c r="H774" s="1" t="s">
        <v>31</v>
      </c>
      <c r="I774" s="1" t="s">
        <v>25</v>
      </c>
      <c r="J774" s="1" t="s">
        <v>26</v>
      </c>
      <c r="K774" s="1" t="s">
        <v>27</v>
      </c>
      <c r="L774" s="1" t="s">
        <v>28</v>
      </c>
      <c r="M774" s="1" t="s">
        <v>25</v>
      </c>
      <c r="N774" s="1"/>
      <c r="O774" s="1"/>
      <c r="P774" s="1"/>
      <c r="Q774" s="1"/>
      <c r="R774" s="1"/>
      <c r="S774" s="1"/>
      <c r="T774" s="1" t="s">
        <v>25</v>
      </c>
      <c r="U774" s="1"/>
      <c r="V774" s="1" t="s">
        <v>29</v>
      </c>
      <c r="W774" s="1"/>
      <c r="X774" s="1"/>
      <c r="Y774" s="1"/>
      <c r="Z774" s="1"/>
    </row>
    <row r="775" spans="1:26" x14ac:dyDescent="0.25">
      <c r="A775" s="1">
        <v>545</v>
      </c>
      <c r="B775" s="2">
        <v>44771</v>
      </c>
      <c r="C775" s="1" t="s">
        <v>67</v>
      </c>
      <c r="D775" s="1" t="str">
        <f>VLOOKUP(A775,RURALGENERAL,4,0)</f>
        <v>BOYACÁ</v>
      </c>
      <c r="E775" s="1" t="str">
        <f>VLOOKUP(A775,RURALGENERAL,5,0)</f>
        <v>SUTATENZA</v>
      </c>
      <c r="F775" s="1" t="str">
        <f>VLOOKUP(A775,RURALGENERAL,6,0)</f>
        <v>GUAMO</v>
      </c>
      <c r="G775" s="1">
        <v>7</v>
      </c>
      <c r="H775" s="1" t="s">
        <v>24</v>
      </c>
      <c r="I775" s="1" t="s">
        <v>25</v>
      </c>
      <c r="J775" s="1" t="s">
        <v>26</v>
      </c>
      <c r="K775" s="1" t="s">
        <v>27</v>
      </c>
      <c r="L775" s="1" t="s">
        <v>28</v>
      </c>
      <c r="M775" s="1" t="s">
        <v>25</v>
      </c>
      <c r="N775" s="1"/>
      <c r="O775" s="1"/>
      <c r="P775" s="1"/>
      <c r="Q775" s="1"/>
      <c r="R775" s="1"/>
      <c r="S775" s="1"/>
      <c r="T775" s="1" t="s">
        <v>25</v>
      </c>
      <c r="U775" s="1"/>
      <c r="V775" s="1" t="s">
        <v>29</v>
      </c>
      <c r="W775" s="1"/>
      <c r="X775" s="1"/>
      <c r="Y775" s="1"/>
      <c r="Z775" s="1"/>
    </row>
    <row r="776" spans="1:26" x14ac:dyDescent="0.25">
      <c r="A776" s="1">
        <v>545</v>
      </c>
      <c r="B776" s="2">
        <v>44771</v>
      </c>
      <c r="C776" s="1" t="s">
        <v>67</v>
      </c>
      <c r="D776" s="1" t="str">
        <f>VLOOKUP(A776,RURALGENERAL,4,0)</f>
        <v>BOYACÁ</v>
      </c>
      <c r="E776" s="1" t="str">
        <f>VLOOKUP(A776,RURALGENERAL,5,0)</f>
        <v>SUTATENZA</v>
      </c>
      <c r="F776" s="1" t="str">
        <f>VLOOKUP(A776,RURALGENERAL,6,0)</f>
        <v>GUAMO</v>
      </c>
      <c r="G776" s="1">
        <v>12</v>
      </c>
      <c r="H776" s="1" t="s">
        <v>31</v>
      </c>
      <c r="I776" s="1" t="s">
        <v>25</v>
      </c>
      <c r="J776" s="1" t="s">
        <v>26</v>
      </c>
      <c r="K776" s="1" t="s">
        <v>27</v>
      </c>
      <c r="L776" s="1" t="s">
        <v>28</v>
      </c>
      <c r="M776" s="1" t="s">
        <v>25</v>
      </c>
      <c r="N776" s="1"/>
      <c r="O776" s="1"/>
      <c r="P776" s="1"/>
      <c r="Q776" s="1"/>
      <c r="R776" s="1"/>
      <c r="S776" s="1"/>
      <c r="T776" s="1" t="s">
        <v>25</v>
      </c>
      <c r="U776" s="1"/>
      <c r="V776" s="1" t="s">
        <v>29</v>
      </c>
      <c r="W776" s="1"/>
      <c r="X776" s="1"/>
      <c r="Y776" s="1"/>
      <c r="Z776" s="1"/>
    </row>
    <row r="777" spans="1:26" ht="30" x14ac:dyDescent="0.25">
      <c r="A777" s="1">
        <v>546</v>
      </c>
      <c r="B777" s="2">
        <v>44771</v>
      </c>
      <c r="C777" s="1" t="s">
        <v>67</v>
      </c>
      <c r="D777" s="1" t="str">
        <f>VLOOKUP(A777,RURALGENERAL,4,0)</f>
        <v>BOYACÁ</v>
      </c>
      <c r="E777" s="1" t="str">
        <f>VLOOKUP(A777,RURALGENERAL,5,0)</f>
        <v>SUTATENZA</v>
      </c>
      <c r="F777" s="1" t="str">
        <f>VLOOKUP(A777,RURALGENERAL,6,0)</f>
        <v>GUAMO</v>
      </c>
      <c r="G777" s="1">
        <v>42</v>
      </c>
      <c r="H777" s="1" t="s">
        <v>24</v>
      </c>
      <c r="I777" s="1" t="s">
        <v>35</v>
      </c>
      <c r="J777" s="1"/>
      <c r="K777" s="1" t="s">
        <v>33</v>
      </c>
      <c r="L777" s="1" t="s">
        <v>36</v>
      </c>
      <c r="M777" s="1" t="s">
        <v>25</v>
      </c>
      <c r="N777" s="1"/>
      <c r="O777" s="1"/>
      <c r="P777" s="1"/>
      <c r="Q777" s="1"/>
      <c r="R777" s="1"/>
      <c r="S777" s="1"/>
      <c r="T777" s="1" t="s">
        <v>25</v>
      </c>
      <c r="U777" s="1"/>
      <c r="V777" s="1" t="s">
        <v>37</v>
      </c>
      <c r="W777" s="1" t="s">
        <v>45</v>
      </c>
      <c r="X777" s="1" t="s">
        <v>39</v>
      </c>
      <c r="Y777" s="1" t="s">
        <v>49</v>
      </c>
      <c r="Z777" s="1"/>
    </row>
    <row r="778" spans="1:26" x14ac:dyDescent="0.25">
      <c r="A778" s="1">
        <v>548</v>
      </c>
      <c r="B778" s="2">
        <v>44763</v>
      </c>
      <c r="C778" s="1" t="s">
        <v>23</v>
      </c>
      <c r="D778" s="1" t="str">
        <f>VLOOKUP(A778,RURALGENERAL,4,0)</f>
        <v>BOYACÁ</v>
      </c>
      <c r="E778" s="1" t="str">
        <f>VLOOKUP(A778,RURALGENERAL,5,0)</f>
        <v>SOMONDOCO</v>
      </c>
      <c r="F778" s="1" t="str">
        <f>VLOOKUP(A778,RURALGENERAL,6,0)</f>
        <v>BOYA II</v>
      </c>
      <c r="G778" s="1">
        <v>49</v>
      </c>
      <c r="H778" s="1" t="s">
        <v>31</v>
      </c>
      <c r="I778" s="1" t="s">
        <v>35</v>
      </c>
      <c r="J778" s="1"/>
      <c r="K778" s="1" t="s">
        <v>33</v>
      </c>
      <c r="L778" s="1" t="s">
        <v>36</v>
      </c>
      <c r="M778" s="1" t="s">
        <v>25</v>
      </c>
      <c r="N778" s="1"/>
      <c r="O778" s="1"/>
      <c r="P778" s="1"/>
      <c r="Q778" s="1"/>
      <c r="R778" s="1"/>
      <c r="S778" s="1"/>
      <c r="T778" s="1" t="s">
        <v>25</v>
      </c>
      <c r="U778" s="1"/>
      <c r="V778" s="1" t="s">
        <v>37</v>
      </c>
      <c r="W778" s="1" t="s">
        <v>45</v>
      </c>
      <c r="X778" s="1" t="s">
        <v>39</v>
      </c>
      <c r="Y778" s="1" t="s">
        <v>53</v>
      </c>
      <c r="Z778" s="1"/>
    </row>
    <row r="779" spans="1:26" x14ac:dyDescent="0.25">
      <c r="A779" s="1">
        <v>548</v>
      </c>
      <c r="B779" s="2">
        <v>44763</v>
      </c>
      <c r="C779" s="1" t="s">
        <v>23</v>
      </c>
      <c r="D779" s="1" t="str">
        <f>VLOOKUP(A779,RURALGENERAL,4,0)</f>
        <v>BOYACÁ</v>
      </c>
      <c r="E779" s="1" t="str">
        <f>VLOOKUP(A779,RURALGENERAL,5,0)</f>
        <v>SOMONDOCO</v>
      </c>
      <c r="F779" s="1" t="str">
        <f>VLOOKUP(A779,RURALGENERAL,6,0)</f>
        <v>BOYA II</v>
      </c>
      <c r="G779" s="1">
        <v>53</v>
      </c>
      <c r="H779" s="1" t="s">
        <v>24</v>
      </c>
      <c r="I779" s="1" t="s">
        <v>35</v>
      </c>
      <c r="J779" s="1"/>
      <c r="K779" s="1" t="s">
        <v>33</v>
      </c>
      <c r="L779" s="1" t="s">
        <v>48</v>
      </c>
      <c r="M779" s="1" t="s">
        <v>25</v>
      </c>
      <c r="N779" s="1"/>
      <c r="O779" s="1"/>
      <c r="P779" s="1"/>
      <c r="Q779" s="1"/>
      <c r="R779" s="1"/>
      <c r="S779" s="1"/>
      <c r="T779" s="1" t="s">
        <v>25</v>
      </c>
      <c r="U779" s="1"/>
      <c r="V779" s="1" t="s">
        <v>29</v>
      </c>
      <c r="W779" s="1"/>
      <c r="X779" s="1"/>
      <c r="Y779" s="1" t="s">
        <v>46</v>
      </c>
      <c r="Z779" s="1"/>
    </row>
    <row r="780" spans="1:26" x14ac:dyDescent="0.25">
      <c r="A780" s="1">
        <v>549</v>
      </c>
      <c r="B780" s="2">
        <v>44763</v>
      </c>
      <c r="C780" s="1" t="s">
        <v>23</v>
      </c>
      <c r="D780" s="1" t="str">
        <f>VLOOKUP(A780,RURALGENERAL,4,0)</f>
        <v>BOYACÁ</v>
      </c>
      <c r="E780" s="1" t="str">
        <f>VLOOKUP(A780,RURALGENERAL,5,0)</f>
        <v>SOMONDOCO</v>
      </c>
      <c r="F780" s="1" t="str">
        <f>VLOOKUP(A780,RURALGENERAL,6,0)</f>
        <v>BOYA II</v>
      </c>
      <c r="G780" s="1">
        <v>40</v>
      </c>
      <c r="H780" s="1" t="s">
        <v>31</v>
      </c>
      <c r="I780" s="1" t="s">
        <v>35</v>
      </c>
      <c r="J780" s="1"/>
      <c r="K780" s="1"/>
      <c r="L780" s="1" t="s">
        <v>36</v>
      </c>
      <c r="M780" s="1" t="s">
        <v>25</v>
      </c>
      <c r="N780" s="1"/>
      <c r="O780" s="1"/>
      <c r="P780" s="1"/>
      <c r="Q780" s="1"/>
      <c r="R780" s="1"/>
      <c r="S780" s="1"/>
      <c r="T780" s="1" t="s">
        <v>25</v>
      </c>
      <c r="U780" s="1"/>
      <c r="V780" s="1" t="s">
        <v>29</v>
      </c>
      <c r="W780" s="1"/>
      <c r="X780" s="1"/>
      <c r="Y780" s="1" t="s">
        <v>55</v>
      </c>
      <c r="Z780" s="1"/>
    </row>
    <row r="781" spans="1:26" x14ac:dyDescent="0.25">
      <c r="A781" s="1">
        <v>549</v>
      </c>
      <c r="B781" s="2">
        <v>44763</v>
      </c>
      <c r="C781" s="1" t="s">
        <v>23</v>
      </c>
      <c r="D781" s="1" t="str">
        <f>VLOOKUP(A781,RURALGENERAL,4,0)</f>
        <v>BOYACÁ</v>
      </c>
      <c r="E781" s="1" t="str">
        <f>VLOOKUP(A781,RURALGENERAL,5,0)</f>
        <v>SOMONDOCO</v>
      </c>
      <c r="F781" s="1" t="str">
        <f>VLOOKUP(A781,RURALGENERAL,6,0)</f>
        <v>BOYA II</v>
      </c>
      <c r="G781" s="1">
        <v>52</v>
      </c>
      <c r="H781" s="1" t="s">
        <v>24</v>
      </c>
      <c r="I781" s="1" t="s">
        <v>35</v>
      </c>
      <c r="J781" s="1"/>
      <c r="K781" s="1" t="s">
        <v>33</v>
      </c>
      <c r="L781" s="1" t="s">
        <v>36</v>
      </c>
      <c r="M781" s="1" t="s">
        <v>25</v>
      </c>
      <c r="N781" s="1"/>
      <c r="O781" s="1"/>
      <c r="P781" s="1"/>
      <c r="Q781" s="1"/>
      <c r="R781" s="1"/>
      <c r="S781" s="1"/>
      <c r="T781" s="1" t="s">
        <v>25</v>
      </c>
      <c r="U781" s="1"/>
      <c r="V781" s="1" t="s">
        <v>37</v>
      </c>
      <c r="W781" s="1" t="s">
        <v>45</v>
      </c>
      <c r="X781" s="1" t="s">
        <v>39</v>
      </c>
      <c r="Y781" s="1" t="s">
        <v>46</v>
      </c>
      <c r="Z781" s="1"/>
    </row>
    <row r="782" spans="1:26" x14ac:dyDescent="0.25">
      <c r="A782" s="1">
        <v>549</v>
      </c>
      <c r="B782" s="2">
        <v>44763</v>
      </c>
      <c r="C782" s="1" t="s">
        <v>23</v>
      </c>
      <c r="D782" s="1" t="str">
        <f>VLOOKUP(A782,RURALGENERAL,4,0)</f>
        <v>BOYACÁ</v>
      </c>
      <c r="E782" s="1" t="str">
        <f>VLOOKUP(A782,RURALGENERAL,5,0)</f>
        <v>SOMONDOCO</v>
      </c>
      <c r="F782" s="1" t="str">
        <f>VLOOKUP(A782,RURALGENERAL,6,0)</f>
        <v>BOYA II</v>
      </c>
      <c r="G782" s="1">
        <v>13</v>
      </c>
      <c r="H782" s="1" t="s">
        <v>31</v>
      </c>
      <c r="I782" s="1" t="s">
        <v>25</v>
      </c>
      <c r="J782" s="1" t="s">
        <v>26</v>
      </c>
      <c r="K782" s="1" t="s">
        <v>30</v>
      </c>
      <c r="L782" s="1" t="s">
        <v>28</v>
      </c>
      <c r="M782" s="1" t="s">
        <v>25</v>
      </c>
      <c r="N782" s="1"/>
      <c r="O782" s="1"/>
      <c r="P782" s="1"/>
      <c r="Q782" s="1"/>
      <c r="R782" s="1"/>
      <c r="S782" s="1"/>
      <c r="T782" s="1" t="s">
        <v>25</v>
      </c>
      <c r="U782" s="1"/>
      <c r="V782" s="1" t="s">
        <v>29</v>
      </c>
      <c r="W782" s="1"/>
      <c r="X782" s="1"/>
      <c r="Y782" s="1" t="s">
        <v>30</v>
      </c>
      <c r="Z782" s="1"/>
    </row>
    <row r="783" spans="1:26" x14ac:dyDescent="0.25">
      <c r="A783" s="1">
        <v>549</v>
      </c>
      <c r="B783" s="2">
        <v>44763</v>
      </c>
      <c r="C783" s="1" t="s">
        <v>23</v>
      </c>
      <c r="D783" s="1" t="str">
        <f>VLOOKUP(A783,RURALGENERAL,4,0)</f>
        <v>BOYACÁ</v>
      </c>
      <c r="E783" s="1" t="str">
        <f>VLOOKUP(A783,RURALGENERAL,5,0)</f>
        <v>SOMONDOCO</v>
      </c>
      <c r="F783" s="1" t="str">
        <f>VLOOKUP(A783,RURALGENERAL,6,0)</f>
        <v>BOYA II</v>
      </c>
      <c r="G783" s="1">
        <v>10</v>
      </c>
      <c r="H783" s="1" t="s">
        <v>31</v>
      </c>
      <c r="I783" s="1" t="s">
        <v>25</v>
      </c>
      <c r="J783" s="1" t="s">
        <v>26</v>
      </c>
      <c r="K783" s="1" t="s">
        <v>30</v>
      </c>
      <c r="L783" s="1" t="s">
        <v>28</v>
      </c>
      <c r="M783" s="1" t="s">
        <v>25</v>
      </c>
      <c r="N783" s="1"/>
      <c r="O783" s="1"/>
      <c r="P783" s="1"/>
      <c r="Q783" s="1"/>
      <c r="R783" s="1"/>
      <c r="S783" s="1"/>
      <c r="T783" s="1" t="s">
        <v>25</v>
      </c>
      <c r="U783" s="1"/>
      <c r="V783" s="1" t="s">
        <v>29</v>
      </c>
      <c r="W783" s="1"/>
      <c r="X783" s="1"/>
      <c r="Y783" s="1" t="s">
        <v>30</v>
      </c>
      <c r="Z783" s="1"/>
    </row>
    <row r="784" spans="1:26" x14ac:dyDescent="0.25">
      <c r="A784" s="1">
        <v>549</v>
      </c>
      <c r="B784" s="2">
        <v>44763</v>
      </c>
      <c r="C784" s="1" t="s">
        <v>23</v>
      </c>
      <c r="D784" s="1" t="str">
        <f>VLOOKUP(A784,RURALGENERAL,4,0)</f>
        <v>BOYACÁ</v>
      </c>
      <c r="E784" s="1" t="str">
        <f>VLOOKUP(A784,RURALGENERAL,5,0)</f>
        <v>SOMONDOCO</v>
      </c>
      <c r="F784" s="1" t="str">
        <f>VLOOKUP(A784,RURALGENERAL,6,0)</f>
        <v>BOYA II</v>
      </c>
      <c r="G784" s="1">
        <v>2</v>
      </c>
      <c r="H784" s="1" t="s">
        <v>31</v>
      </c>
      <c r="I784" s="1" t="s">
        <v>25</v>
      </c>
      <c r="J784" s="1" t="s">
        <v>26</v>
      </c>
      <c r="K784" s="1" t="s">
        <v>30</v>
      </c>
      <c r="L784" s="1" t="s">
        <v>66</v>
      </c>
      <c r="M784" s="1" t="s">
        <v>25</v>
      </c>
      <c r="N784" s="1"/>
      <c r="O784" s="1"/>
      <c r="P784" s="1"/>
      <c r="Q784" s="1"/>
      <c r="R784" s="1"/>
      <c r="S784" s="1"/>
      <c r="T784" s="1" t="s">
        <v>25</v>
      </c>
      <c r="U784" s="1"/>
      <c r="V784" s="1" t="s">
        <v>29</v>
      </c>
      <c r="W784" s="1"/>
      <c r="X784" s="1"/>
      <c r="Y784" s="1" t="s">
        <v>30</v>
      </c>
      <c r="Z784" s="1"/>
    </row>
    <row r="785" spans="1:26" x14ac:dyDescent="0.25">
      <c r="A785" s="1">
        <v>550</v>
      </c>
      <c r="B785" s="2">
        <v>44763</v>
      </c>
      <c r="C785" s="1" t="s">
        <v>23</v>
      </c>
      <c r="D785" s="1" t="str">
        <f>VLOOKUP(A785,RURALGENERAL,4,0)</f>
        <v>BOYACÁ</v>
      </c>
      <c r="E785" s="1" t="str">
        <f>VLOOKUP(A785,RURALGENERAL,5,0)</f>
        <v>SOMONDOCO</v>
      </c>
      <c r="F785" s="1" t="str">
        <f>VLOOKUP(A785,RURALGENERAL,6,0)</f>
        <v>BOYA II</v>
      </c>
      <c r="G785" s="1">
        <v>68</v>
      </c>
      <c r="H785" s="1" t="s">
        <v>24</v>
      </c>
      <c r="I785" s="1" t="s">
        <v>35</v>
      </c>
      <c r="J785" s="1"/>
      <c r="K785" s="1" t="s">
        <v>54</v>
      </c>
      <c r="L785" s="1" t="s">
        <v>66</v>
      </c>
      <c r="M785" s="1" t="s">
        <v>25</v>
      </c>
      <c r="N785" s="1"/>
      <c r="O785" s="1"/>
      <c r="P785" s="1"/>
      <c r="Q785" s="1"/>
      <c r="R785" s="1"/>
      <c r="S785" s="1"/>
      <c r="T785" s="1" t="s">
        <v>25</v>
      </c>
      <c r="U785" s="1"/>
      <c r="V785" s="1" t="s">
        <v>29</v>
      </c>
      <c r="W785" s="1"/>
      <c r="X785" s="1"/>
      <c r="Y785" s="1" t="s">
        <v>55</v>
      </c>
      <c r="Z785" s="1"/>
    </row>
    <row r="786" spans="1:26" x14ac:dyDescent="0.25">
      <c r="A786" s="1">
        <v>551</v>
      </c>
      <c r="B786" s="2">
        <v>44763</v>
      </c>
      <c r="C786" s="1" t="s">
        <v>23</v>
      </c>
      <c r="D786" s="1" t="str">
        <f>VLOOKUP(A786,RURALGENERAL,4,0)</f>
        <v>BOYACÁ</v>
      </c>
      <c r="E786" s="1" t="str">
        <f>VLOOKUP(A786,RURALGENERAL,5,0)</f>
        <v>SOMONDOCO</v>
      </c>
      <c r="F786" s="1" t="str">
        <f>VLOOKUP(A786,RURALGENERAL,6,0)</f>
        <v>BOYA II</v>
      </c>
      <c r="G786" s="1">
        <v>4</v>
      </c>
      <c r="H786" s="1" t="s">
        <v>31</v>
      </c>
      <c r="I786" s="1" t="s">
        <v>25</v>
      </c>
      <c r="J786" s="1" t="s">
        <v>26</v>
      </c>
      <c r="K786" s="1" t="s">
        <v>30</v>
      </c>
      <c r="L786" s="1" t="s">
        <v>66</v>
      </c>
      <c r="M786" s="1" t="s">
        <v>25</v>
      </c>
      <c r="N786" s="1"/>
      <c r="O786" s="1"/>
      <c r="P786" s="1"/>
      <c r="Q786" s="1"/>
      <c r="R786" s="1"/>
      <c r="S786" s="1"/>
      <c r="T786" s="1" t="s">
        <v>25</v>
      </c>
      <c r="U786" s="1"/>
      <c r="V786" s="1" t="s">
        <v>29</v>
      </c>
      <c r="W786" s="1"/>
      <c r="X786" s="1"/>
      <c r="Y786" s="1"/>
      <c r="Z786" s="1"/>
    </row>
    <row r="787" spans="1:26" x14ac:dyDescent="0.25">
      <c r="A787" s="1">
        <v>551</v>
      </c>
      <c r="B787" s="2">
        <v>44763</v>
      </c>
      <c r="C787" s="1" t="s">
        <v>23</v>
      </c>
      <c r="D787" s="1" t="str">
        <f>VLOOKUP(A787,RURALGENERAL,4,0)</f>
        <v>BOYACÁ</v>
      </c>
      <c r="E787" s="1" t="str">
        <f>VLOOKUP(A787,RURALGENERAL,5,0)</f>
        <v>SOMONDOCO</v>
      </c>
      <c r="F787" s="1" t="str">
        <f>VLOOKUP(A787,RURALGENERAL,6,0)</f>
        <v>BOYA II</v>
      </c>
      <c r="G787" s="1">
        <v>36</v>
      </c>
      <c r="H787" s="1" t="s">
        <v>31</v>
      </c>
      <c r="I787" s="1" t="s">
        <v>35</v>
      </c>
      <c r="J787" s="1"/>
      <c r="K787" s="1" t="s">
        <v>33</v>
      </c>
      <c r="L787" s="1" t="s">
        <v>48</v>
      </c>
      <c r="M787" s="1" t="s">
        <v>25</v>
      </c>
      <c r="N787" s="1"/>
      <c r="O787" s="1"/>
      <c r="P787" s="1"/>
      <c r="Q787" s="1"/>
      <c r="R787" s="1"/>
      <c r="S787" s="1"/>
      <c r="T787" s="1" t="s">
        <v>25</v>
      </c>
      <c r="U787" s="1"/>
      <c r="V787" s="1" t="s">
        <v>29</v>
      </c>
      <c r="W787" s="1"/>
      <c r="X787" s="1"/>
      <c r="Y787" s="1" t="s">
        <v>55</v>
      </c>
      <c r="Z787" s="1"/>
    </row>
    <row r="788" spans="1:26" x14ac:dyDescent="0.25">
      <c r="A788" s="1">
        <v>551</v>
      </c>
      <c r="B788" s="2">
        <v>44763</v>
      </c>
      <c r="C788" s="1" t="s">
        <v>23</v>
      </c>
      <c r="D788" s="1" t="str">
        <f>VLOOKUP(A788,RURALGENERAL,4,0)</f>
        <v>BOYACÁ</v>
      </c>
      <c r="E788" s="1" t="str">
        <f>VLOOKUP(A788,RURALGENERAL,5,0)</f>
        <v>SOMONDOCO</v>
      </c>
      <c r="F788" s="1" t="str">
        <f>VLOOKUP(A788,RURALGENERAL,6,0)</f>
        <v>BOYA II</v>
      </c>
      <c r="G788" s="1">
        <v>42</v>
      </c>
      <c r="H788" s="1" t="s">
        <v>24</v>
      </c>
      <c r="I788" s="1" t="s">
        <v>35</v>
      </c>
      <c r="J788" s="1"/>
      <c r="K788" s="1" t="s">
        <v>33</v>
      </c>
      <c r="L788" s="1" t="s">
        <v>36</v>
      </c>
      <c r="M788" s="1" t="s">
        <v>25</v>
      </c>
      <c r="N788" s="1"/>
      <c r="O788" s="1"/>
      <c r="P788" s="1"/>
      <c r="Q788" s="1"/>
      <c r="R788" s="1"/>
      <c r="S788" s="1"/>
      <c r="T788" s="1" t="s">
        <v>25</v>
      </c>
      <c r="U788" s="1"/>
      <c r="V788" s="1" t="s">
        <v>37</v>
      </c>
      <c r="W788" s="1" t="s">
        <v>45</v>
      </c>
      <c r="X788" s="1" t="s">
        <v>39</v>
      </c>
      <c r="Y788" s="1" t="s">
        <v>46</v>
      </c>
      <c r="Z788" s="1"/>
    </row>
    <row r="789" spans="1:26" x14ac:dyDescent="0.25">
      <c r="A789" s="1">
        <v>552</v>
      </c>
      <c r="B789" s="2">
        <v>44763</v>
      </c>
      <c r="C789" s="1" t="s">
        <v>23</v>
      </c>
      <c r="D789" s="1" t="str">
        <f>VLOOKUP(A789,RURALGENERAL,4,0)</f>
        <v>BOYACÁ</v>
      </c>
      <c r="E789" s="1" t="str">
        <f>VLOOKUP(A789,RURALGENERAL,5,0)</f>
        <v>SOMONDOCO</v>
      </c>
      <c r="F789" s="1" t="str">
        <f>VLOOKUP(A789,RURALGENERAL,6,0)</f>
        <v>BOYA II</v>
      </c>
      <c r="G789" s="1">
        <v>20</v>
      </c>
      <c r="H789" s="1" t="s">
        <v>24</v>
      </c>
      <c r="I789" s="1" t="s">
        <v>25</v>
      </c>
      <c r="J789" s="1"/>
      <c r="K789" s="1" t="s">
        <v>27</v>
      </c>
      <c r="L789" s="1" t="s">
        <v>48</v>
      </c>
      <c r="M789" s="1" t="s">
        <v>25</v>
      </c>
      <c r="N789" s="1"/>
      <c r="O789" s="1"/>
      <c r="P789" s="1"/>
      <c r="Q789" s="1"/>
      <c r="R789" s="1"/>
      <c r="S789" s="1"/>
      <c r="T789" s="1" t="s">
        <v>25</v>
      </c>
      <c r="U789" s="1"/>
      <c r="V789" s="1" t="s">
        <v>37</v>
      </c>
      <c r="W789" s="1" t="s">
        <v>45</v>
      </c>
      <c r="X789" s="1" t="s">
        <v>39</v>
      </c>
      <c r="Y789" s="1" t="s">
        <v>46</v>
      </c>
      <c r="Z789" s="1"/>
    </row>
    <row r="790" spans="1:26" x14ac:dyDescent="0.25">
      <c r="A790" s="1">
        <v>552</v>
      </c>
      <c r="B790" s="2">
        <v>44763</v>
      </c>
      <c r="C790" s="1" t="s">
        <v>23</v>
      </c>
      <c r="D790" s="1" t="str">
        <f>VLOOKUP(A790,RURALGENERAL,4,0)</f>
        <v>BOYACÁ</v>
      </c>
      <c r="E790" s="1" t="str">
        <f>VLOOKUP(A790,RURALGENERAL,5,0)</f>
        <v>SOMONDOCO</v>
      </c>
      <c r="F790" s="1" t="str">
        <f>VLOOKUP(A790,RURALGENERAL,6,0)</f>
        <v>BOYA II</v>
      </c>
      <c r="G790" s="1">
        <v>50</v>
      </c>
      <c r="H790" s="1" t="s">
        <v>24</v>
      </c>
      <c r="I790" s="1" t="s">
        <v>35</v>
      </c>
      <c r="J790" s="1"/>
      <c r="K790" s="1" t="s">
        <v>40</v>
      </c>
      <c r="L790" s="1" t="s">
        <v>36</v>
      </c>
      <c r="M790" s="1" t="s">
        <v>25</v>
      </c>
      <c r="N790" s="1"/>
      <c r="O790" s="1"/>
      <c r="P790" s="1"/>
      <c r="Q790" s="1"/>
      <c r="R790" s="1"/>
      <c r="S790" s="1"/>
      <c r="T790" s="1" t="s">
        <v>25</v>
      </c>
      <c r="U790" s="1"/>
      <c r="V790" s="1" t="s">
        <v>37</v>
      </c>
      <c r="W790" s="1" t="s">
        <v>45</v>
      </c>
      <c r="X790" s="1" t="s">
        <v>39</v>
      </c>
      <c r="Y790" s="1" t="s">
        <v>53</v>
      </c>
      <c r="Z790" s="1"/>
    </row>
    <row r="791" spans="1:26" x14ac:dyDescent="0.25">
      <c r="A791" s="1">
        <v>552</v>
      </c>
      <c r="B791" s="2">
        <v>44763</v>
      </c>
      <c r="C791" s="1" t="s">
        <v>23</v>
      </c>
      <c r="D791" s="1" t="str">
        <f>VLOOKUP(A791,RURALGENERAL,4,0)</f>
        <v>BOYACÁ</v>
      </c>
      <c r="E791" s="1" t="str">
        <f>VLOOKUP(A791,RURALGENERAL,5,0)</f>
        <v>SOMONDOCO</v>
      </c>
      <c r="F791" s="1" t="str">
        <f>VLOOKUP(A791,RURALGENERAL,6,0)</f>
        <v>BOYA II</v>
      </c>
      <c r="G791" s="1">
        <v>49</v>
      </c>
      <c r="H791" s="1" t="s">
        <v>31</v>
      </c>
      <c r="I791" s="1" t="s">
        <v>35</v>
      </c>
      <c r="J791" s="1"/>
      <c r="K791" s="1" t="s">
        <v>40</v>
      </c>
      <c r="L791" s="1" t="s">
        <v>36</v>
      </c>
      <c r="M791" s="1" t="s">
        <v>25</v>
      </c>
      <c r="N791" s="1"/>
      <c r="O791" s="1"/>
      <c r="P791" s="1"/>
      <c r="Q791" s="1"/>
      <c r="R791" s="1"/>
      <c r="S791" s="1"/>
      <c r="T791" s="1" t="s">
        <v>25</v>
      </c>
      <c r="U791" s="1"/>
      <c r="V791" s="1" t="s">
        <v>29</v>
      </c>
      <c r="W791" s="1"/>
      <c r="X791" s="1"/>
      <c r="Y791" s="1" t="s">
        <v>55</v>
      </c>
      <c r="Z791" s="1"/>
    </row>
    <row r="792" spans="1:26" ht="30" x14ac:dyDescent="0.25">
      <c r="A792" s="1">
        <v>553</v>
      </c>
      <c r="B792" s="2">
        <v>44763</v>
      </c>
      <c r="C792" s="1" t="s">
        <v>23</v>
      </c>
      <c r="D792" s="1" t="str">
        <f>VLOOKUP(A792,RURALGENERAL,4,0)</f>
        <v>BOYACÁ</v>
      </c>
      <c r="E792" s="1" t="str">
        <f>VLOOKUP(A792,RURALGENERAL,5,0)</f>
        <v>SOMONDOCO</v>
      </c>
      <c r="F792" s="1" t="str">
        <f>VLOOKUP(A792,RURALGENERAL,6,0)</f>
        <v>BOYA II</v>
      </c>
      <c r="G792" s="1">
        <v>43</v>
      </c>
      <c r="H792" s="1" t="s">
        <v>31</v>
      </c>
      <c r="I792" s="1" t="s">
        <v>35</v>
      </c>
      <c r="J792" s="1"/>
      <c r="K792" s="1" t="s">
        <v>27</v>
      </c>
      <c r="L792" s="1" t="s">
        <v>36</v>
      </c>
      <c r="M792" s="1" t="s">
        <v>25</v>
      </c>
      <c r="N792" s="1"/>
      <c r="O792" s="1"/>
      <c r="P792" s="1"/>
      <c r="Q792" s="1"/>
      <c r="R792" s="1"/>
      <c r="S792" s="1"/>
      <c r="T792" s="1" t="s">
        <v>25</v>
      </c>
      <c r="U792" s="1"/>
      <c r="V792" s="1" t="s">
        <v>29</v>
      </c>
      <c r="W792" s="1"/>
      <c r="X792" s="1"/>
      <c r="Y792" s="1" t="s">
        <v>49</v>
      </c>
      <c r="Z792" s="1"/>
    </row>
    <row r="793" spans="1:26" x14ac:dyDescent="0.25">
      <c r="A793" s="1">
        <v>553</v>
      </c>
      <c r="B793" s="2">
        <v>44763</v>
      </c>
      <c r="C793" s="1" t="s">
        <v>23</v>
      </c>
      <c r="D793" s="1" t="str">
        <f>VLOOKUP(A793,RURALGENERAL,4,0)</f>
        <v>BOYACÁ</v>
      </c>
      <c r="E793" s="1" t="str">
        <f>VLOOKUP(A793,RURALGENERAL,5,0)</f>
        <v>SOMONDOCO</v>
      </c>
      <c r="F793" s="1" t="str">
        <f>VLOOKUP(A793,RURALGENERAL,6,0)</f>
        <v>BOYA II</v>
      </c>
      <c r="G793" s="1">
        <v>21</v>
      </c>
      <c r="H793" s="1" t="s">
        <v>24</v>
      </c>
      <c r="I793" s="1" t="s">
        <v>35</v>
      </c>
      <c r="J793" s="1"/>
      <c r="K793" s="1" t="s">
        <v>27</v>
      </c>
      <c r="L793" s="1" t="s">
        <v>36</v>
      </c>
      <c r="M793" s="1" t="s">
        <v>25</v>
      </c>
      <c r="N793" s="1"/>
      <c r="O793" s="1"/>
      <c r="P793" s="1"/>
      <c r="Q793" s="1"/>
      <c r="R793" s="1"/>
      <c r="S793" s="1"/>
      <c r="T793" s="1" t="s">
        <v>25</v>
      </c>
      <c r="U793" s="1"/>
      <c r="V793" s="1" t="s">
        <v>37</v>
      </c>
      <c r="W793" s="1" t="s">
        <v>45</v>
      </c>
      <c r="X793" s="1" t="s">
        <v>39</v>
      </c>
      <c r="Y793" s="1" t="s">
        <v>46</v>
      </c>
      <c r="Z793" s="1"/>
    </row>
    <row r="794" spans="1:26" x14ac:dyDescent="0.25">
      <c r="A794" s="1">
        <v>554</v>
      </c>
      <c r="B794" s="2">
        <v>44763</v>
      </c>
      <c r="C794" s="1" t="s">
        <v>23</v>
      </c>
      <c r="D794" s="1" t="str">
        <f>VLOOKUP(A794,RURALGENERAL,4,0)</f>
        <v>BOYACÁ</v>
      </c>
      <c r="E794" s="1" t="str">
        <f>VLOOKUP(A794,RURALGENERAL,5,0)</f>
        <v>SOMONDOCO</v>
      </c>
      <c r="F794" s="1" t="str">
        <f>VLOOKUP(A794,RURALGENERAL,6,0)</f>
        <v>BOYA II</v>
      </c>
      <c r="G794" s="1">
        <v>58</v>
      </c>
      <c r="H794" s="1" t="s">
        <v>31</v>
      </c>
      <c r="I794" s="1" t="s">
        <v>35</v>
      </c>
      <c r="J794" s="1"/>
      <c r="K794" s="1" t="s">
        <v>40</v>
      </c>
      <c r="L794" s="1" t="s">
        <v>36</v>
      </c>
      <c r="M794" s="1" t="s">
        <v>25</v>
      </c>
      <c r="N794" s="1"/>
      <c r="O794" s="1"/>
      <c r="P794" s="1"/>
      <c r="Q794" s="1"/>
      <c r="R794" s="1"/>
      <c r="S794" s="1"/>
      <c r="T794" s="1" t="s">
        <v>25</v>
      </c>
      <c r="U794" s="1"/>
      <c r="V794" s="1" t="s">
        <v>29</v>
      </c>
      <c r="W794" s="1"/>
      <c r="X794" s="1"/>
      <c r="Y794" s="1"/>
      <c r="Z794" s="1"/>
    </row>
    <row r="795" spans="1:26" x14ac:dyDescent="0.25">
      <c r="A795" s="1">
        <v>554</v>
      </c>
      <c r="B795" s="2">
        <v>44763</v>
      </c>
      <c r="C795" s="1" t="s">
        <v>23</v>
      </c>
      <c r="D795" s="1" t="str">
        <f>VLOOKUP(A795,RURALGENERAL,4,0)</f>
        <v>BOYACÁ</v>
      </c>
      <c r="E795" s="1" t="str">
        <f>VLOOKUP(A795,RURALGENERAL,5,0)</f>
        <v>SOMONDOCO</v>
      </c>
      <c r="F795" s="1" t="str">
        <f>VLOOKUP(A795,RURALGENERAL,6,0)</f>
        <v>BOYA II</v>
      </c>
      <c r="G795" s="1">
        <v>24</v>
      </c>
      <c r="H795" s="1" t="s">
        <v>31</v>
      </c>
      <c r="I795" s="1" t="s">
        <v>35</v>
      </c>
      <c r="J795" s="1"/>
      <c r="K795" s="1" t="s">
        <v>33</v>
      </c>
      <c r="L795" s="1" t="s">
        <v>48</v>
      </c>
      <c r="M795" s="1" t="s">
        <v>25</v>
      </c>
      <c r="N795" s="1"/>
      <c r="O795" s="1"/>
      <c r="P795" s="1"/>
      <c r="Q795" s="1"/>
      <c r="R795" s="1"/>
      <c r="S795" s="1"/>
      <c r="T795" s="1" t="s">
        <v>25</v>
      </c>
      <c r="U795" s="1"/>
      <c r="V795" s="1" t="s">
        <v>37</v>
      </c>
      <c r="W795" s="1" t="s">
        <v>38</v>
      </c>
      <c r="X795" s="1" t="s">
        <v>42</v>
      </c>
      <c r="Y795" s="1" t="s">
        <v>43</v>
      </c>
      <c r="Z795" s="1"/>
    </row>
    <row r="796" spans="1:26" x14ac:dyDescent="0.25">
      <c r="A796" s="1">
        <v>554</v>
      </c>
      <c r="B796" s="2">
        <v>44763</v>
      </c>
      <c r="C796" s="1" t="s">
        <v>23</v>
      </c>
      <c r="D796" s="1" t="str">
        <f>VLOOKUP(A796,RURALGENERAL,4,0)</f>
        <v>BOYACÁ</v>
      </c>
      <c r="E796" s="1" t="str">
        <f>VLOOKUP(A796,RURALGENERAL,5,0)</f>
        <v>SOMONDOCO</v>
      </c>
      <c r="F796" s="1" t="str">
        <f>VLOOKUP(A796,RURALGENERAL,6,0)</f>
        <v>BOYA II</v>
      </c>
      <c r="G796" s="1">
        <v>29</v>
      </c>
      <c r="H796" s="1" t="s">
        <v>31</v>
      </c>
      <c r="I796" s="1" t="s">
        <v>35</v>
      </c>
      <c r="J796" s="1"/>
      <c r="K796" s="1" t="s">
        <v>27</v>
      </c>
      <c r="L796" s="1" t="s">
        <v>60</v>
      </c>
      <c r="M796" s="1" t="s">
        <v>25</v>
      </c>
      <c r="N796" s="1"/>
      <c r="O796" s="1"/>
      <c r="P796" s="1"/>
      <c r="Q796" s="1"/>
      <c r="R796" s="1"/>
      <c r="S796" s="1"/>
      <c r="T796" s="1" t="s">
        <v>25</v>
      </c>
      <c r="U796" s="1"/>
      <c r="V796" s="1" t="s">
        <v>37</v>
      </c>
      <c r="W796" s="1" t="s">
        <v>38</v>
      </c>
      <c r="X796" s="1" t="s">
        <v>42</v>
      </c>
      <c r="Y796" s="1" t="s">
        <v>43</v>
      </c>
      <c r="Z796" s="1"/>
    </row>
    <row r="797" spans="1:26" x14ac:dyDescent="0.25">
      <c r="A797" s="1">
        <v>554</v>
      </c>
      <c r="B797" s="2">
        <v>44763</v>
      </c>
      <c r="C797" s="1" t="s">
        <v>23</v>
      </c>
      <c r="D797" s="1" t="str">
        <f>VLOOKUP(A797,RURALGENERAL,4,0)</f>
        <v>BOYACÁ</v>
      </c>
      <c r="E797" s="1" t="str">
        <f>VLOOKUP(A797,RURALGENERAL,5,0)</f>
        <v>SOMONDOCO</v>
      </c>
      <c r="F797" s="1" t="str">
        <f>VLOOKUP(A797,RURALGENERAL,6,0)</f>
        <v>BOYA II</v>
      </c>
      <c r="G797" s="1">
        <v>63</v>
      </c>
      <c r="H797" s="1" t="s">
        <v>24</v>
      </c>
      <c r="I797" s="1" t="s">
        <v>35</v>
      </c>
      <c r="J797" s="1"/>
      <c r="K797" s="1" t="s">
        <v>40</v>
      </c>
      <c r="L797" s="1" t="s">
        <v>36</v>
      </c>
      <c r="M797" s="1" t="s">
        <v>25</v>
      </c>
      <c r="N797" s="1"/>
      <c r="O797" s="1"/>
      <c r="P797" s="1"/>
      <c r="Q797" s="1"/>
      <c r="R797" s="1"/>
      <c r="S797" s="1"/>
      <c r="T797" s="1" t="s">
        <v>25</v>
      </c>
      <c r="U797" s="1"/>
      <c r="V797" s="1" t="s">
        <v>29</v>
      </c>
      <c r="W797" s="1"/>
      <c r="X797" s="1"/>
      <c r="Y797" s="1" t="s">
        <v>46</v>
      </c>
      <c r="Z797" s="1"/>
    </row>
    <row r="798" spans="1:26" x14ac:dyDescent="0.25">
      <c r="A798" s="1">
        <v>555</v>
      </c>
      <c r="B798" s="2">
        <v>44763</v>
      </c>
      <c r="C798" s="1" t="s">
        <v>23</v>
      </c>
      <c r="D798" s="1" t="str">
        <f>VLOOKUP(A798,RURALGENERAL,4,0)</f>
        <v>BOYACÁ</v>
      </c>
      <c r="E798" s="1" t="str">
        <f>VLOOKUP(A798,RURALGENERAL,5,0)</f>
        <v>ALMEIDA</v>
      </c>
      <c r="F798" s="1" t="str">
        <f>VLOOKUP(A798,RURALGENERAL,6,0)</f>
        <v>UMBAVITA</v>
      </c>
      <c r="G798" s="1">
        <v>58</v>
      </c>
      <c r="H798" s="1" t="s">
        <v>24</v>
      </c>
      <c r="I798" s="1" t="s">
        <v>35</v>
      </c>
      <c r="J798" s="1"/>
      <c r="K798" s="1" t="s">
        <v>27</v>
      </c>
      <c r="L798" s="1" t="s">
        <v>36</v>
      </c>
      <c r="M798" s="1" t="s">
        <v>25</v>
      </c>
      <c r="N798" s="1"/>
      <c r="O798" s="1"/>
      <c r="P798" s="1"/>
      <c r="Q798" s="1"/>
      <c r="R798" s="1"/>
      <c r="S798" s="1"/>
      <c r="T798" s="1" t="s">
        <v>25</v>
      </c>
      <c r="U798" s="1"/>
      <c r="V798" s="1" t="s">
        <v>37</v>
      </c>
      <c r="W798" s="1"/>
      <c r="X798" s="1" t="s">
        <v>39</v>
      </c>
      <c r="Y798" s="1" t="s">
        <v>53</v>
      </c>
      <c r="Z798" s="1"/>
    </row>
    <row r="799" spans="1:26" ht="30" x14ac:dyDescent="0.25">
      <c r="A799" s="1">
        <v>556</v>
      </c>
      <c r="B799" s="2">
        <v>44763</v>
      </c>
      <c r="C799" s="1" t="s">
        <v>23</v>
      </c>
      <c r="D799" s="1" t="str">
        <f>VLOOKUP(A799,RURALGENERAL,4,0)</f>
        <v>BOYACÁ</v>
      </c>
      <c r="E799" s="1" t="str">
        <f>VLOOKUP(A799,RURALGENERAL,5,0)</f>
        <v>SOMONDOCO</v>
      </c>
      <c r="F799" s="1" t="str">
        <f>VLOOKUP(A799,RURALGENERAL,6,0)</f>
        <v>BOYA II</v>
      </c>
      <c r="G799" s="1">
        <v>63</v>
      </c>
      <c r="H799" s="1" t="s">
        <v>31</v>
      </c>
      <c r="I799" s="1" t="s">
        <v>35</v>
      </c>
      <c r="J799" s="1"/>
      <c r="K799" s="1" t="s">
        <v>54</v>
      </c>
      <c r="L799" s="1" t="s">
        <v>36</v>
      </c>
      <c r="M799" s="1" t="s">
        <v>25</v>
      </c>
      <c r="N799" s="1"/>
      <c r="O799" s="1"/>
      <c r="P799" s="1"/>
      <c r="Q799" s="1"/>
      <c r="R799" s="1"/>
      <c r="S799" s="1"/>
      <c r="T799" s="1" t="s">
        <v>25</v>
      </c>
      <c r="U799" s="1"/>
      <c r="V799" s="1" t="s">
        <v>29</v>
      </c>
      <c r="W799" s="1"/>
      <c r="X799" s="1"/>
      <c r="Y799" s="1" t="s">
        <v>49</v>
      </c>
      <c r="Z799" s="1"/>
    </row>
    <row r="800" spans="1:26" x14ac:dyDescent="0.25">
      <c r="A800" s="1">
        <v>557</v>
      </c>
      <c r="B800" s="2">
        <v>44763</v>
      </c>
      <c r="C800" s="1" t="s">
        <v>23</v>
      </c>
      <c r="D800" s="1" t="str">
        <f>VLOOKUP(A800,RURALGENERAL,4,0)</f>
        <v>BOYACÁ</v>
      </c>
      <c r="E800" s="1" t="str">
        <f>VLOOKUP(A800,RURALGENERAL,5,0)</f>
        <v>SOMONDOCO</v>
      </c>
      <c r="F800" s="1" t="str">
        <f>VLOOKUP(A800,RURALGENERAL,6,0)</f>
        <v>CASCO URBANO</v>
      </c>
      <c r="G800" s="1">
        <v>43</v>
      </c>
      <c r="H800" s="1" t="s">
        <v>31</v>
      </c>
      <c r="I800" s="1" t="s">
        <v>35</v>
      </c>
      <c r="J800" s="1"/>
      <c r="K800" s="1" t="s">
        <v>47</v>
      </c>
      <c r="L800" s="1" t="s">
        <v>48</v>
      </c>
      <c r="M800" s="1" t="s">
        <v>25</v>
      </c>
      <c r="N800" s="1"/>
      <c r="O800" s="1"/>
      <c r="P800" s="1"/>
      <c r="Q800" s="1"/>
      <c r="R800" s="1"/>
      <c r="S800" s="1"/>
      <c r="T800" s="1" t="s">
        <v>25</v>
      </c>
      <c r="U800" s="1"/>
      <c r="V800" s="1" t="s">
        <v>37</v>
      </c>
      <c r="W800" s="1"/>
      <c r="X800" s="1"/>
      <c r="Y800" s="1" t="s">
        <v>46</v>
      </c>
      <c r="Z800" s="1"/>
    </row>
    <row r="801" spans="1:26" x14ac:dyDescent="0.25">
      <c r="A801" s="1">
        <v>557</v>
      </c>
      <c r="B801" s="2">
        <v>44763</v>
      </c>
      <c r="C801" s="1" t="s">
        <v>23</v>
      </c>
      <c r="D801" s="1" t="str">
        <f>VLOOKUP(A801,RURALGENERAL,4,0)</f>
        <v>BOYACÁ</v>
      </c>
      <c r="E801" s="1" t="str">
        <f>VLOOKUP(A801,RURALGENERAL,5,0)</f>
        <v>SOMONDOCO</v>
      </c>
      <c r="F801" s="1" t="str">
        <f>VLOOKUP(A801,RURALGENERAL,6,0)</f>
        <v>CASCO URBANO</v>
      </c>
      <c r="G801" s="1">
        <v>23</v>
      </c>
      <c r="H801" s="1" t="s">
        <v>24</v>
      </c>
      <c r="I801" s="1" t="s">
        <v>35</v>
      </c>
      <c r="J801" s="1"/>
      <c r="K801" s="1" t="s">
        <v>33</v>
      </c>
      <c r="L801" s="1" t="s">
        <v>48</v>
      </c>
      <c r="M801" s="1" t="s">
        <v>25</v>
      </c>
      <c r="N801" s="1"/>
      <c r="O801" s="1"/>
      <c r="P801" s="1"/>
      <c r="Q801" s="1"/>
      <c r="R801" s="1"/>
      <c r="S801" s="1"/>
      <c r="T801" s="1" t="s">
        <v>25</v>
      </c>
      <c r="U801" s="1"/>
      <c r="V801" s="1" t="s">
        <v>37</v>
      </c>
      <c r="W801" s="1"/>
      <c r="X801" s="1"/>
      <c r="Y801" s="1" t="s">
        <v>46</v>
      </c>
      <c r="Z801" s="1"/>
    </row>
    <row r="802" spans="1:26" x14ac:dyDescent="0.25">
      <c r="A802" s="1">
        <v>557</v>
      </c>
      <c r="B802" s="2">
        <v>44763</v>
      </c>
      <c r="C802" s="1" t="s">
        <v>23</v>
      </c>
      <c r="D802" s="1" t="str">
        <f>VLOOKUP(A802,RURALGENERAL,4,0)</f>
        <v>BOYACÁ</v>
      </c>
      <c r="E802" s="1" t="str">
        <f>VLOOKUP(A802,RURALGENERAL,5,0)</f>
        <v>SOMONDOCO</v>
      </c>
      <c r="F802" s="1" t="str">
        <f>VLOOKUP(A802,RURALGENERAL,6,0)</f>
        <v>CASCO URBANO</v>
      </c>
      <c r="G802" s="1">
        <v>26</v>
      </c>
      <c r="H802" s="1" t="s">
        <v>31</v>
      </c>
      <c r="I802" s="1" t="s">
        <v>35</v>
      </c>
      <c r="J802" s="1"/>
      <c r="K802" s="1" t="s">
        <v>33</v>
      </c>
      <c r="L802" s="1" t="s">
        <v>48</v>
      </c>
      <c r="M802" s="1" t="s">
        <v>25</v>
      </c>
      <c r="N802" s="1"/>
      <c r="O802" s="1"/>
      <c r="P802" s="1"/>
      <c r="Q802" s="1"/>
      <c r="R802" s="1"/>
      <c r="S802" s="1"/>
      <c r="T802" s="1" t="s">
        <v>25</v>
      </c>
      <c r="U802" s="1"/>
      <c r="V802" s="1" t="s">
        <v>29</v>
      </c>
      <c r="W802" s="1"/>
      <c r="X802" s="1"/>
      <c r="Y802" s="1" t="s">
        <v>55</v>
      </c>
      <c r="Z802" s="1"/>
    </row>
    <row r="803" spans="1:26" x14ac:dyDescent="0.25">
      <c r="A803" s="1">
        <v>557</v>
      </c>
      <c r="B803" s="2">
        <v>44763</v>
      </c>
      <c r="C803" s="1" t="s">
        <v>23</v>
      </c>
      <c r="D803" s="1" t="str">
        <f>VLOOKUP(A803,RURALGENERAL,4,0)</f>
        <v>BOYACÁ</v>
      </c>
      <c r="E803" s="1" t="str">
        <f>VLOOKUP(A803,RURALGENERAL,5,0)</f>
        <v>SOMONDOCO</v>
      </c>
      <c r="F803" s="1" t="str">
        <f>VLOOKUP(A803,RURALGENERAL,6,0)</f>
        <v>CASCO URBANO</v>
      </c>
      <c r="G803" s="1">
        <v>17</v>
      </c>
      <c r="H803" s="1" t="s">
        <v>31</v>
      </c>
      <c r="I803" s="1" t="s">
        <v>25</v>
      </c>
      <c r="J803" s="1" t="s">
        <v>26</v>
      </c>
      <c r="K803" s="1" t="s">
        <v>27</v>
      </c>
      <c r="L803" s="1" t="s">
        <v>28</v>
      </c>
      <c r="M803" s="1" t="s">
        <v>25</v>
      </c>
      <c r="N803" s="1"/>
      <c r="O803" s="1"/>
      <c r="P803" s="1"/>
      <c r="Q803" s="1"/>
      <c r="R803" s="1"/>
      <c r="S803" s="1"/>
      <c r="T803" s="1" t="s">
        <v>25</v>
      </c>
      <c r="U803" s="1"/>
      <c r="V803" s="1" t="s">
        <v>29</v>
      </c>
      <c r="W803" s="1"/>
      <c r="X803" s="1"/>
      <c r="Y803" s="1" t="s">
        <v>30</v>
      </c>
      <c r="Z803" s="1"/>
    </row>
    <row r="804" spans="1:26" x14ac:dyDescent="0.25">
      <c r="A804" s="1">
        <v>557</v>
      </c>
      <c r="B804" s="2">
        <v>44763</v>
      </c>
      <c r="C804" s="1" t="s">
        <v>23</v>
      </c>
      <c r="D804" s="1" t="str">
        <f>VLOOKUP(A804,RURALGENERAL,4,0)</f>
        <v>BOYACÁ</v>
      </c>
      <c r="E804" s="1" t="str">
        <f>VLOOKUP(A804,RURALGENERAL,5,0)</f>
        <v>SOMONDOCO</v>
      </c>
      <c r="F804" s="1" t="str">
        <f>VLOOKUP(A804,RURALGENERAL,6,0)</f>
        <v>CASCO URBANO</v>
      </c>
      <c r="G804" s="1" t="s">
        <v>77</v>
      </c>
      <c r="H804" s="1" t="s">
        <v>31</v>
      </c>
      <c r="I804" s="1" t="s">
        <v>25</v>
      </c>
      <c r="J804" s="1" t="s">
        <v>26</v>
      </c>
      <c r="K804" s="1" t="s">
        <v>30</v>
      </c>
      <c r="L804" s="1" t="s">
        <v>62</v>
      </c>
      <c r="M804" s="1" t="s">
        <v>25</v>
      </c>
      <c r="N804" s="1"/>
      <c r="O804" s="1"/>
      <c r="P804" s="1"/>
      <c r="Q804" s="1"/>
      <c r="R804" s="1"/>
      <c r="S804" s="1"/>
      <c r="T804" s="1" t="s">
        <v>25</v>
      </c>
      <c r="U804" s="1"/>
      <c r="V804" s="1" t="s">
        <v>29</v>
      </c>
      <c r="W804" s="1"/>
      <c r="X804" s="1"/>
      <c r="Y804" s="1" t="s">
        <v>30</v>
      </c>
      <c r="Z804" s="1"/>
    </row>
    <row r="805" spans="1:26" x14ac:dyDescent="0.25">
      <c r="A805" s="1">
        <v>558</v>
      </c>
      <c r="B805" s="2">
        <v>44763</v>
      </c>
      <c r="C805" s="1" t="s">
        <v>23</v>
      </c>
      <c r="D805" s="1" t="str">
        <f>VLOOKUP(A805,RURALGENERAL,4,0)</f>
        <v>BOYACÁ</v>
      </c>
      <c r="E805" s="1" t="str">
        <f>VLOOKUP(A805,RURALGENERAL,5,0)</f>
        <v>SOMONDOCO</v>
      </c>
      <c r="F805" s="1" t="str">
        <f>VLOOKUP(A805,RURALGENERAL,6,0)</f>
        <v>CASCO URBANO</v>
      </c>
      <c r="G805" s="1">
        <v>38</v>
      </c>
      <c r="H805" s="1" t="s">
        <v>24</v>
      </c>
      <c r="I805" s="1" t="s">
        <v>35</v>
      </c>
      <c r="J805" s="1"/>
      <c r="K805" s="1" t="s">
        <v>40</v>
      </c>
      <c r="L805" s="1" t="s">
        <v>60</v>
      </c>
      <c r="M805" s="1" t="s">
        <v>25</v>
      </c>
      <c r="N805" s="1"/>
      <c r="O805" s="1"/>
      <c r="P805" s="1"/>
      <c r="Q805" s="1"/>
      <c r="R805" s="1"/>
      <c r="S805" s="1"/>
      <c r="T805" s="1" t="s">
        <v>25</v>
      </c>
      <c r="U805" s="1"/>
      <c r="V805" s="1" t="s">
        <v>37</v>
      </c>
      <c r="W805" s="1" t="s">
        <v>45</v>
      </c>
      <c r="X805" s="1" t="s">
        <v>39</v>
      </c>
      <c r="Y805" s="1" t="s">
        <v>46</v>
      </c>
      <c r="Z805" s="1"/>
    </row>
    <row r="806" spans="1:26" x14ac:dyDescent="0.25">
      <c r="A806" s="1">
        <v>558</v>
      </c>
      <c r="B806" s="2">
        <v>44763</v>
      </c>
      <c r="C806" s="1" t="s">
        <v>23</v>
      </c>
      <c r="D806" s="1" t="str">
        <f>VLOOKUP(A806,RURALGENERAL,4,0)</f>
        <v>BOYACÁ</v>
      </c>
      <c r="E806" s="1" t="str">
        <f>VLOOKUP(A806,RURALGENERAL,5,0)</f>
        <v>SOMONDOCO</v>
      </c>
      <c r="F806" s="1" t="str">
        <f>VLOOKUP(A806,RURALGENERAL,6,0)</f>
        <v>CASCO URBANO</v>
      </c>
      <c r="G806" s="1">
        <v>37</v>
      </c>
      <c r="H806" s="1" t="s">
        <v>31</v>
      </c>
      <c r="I806" s="1" t="s">
        <v>35</v>
      </c>
      <c r="J806" s="1"/>
      <c r="K806" s="1" t="s">
        <v>40</v>
      </c>
      <c r="L806" s="1" t="s">
        <v>48</v>
      </c>
      <c r="M806" s="1" t="s">
        <v>25</v>
      </c>
      <c r="N806" s="1"/>
      <c r="O806" s="1"/>
      <c r="P806" s="1"/>
      <c r="Q806" s="1"/>
      <c r="R806" s="1"/>
      <c r="S806" s="1"/>
      <c r="T806" s="1" t="s">
        <v>25</v>
      </c>
      <c r="U806" s="1"/>
      <c r="V806" s="1" t="s">
        <v>37</v>
      </c>
      <c r="W806" s="1" t="s">
        <v>45</v>
      </c>
      <c r="X806" s="1" t="s">
        <v>39</v>
      </c>
      <c r="Y806" s="1" t="s">
        <v>53</v>
      </c>
      <c r="Z806" s="1"/>
    </row>
    <row r="807" spans="1:26" x14ac:dyDescent="0.25">
      <c r="A807" s="1">
        <v>558</v>
      </c>
      <c r="B807" s="2">
        <v>44763</v>
      </c>
      <c r="C807" s="1" t="s">
        <v>23</v>
      </c>
      <c r="D807" s="1" t="str">
        <f>VLOOKUP(A807,RURALGENERAL,4,0)</f>
        <v>BOYACÁ</v>
      </c>
      <c r="E807" s="1" t="str">
        <f>VLOOKUP(A807,RURALGENERAL,5,0)</f>
        <v>SOMONDOCO</v>
      </c>
      <c r="F807" s="1" t="str">
        <f>VLOOKUP(A807,RURALGENERAL,6,0)</f>
        <v>CASCO URBANO</v>
      </c>
      <c r="G807" s="1">
        <v>17</v>
      </c>
      <c r="H807" s="1" t="s">
        <v>31</v>
      </c>
      <c r="I807" s="1" t="s">
        <v>25</v>
      </c>
      <c r="J807" s="1" t="s">
        <v>26</v>
      </c>
      <c r="K807" s="1" t="s">
        <v>27</v>
      </c>
      <c r="L807" s="1" t="s">
        <v>28</v>
      </c>
      <c r="M807" s="1" t="s">
        <v>25</v>
      </c>
      <c r="N807" s="1"/>
      <c r="O807" s="1"/>
      <c r="P807" s="1"/>
      <c r="Q807" s="1"/>
      <c r="R807" s="1"/>
      <c r="S807" s="1"/>
      <c r="T807" s="1" t="s">
        <v>25</v>
      </c>
      <c r="U807" s="1"/>
      <c r="V807" s="1" t="s">
        <v>29</v>
      </c>
      <c r="W807" s="1"/>
      <c r="X807" s="1"/>
      <c r="Y807" s="1" t="s">
        <v>30</v>
      </c>
      <c r="Z807" s="1"/>
    </row>
    <row r="808" spans="1:26" x14ac:dyDescent="0.25">
      <c r="A808" s="1">
        <v>558</v>
      </c>
      <c r="B808" s="2">
        <v>44763</v>
      </c>
      <c r="C808" s="1" t="s">
        <v>23</v>
      </c>
      <c r="D808" s="1" t="str">
        <f>VLOOKUP(A808,RURALGENERAL,4,0)</f>
        <v>BOYACÁ</v>
      </c>
      <c r="E808" s="1" t="str">
        <f>VLOOKUP(A808,RURALGENERAL,5,0)</f>
        <v>SOMONDOCO</v>
      </c>
      <c r="F808" s="1" t="str">
        <f>VLOOKUP(A808,RURALGENERAL,6,0)</f>
        <v>CASCO URBANO</v>
      </c>
      <c r="G808" s="1">
        <v>14</v>
      </c>
      <c r="H808" s="1" t="s">
        <v>24</v>
      </c>
      <c r="I808" s="1" t="s">
        <v>25</v>
      </c>
      <c r="J808" s="1" t="s">
        <v>26</v>
      </c>
      <c r="K808" s="1" t="s">
        <v>27</v>
      </c>
      <c r="L808" s="1" t="s">
        <v>28</v>
      </c>
      <c r="M808" s="1" t="s">
        <v>25</v>
      </c>
      <c r="N808" s="1"/>
      <c r="O808" s="1"/>
      <c r="P808" s="1"/>
      <c r="Q808" s="1"/>
      <c r="R808" s="1"/>
      <c r="S808" s="1"/>
      <c r="T808" s="1" t="s">
        <v>25</v>
      </c>
      <c r="U808" s="1"/>
      <c r="V808" s="1" t="s">
        <v>29</v>
      </c>
      <c r="W808" s="1"/>
      <c r="X808" s="1"/>
      <c r="Y808" s="1" t="s">
        <v>30</v>
      </c>
      <c r="Z808" s="1"/>
    </row>
    <row r="809" spans="1:26" x14ac:dyDescent="0.25">
      <c r="A809" s="1">
        <v>558</v>
      </c>
      <c r="B809" s="2">
        <v>44763</v>
      </c>
      <c r="C809" s="1" t="s">
        <v>23</v>
      </c>
      <c r="D809" s="1" t="str">
        <f>VLOOKUP(A809,RURALGENERAL,4,0)</f>
        <v>BOYACÁ</v>
      </c>
      <c r="E809" s="1" t="str">
        <f>VLOOKUP(A809,RURALGENERAL,5,0)</f>
        <v>SOMONDOCO</v>
      </c>
      <c r="F809" s="1" t="str">
        <f>VLOOKUP(A809,RURALGENERAL,6,0)</f>
        <v>CASCO URBANO</v>
      </c>
      <c r="G809" s="1">
        <v>12</v>
      </c>
      <c r="H809" s="1" t="s">
        <v>24</v>
      </c>
      <c r="I809" s="1" t="s">
        <v>25</v>
      </c>
      <c r="J809" s="1" t="s">
        <v>26</v>
      </c>
      <c r="K809" s="1" t="s">
        <v>27</v>
      </c>
      <c r="L809" s="1" t="s">
        <v>28</v>
      </c>
      <c r="M809" s="1" t="s">
        <v>25</v>
      </c>
      <c r="N809" s="1"/>
      <c r="O809" s="1"/>
      <c r="P809" s="1"/>
      <c r="Q809" s="1"/>
      <c r="R809" s="1"/>
      <c r="S809" s="1"/>
      <c r="T809" s="1" t="s">
        <v>25</v>
      </c>
      <c r="U809" s="1"/>
      <c r="V809" s="1" t="s">
        <v>29</v>
      </c>
      <c r="W809" s="1"/>
      <c r="X809" s="1"/>
      <c r="Y809" s="1" t="s">
        <v>30</v>
      </c>
      <c r="Z809" s="1"/>
    </row>
    <row r="810" spans="1:26" x14ac:dyDescent="0.25">
      <c r="A810" s="1">
        <v>559</v>
      </c>
      <c r="B810" s="2">
        <v>44763</v>
      </c>
      <c r="C810" s="1" t="s">
        <v>23</v>
      </c>
      <c r="D810" s="1" t="str">
        <f>VLOOKUP(A810,RURALGENERAL,4,0)</f>
        <v>BOYACÁ</v>
      </c>
      <c r="E810" s="1" t="str">
        <f>VLOOKUP(A810,RURALGENERAL,5,0)</f>
        <v>SOMONDOCO</v>
      </c>
      <c r="F810" s="1" t="str">
        <f>VLOOKUP(A810,RURALGENERAL,6,0)</f>
        <v>CASCO URBANO</v>
      </c>
      <c r="G810" s="1">
        <v>36</v>
      </c>
      <c r="H810" s="1" t="s">
        <v>31</v>
      </c>
      <c r="I810" s="1" t="s">
        <v>35</v>
      </c>
      <c r="J810" s="1"/>
      <c r="K810" s="1" t="s">
        <v>33</v>
      </c>
      <c r="L810" s="1" t="s">
        <v>48</v>
      </c>
      <c r="M810" s="1" t="s">
        <v>25</v>
      </c>
      <c r="N810" s="1"/>
      <c r="O810" s="1"/>
      <c r="P810" s="1"/>
      <c r="Q810" s="1"/>
      <c r="R810" s="1"/>
      <c r="S810" s="1"/>
      <c r="T810" s="1" t="s">
        <v>25</v>
      </c>
      <c r="U810" s="1"/>
      <c r="V810" s="1" t="s">
        <v>37</v>
      </c>
      <c r="W810" s="1" t="s">
        <v>45</v>
      </c>
      <c r="X810" s="1" t="s">
        <v>39</v>
      </c>
      <c r="Y810" s="1" t="s">
        <v>53</v>
      </c>
      <c r="Z810" s="1"/>
    </row>
    <row r="811" spans="1:26" x14ac:dyDescent="0.25">
      <c r="A811" s="1">
        <v>559</v>
      </c>
      <c r="B811" s="2">
        <v>44763</v>
      </c>
      <c r="C811" s="1" t="s">
        <v>23</v>
      </c>
      <c r="D811" s="1" t="str">
        <f>VLOOKUP(A811,RURALGENERAL,4,0)</f>
        <v>BOYACÁ</v>
      </c>
      <c r="E811" s="1" t="str">
        <f>VLOOKUP(A811,RURALGENERAL,5,0)</f>
        <v>SOMONDOCO</v>
      </c>
      <c r="F811" s="1" t="str">
        <f>VLOOKUP(A811,RURALGENERAL,6,0)</f>
        <v>CASCO URBANO</v>
      </c>
      <c r="G811" s="1">
        <v>40</v>
      </c>
      <c r="H811" s="1" t="s">
        <v>24</v>
      </c>
      <c r="I811" s="1" t="s">
        <v>35</v>
      </c>
      <c r="J811" s="1"/>
      <c r="K811" s="1" t="s">
        <v>33</v>
      </c>
      <c r="L811" s="1" t="s">
        <v>48</v>
      </c>
      <c r="M811" s="1" t="s">
        <v>25</v>
      </c>
      <c r="N811" s="1"/>
      <c r="O811" s="1"/>
      <c r="P811" s="1"/>
      <c r="Q811" s="1"/>
      <c r="R811" s="1"/>
      <c r="S811" s="1"/>
      <c r="T811" s="1" t="s">
        <v>25</v>
      </c>
      <c r="U811" s="1"/>
      <c r="V811" s="1" t="s">
        <v>37</v>
      </c>
      <c r="W811" s="1" t="s">
        <v>45</v>
      </c>
      <c r="X811" s="1" t="s">
        <v>50</v>
      </c>
      <c r="Y811" s="1" t="s">
        <v>53</v>
      </c>
      <c r="Z811" s="1"/>
    </row>
    <row r="812" spans="1:26" x14ac:dyDescent="0.25">
      <c r="A812" s="1">
        <v>560</v>
      </c>
      <c r="B812" s="2">
        <v>44763</v>
      </c>
      <c r="C812" s="1" t="s">
        <v>23</v>
      </c>
      <c r="D812" s="1" t="str">
        <f>VLOOKUP(A812,RURALGENERAL,4,0)</f>
        <v>BOYACÁ</v>
      </c>
      <c r="E812" s="1" t="str">
        <f>VLOOKUP(A812,RURALGENERAL,5,0)</f>
        <v>SOMONDOCO</v>
      </c>
      <c r="F812" s="1" t="str">
        <f>VLOOKUP(A812,RURALGENERAL,6,0)</f>
        <v>CASCO URBANO</v>
      </c>
      <c r="G812" s="1">
        <v>46</v>
      </c>
      <c r="H812" s="1" t="s">
        <v>31</v>
      </c>
      <c r="I812" s="1" t="s">
        <v>35</v>
      </c>
      <c r="J812" s="1"/>
      <c r="K812" s="1" t="s">
        <v>40</v>
      </c>
      <c r="L812" s="1" t="s">
        <v>48</v>
      </c>
      <c r="M812" s="1" t="s">
        <v>25</v>
      </c>
      <c r="N812" s="1"/>
      <c r="O812" s="1"/>
      <c r="P812" s="1"/>
      <c r="Q812" s="1"/>
      <c r="R812" s="1"/>
      <c r="S812" s="1"/>
      <c r="T812" s="1" t="s">
        <v>25</v>
      </c>
      <c r="U812" s="1"/>
      <c r="V812" s="1" t="s">
        <v>37</v>
      </c>
      <c r="W812" s="1" t="s">
        <v>38</v>
      </c>
      <c r="X812" s="1" t="s">
        <v>42</v>
      </c>
      <c r="Y812" s="1" t="s">
        <v>43</v>
      </c>
      <c r="Z812" s="1"/>
    </row>
    <row r="813" spans="1:26" x14ac:dyDescent="0.25">
      <c r="A813" s="1">
        <v>560</v>
      </c>
      <c r="B813" s="2">
        <v>44763</v>
      </c>
      <c r="C813" s="1" t="s">
        <v>23</v>
      </c>
      <c r="D813" s="1" t="str">
        <f>VLOOKUP(A813,RURALGENERAL,4,0)</f>
        <v>BOYACÁ</v>
      </c>
      <c r="E813" s="1" t="str">
        <f>VLOOKUP(A813,RURALGENERAL,5,0)</f>
        <v>SOMONDOCO</v>
      </c>
      <c r="F813" s="1" t="str">
        <f>VLOOKUP(A813,RURALGENERAL,6,0)</f>
        <v>CASCO URBANO</v>
      </c>
      <c r="G813" s="1">
        <v>50</v>
      </c>
      <c r="H813" s="1" t="s">
        <v>24</v>
      </c>
      <c r="I813" s="1" t="s">
        <v>35</v>
      </c>
      <c r="J813" s="1"/>
      <c r="K813" s="1" t="s">
        <v>40</v>
      </c>
      <c r="L813" s="1" t="s">
        <v>60</v>
      </c>
      <c r="M813" s="1" t="s">
        <v>25</v>
      </c>
      <c r="N813" s="1"/>
      <c r="O813" s="1"/>
      <c r="P813" s="1"/>
      <c r="Q813" s="1"/>
      <c r="R813" s="1"/>
      <c r="S813" s="1"/>
      <c r="T813" s="1" t="s">
        <v>25</v>
      </c>
      <c r="U813" s="1"/>
      <c r="V813" s="1" t="s">
        <v>37</v>
      </c>
      <c r="W813" s="1" t="s">
        <v>38</v>
      </c>
      <c r="X813" s="1" t="s">
        <v>39</v>
      </c>
      <c r="Y813" s="1" t="s">
        <v>46</v>
      </c>
      <c r="Z813" s="1"/>
    </row>
    <row r="814" spans="1:26" x14ac:dyDescent="0.25">
      <c r="A814" s="1">
        <v>560</v>
      </c>
      <c r="B814" s="2">
        <v>44763</v>
      </c>
      <c r="C814" s="1" t="s">
        <v>23</v>
      </c>
      <c r="D814" s="1" t="str">
        <f>VLOOKUP(A814,RURALGENERAL,4,0)</f>
        <v>BOYACÁ</v>
      </c>
      <c r="E814" s="1" t="str">
        <f>VLOOKUP(A814,RURALGENERAL,5,0)</f>
        <v>SOMONDOCO</v>
      </c>
      <c r="F814" s="1" t="str">
        <f>VLOOKUP(A814,RURALGENERAL,6,0)</f>
        <v>CASCO URBANO</v>
      </c>
      <c r="G814" s="1">
        <v>16</v>
      </c>
      <c r="H814" s="1" t="s">
        <v>24</v>
      </c>
      <c r="I814" s="1" t="s">
        <v>25</v>
      </c>
      <c r="J814" s="1" t="s">
        <v>26</v>
      </c>
      <c r="K814" s="1" t="s">
        <v>27</v>
      </c>
      <c r="L814" s="1" t="s">
        <v>28</v>
      </c>
      <c r="M814" s="1" t="s">
        <v>25</v>
      </c>
      <c r="N814" s="1"/>
      <c r="O814" s="1"/>
      <c r="P814" s="1"/>
      <c r="Q814" s="1"/>
      <c r="R814" s="1"/>
      <c r="S814" s="1"/>
      <c r="T814" s="1" t="s">
        <v>25</v>
      </c>
      <c r="U814" s="1"/>
      <c r="V814" s="1" t="s">
        <v>29</v>
      </c>
      <c r="W814" s="1"/>
      <c r="X814" s="1"/>
      <c r="Y814" s="1" t="s">
        <v>30</v>
      </c>
      <c r="Z814" s="1"/>
    </row>
    <row r="815" spans="1:26" x14ac:dyDescent="0.25">
      <c r="A815" s="1">
        <v>560</v>
      </c>
      <c r="B815" s="2">
        <v>44763</v>
      </c>
      <c r="C815" s="1" t="s">
        <v>23</v>
      </c>
      <c r="D815" s="1" t="str">
        <f>VLOOKUP(A815,RURALGENERAL,4,0)</f>
        <v>BOYACÁ</v>
      </c>
      <c r="E815" s="1" t="str">
        <f>VLOOKUP(A815,RURALGENERAL,5,0)</f>
        <v>SOMONDOCO</v>
      </c>
      <c r="F815" s="1" t="str">
        <f>VLOOKUP(A815,RURALGENERAL,6,0)</f>
        <v>CASCO URBANO</v>
      </c>
      <c r="G815" s="1">
        <v>10</v>
      </c>
      <c r="H815" s="1" t="s">
        <v>24</v>
      </c>
      <c r="I815" s="1" t="s">
        <v>25</v>
      </c>
      <c r="J815" s="1" t="s">
        <v>26</v>
      </c>
      <c r="K815" s="1" t="s">
        <v>30</v>
      </c>
      <c r="L815" s="1" t="s">
        <v>28</v>
      </c>
      <c r="M815" s="1" t="s">
        <v>25</v>
      </c>
      <c r="N815" s="1"/>
      <c r="O815" s="1"/>
      <c r="P815" s="1"/>
      <c r="Q815" s="1"/>
      <c r="R815" s="1"/>
      <c r="S815" s="1"/>
      <c r="T815" s="1" t="s">
        <v>25</v>
      </c>
      <c r="U815" s="1"/>
      <c r="V815" s="1" t="s">
        <v>29</v>
      </c>
      <c r="W815" s="1"/>
      <c r="X815" s="1"/>
      <c r="Y815" s="1" t="s">
        <v>30</v>
      </c>
      <c r="Z815" s="1"/>
    </row>
    <row r="816" spans="1:26" x14ac:dyDescent="0.25">
      <c r="A816" s="1">
        <v>561</v>
      </c>
      <c r="B816" s="2">
        <v>44763</v>
      </c>
      <c r="C816" s="1" t="s">
        <v>23</v>
      </c>
      <c r="D816" s="1" t="str">
        <f>VLOOKUP(A816,RURALGENERAL,4,0)</f>
        <v>BOYACÁ</v>
      </c>
      <c r="E816" s="1" t="str">
        <f>VLOOKUP(A816,RURALGENERAL,5,0)</f>
        <v>SOMONDOCO</v>
      </c>
      <c r="F816" s="1" t="str">
        <f>VLOOKUP(A816,RURALGENERAL,6,0)</f>
        <v>CASCO URBANO</v>
      </c>
      <c r="G816" s="1">
        <v>50</v>
      </c>
      <c r="H816" s="1" t="s">
        <v>31</v>
      </c>
      <c r="I816" s="1" t="s">
        <v>35</v>
      </c>
      <c r="J816" s="1"/>
      <c r="K816" s="1" t="s">
        <v>47</v>
      </c>
      <c r="L816" s="1" t="s">
        <v>48</v>
      </c>
      <c r="M816" s="1" t="s">
        <v>25</v>
      </c>
      <c r="N816" s="1"/>
      <c r="O816" s="1"/>
      <c r="P816" s="1"/>
      <c r="Q816" s="1"/>
      <c r="R816" s="1"/>
      <c r="S816" s="1"/>
      <c r="T816" s="1" t="s">
        <v>25</v>
      </c>
      <c r="U816" s="1"/>
      <c r="V816" s="1" t="s">
        <v>29</v>
      </c>
      <c r="W816" s="1"/>
      <c r="X816" s="1"/>
      <c r="Y816" s="1" t="s">
        <v>55</v>
      </c>
      <c r="Z816" s="1"/>
    </row>
    <row r="817" spans="1:26" x14ac:dyDescent="0.25">
      <c r="A817" s="1">
        <v>561</v>
      </c>
      <c r="B817" s="2">
        <v>44763</v>
      </c>
      <c r="C817" s="1" t="s">
        <v>23</v>
      </c>
      <c r="D817" s="1" t="str">
        <f>VLOOKUP(A817,RURALGENERAL,4,0)</f>
        <v>BOYACÁ</v>
      </c>
      <c r="E817" s="1" t="str">
        <f>VLOOKUP(A817,RURALGENERAL,5,0)</f>
        <v>SOMONDOCO</v>
      </c>
      <c r="F817" s="1" t="str">
        <f>VLOOKUP(A817,RURALGENERAL,6,0)</f>
        <v>CASCO URBANO</v>
      </c>
      <c r="G817" s="1">
        <v>30</v>
      </c>
      <c r="H817" s="1" t="s">
        <v>24</v>
      </c>
      <c r="I817" s="1" t="s">
        <v>25</v>
      </c>
      <c r="J817" s="1" t="s">
        <v>26</v>
      </c>
      <c r="K817" s="1" t="s">
        <v>27</v>
      </c>
      <c r="L817" s="1" t="s">
        <v>48</v>
      </c>
      <c r="M817" s="1" t="s">
        <v>25</v>
      </c>
      <c r="N817" s="1"/>
      <c r="O817" s="1"/>
      <c r="P817" s="1"/>
      <c r="Q817" s="1"/>
      <c r="R817" s="1"/>
      <c r="S817" s="1"/>
      <c r="T817" s="1" t="s">
        <v>25</v>
      </c>
      <c r="U817" s="1"/>
      <c r="V817" s="1" t="s">
        <v>37</v>
      </c>
      <c r="W817" s="1" t="s">
        <v>45</v>
      </c>
      <c r="X817" s="1" t="s">
        <v>39</v>
      </c>
      <c r="Y817" s="1" t="s">
        <v>46</v>
      </c>
      <c r="Z817" s="1"/>
    </row>
    <row r="818" spans="1:26" ht="30" x14ac:dyDescent="0.25">
      <c r="A818" s="1">
        <v>562</v>
      </c>
      <c r="B818" s="2">
        <v>44763</v>
      </c>
      <c r="C818" s="1" t="s">
        <v>23</v>
      </c>
      <c r="D818" s="1" t="str">
        <f>VLOOKUP(A818,RURALGENERAL,4,0)</f>
        <v>BOYACÁ</v>
      </c>
      <c r="E818" s="1" t="str">
        <f>VLOOKUP(A818,RURALGENERAL,5,0)</f>
        <v>SOMONDOCO</v>
      </c>
      <c r="F818" s="1" t="str">
        <f>VLOOKUP(A818,RURALGENERAL,6,0)</f>
        <v>CASCO URBANO</v>
      </c>
      <c r="G818" s="1">
        <v>51</v>
      </c>
      <c r="H818" s="1" t="s">
        <v>24</v>
      </c>
      <c r="I818" s="1" t="s">
        <v>35</v>
      </c>
      <c r="J818" s="1"/>
      <c r="K818" s="1" t="s">
        <v>27</v>
      </c>
      <c r="L818" s="1" t="s">
        <v>48</v>
      </c>
      <c r="M818" s="1" t="s">
        <v>35</v>
      </c>
      <c r="N818" s="1" t="s">
        <v>17</v>
      </c>
      <c r="O818" s="1"/>
      <c r="P818" s="1"/>
      <c r="Q818" s="1"/>
      <c r="R818" s="1"/>
      <c r="S818" s="1"/>
      <c r="T818" s="1"/>
      <c r="U818" s="1"/>
      <c r="V818" s="1" t="s">
        <v>37</v>
      </c>
      <c r="W818" s="1" t="s">
        <v>45</v>
      </c>
      <c r="X818" s="1" t="s">
        <v>39</v>
      </c>
      <c r="Y818" s="1" t="s">
        <v>49</v>
      </c>
      <c r="Z818" s="1"/>
    </row>
    <row r="819" spans="1:26" x14ac:dyDescent="0.25">
      <c r="A819" s="1">
        <v>562</v>
      </c>
      <c r="B819" s="2">
        <v>44763</v>
      </c>
      <c r="C819" s="1" t="s">
        <v>23</v>
      </c>
      <c r="D819" s="1" t="str">
        <f>VLOOKUP(A819,RURALGENERAL,4,0)</f>
        <v>BOYACÁ</v>
      </c>
      <c r="E819" s="1" t="str">
        <f>VLOOKUP(A819,RURALGENERAL,5,0)</f>
        <v>SOMONDOCO</v>
      </c>
      <c r="F819" s="1" t="str">
        <f>VLOOKUP(A819,RURALGENERAL,6,0)</f>
        <v>CASCO URBANO</v>
      </c>
      <c r="G819" s="1">
        <v>74</v>
      </c>
      <c r="H819" s="1" t="s">
        <v>31</v>
      </c>
      <c r="I819" s="1" t="s">
        <v>35</v>
      </c>
      <c r="J819" s="1"/>
      <c r="K819" s="1" t="s">
        <v>54</v>
      </c>
      <c r="L819" s="1" t="s">
        <v>48</v>
      </c>
      <c r="M819" s="1" t="s">
        <v>25</v>
      </c>
      <c r="N819" s="1"/>
      <c r="O819" s="1"/>
      <c r="P819" s="1"/>
      <c r="Q819" s="1"/>
      <c r="R819" s="1"/>
      <c r="S819" s="1"/>
      <c r="T819" s="1" t="s">
        <v>25</v>
      </c>
      <c r="U819" s="1"/>
      <c r="V819" s="1" t="s">
        <v>29</v>
      </c>
      <c r="W819" s="1"/>
      <c r="X819" s="1"/>
      <c r="Y819" s="1" t="s">
        <v>55</v>
      </c>
      <c r="Z819" s="1"/>
    </row>
    <row r="820" spans="1:26" x14ac:dyDescent="0.25">
      <c r="A820" s="1">
        <v>563</v>
      </c>
      <c r="B820" s="2">
        <v>44763</v>
      </c>
      <c r="C820" s="1" t="s">
        <v>23</v>
      </c>
      <c r="D820" s="1" t="str">
        <f>VLOOKUP(A820,RURALGENERAL,4,0)</f>
        <v>BOYACÁ</v>
      </c>
      <c r="E820" s="1" t="str">
        <f>VLOOKUP(A820,RURALGENERAL,5,0)</f>
        <v>SOMONDOCO</v>
      </c>
      <c r="F820" s="1" t="str">
        <f>VLOOKUP(A820,RURALGENERAL,6,0)</f>
        <v>CUCUAVACA</v>
      </c>
      <c r="G820" s="1">
        <v>27</v>
      </c>
      <c r="H820" s="1" t="s">
        <v>31</v>
      </c>
      <c r="I820" s="1" t="s">
        <v>35</v>
      </c>
      <c r="J820" s="1"/>
      <c r="K820" s="1" t="s">
        <v>27</v>
      </c>
      <c r="L820" s="1" t="s">
        <v>48</v>
      </c>
      <c r="M820" s="1" t="s">
        <v>25</v>
      </c>
      <c r="N820" s="1"/>
      <c r="O820" s="1"/>
      <c r="P820" s="1"/>
      <c r="Q820" s="1"/>
      <c r="R820" s="1"/>
      <c r="S820" s="1"/>
      <c r="T820" s="1" t="s">
        <v>25</v>
      </c>
      <c r="U820" s="1"/>
      <c r="V820" s="1" t="s">
        <v>37</v>
      </c>
      <c r="W820" s="1" t="s">
        <v>45</v>
      </c>
      <c r="X820" s="1" t="s">
        <v>39</v>
      </c>
      <c r="Y820" s="1" t="s">
        <v>53</v>
      </c>
      <c r="Z820" s="1"/>
    </row>
    <row r="821" spans="1:26" x14ac:dyDescent="0.25">
      <c r="A821" s="1">
        <v>563</v>
      </c>
      <c r="B821" s="2">
        <v>44763</v>
      </c>
      <c r="C821" s="1" t="s">
        <v>23</v>
      </c>
      <c r="D821" s="1" t="str">
        <f>VLOOKUP(A821,RURALGENERAL,4,0)</f>
        <v>BOYACÁ</v>
      </c>
      <c r="E821" s="1" t="str">
        <f>VLOOKUP(A821,RURALGENERAL,5,0)</f>
        <v>SOMONDOCO</v>
      </c>
      <c r="F821" s="1" t="str">
        <f>VLOOKUP(A821,RURALGENERAL,6,0)</f>
        <v>CUCUAVACA</v>
      </c>
      <c r="G821" s="1">
        <v>94</v>
      </c>
      <c r="H821" s="1" t="s">
        <v>31</v>
      </c>
      <c r="I821" s="1" t="s">
        <v>25</v>
      </c>
      <c r="J821" s="1"/>
      <c r="K821" s="1" t="s">
        <v>54</v>
      </c>
      <c r="L821" s="1" t="s">
        <v>36</v>
      </c>
      <c r="M821" s="1" t="s">
        <v>25</v>
      </c>
      <c r="N821" s="1"/>
      <c r="O821" s="1"/>
      <c r="P821" s="1"/>
      <c r="Q821" s="1"/>
      <c r="R821" s="1"/>
      <c r="S821" s="1"/>
      <c r="T821" s="1" t="s">
        <v>25</v>
      </c>
      <c r="U821" s="1"/>
      <c r="V821" s="1" t="s">
        <v>29</v>
      </c>
      <c r="W821" s="1"/>
      <c r="X821" s="1"/>
      <c r="Y821" s="1" t="s">
        <v>55</v>
      </c>
      <c r="Z821" s="1"/>
    </row>
    <row r="822" spans="1:26" x14ac:dyDescent="0.25">
      <c r="A822" s="1">
        <v>563</v>
      </c>
      <c r="B822" s="2">
        <v>44763</v>
      </c>
      <c r="C822" s="1" t="s">
        <v>23</v>
      </c>
      <c r="D822" s="1" t="str">
        <f>VLOOKUP(A822,RURALGENERAL,4,0)</f>
        <v>BOYACÁ</v>
      </c>
      <c r="E822" s="1" t="str">
        <f>VLOOKUP(A822,RURALGENERAL,5,0)</f>
        <v>SOMONDOCO</v>
      </c>
      <c r="F822" s="1" t="str">
        <f>VLOOKUP(A822,RURALGENERAL,6,0)</f>
        <v>CUCUAVACA</v>
      </c>
      <c r="G822" s="1">
        <v>63</v>
      </c>
      <c r="H822" s="1" t="s">
        <v>31</v>
      </c>
      <c r="I822" s="1" t="s">
        <v>35</v>
      </c>
      <c r="J822" s="1"/>
      <c r="K822" s="1" t="s">
        <v>47</v>
      </c>
      <c r="L822" s="1" t="s">
        <v>36</v>
      </c>
      <c r="M822" s="1" t="s">
        <v>25</v>
      </c>
      <c r="N822" s="1"/>
      <c r="O822" s="1"/>
      <c r="P822" s="1"/>
      <c r="Q822" s="1"/>
      <c r="R822" s="1"/>
      <c r="S822" s="1"/>
      <c r="T822" s="1" t="s">
        <v>25</v>
      </c>
      <c r="U822" s="1"/>
      <c r="V822" s="1" t="s">
        <v>37</v>
      </c>
      <c r="W822" s="1" t="s">
        <v>45</v>
      </c>
      <c r="X822" s="1" t="s">
        <v>39</v>
      </c>
      <c r="Y822" s="1" t="s">
        <v>53</v>
      </c>
      <c r="Z822" s="1"/>
    </row>
    <row r="823" spans="1:26" x14ac:dyDescent="0.25">
      <c r="A823" s="1">
        <v>563</v>
      </c>
      <c r="B823" s="2">
        <v>44763</v>
      </c>
      <c r="C823" s="1" t="s">
        <v>23</v>
      </c>
      <c r="D823" s="1" t="str">
        <f>VLOOKUP(A823,RURALGENERAL,4,0)</f>
        <v>BOYACÁ</v>
      </c>
      <c r="E823" s="1" t="str">
        <f>VLOOKUP(A823,RURALGENERAL,5,0)</f>
        <v>SOMONDOCO</v>
      </c>
      <c r="F823" s="1" t="str">
        <f>VLOOKUP(A823,RURALGENERAL,6,0)</f>
        <v>CUCUAVACA</v>
      </c>
      <c r="G823" s="1">
        <v>2</v>
      </c>
      <c r="H823" s="1" t="s">
        <v>31</v>
      </c>
      <c r="I823" s="1" t="s">
        <v>25</v>
      </c>
      <c r="J823" s="1" t="s">
        <v>26</v>
      </c>
      <c r="K823" s="1" t="s">
        <v>30</v>
      </c>
      <c r="L823" s="1" t="s">
        <v>62</v>
      </c>
      <c r="M823" s="1" t="s">
        <v>25</v>
      </c>
      <c r="N823" s="1"/>
      <c r="O823" s="1"/>
      <c r="P823" s="1"/>
      <c r="Q823" s="1"/>
      <c r="R823" s="1"/>
      <c r="S823" s="1"/>
      <c r="T823" s="1" t="s">
        <v>25</v>
      </c>
      <c r="U823" s="1"/>
      <c r="V823" s="1" t="s">
        <v>29</v>
      </c>
      <c r="W823" s="1"/>
      <c r="X823" s="1"/>
      <c r="Y823" s="1" t="s">
        <v>30</v>
      </c>
      <c r="Z823" s="1"/>
    </row>
    <row r="824" spans="1:26" x14ac:dyDescent="0.25">
      <c r="A824" s="1">
        <v>563</v>
      </c>
      <c r="B824" s="2">
        <v>44763</v>
      </c>
      <c r="C824" s="1" t="s">
        <v>23</v>
      </c>
      <c r="D824" s="1" t="str">
        <f>VLOOKUP(A824,RURALGENERAL,4,0)</f>
        <v>BOYACÁ</v>
      </c>
      <c r="E824" s="1" t="str">
        <f>VLOOKUP(A824,RURALGENERAL,5,0)</f>
        <v>SOMONDOCO</v>
      </c>
      <c r="F824" s="1" t="str">
        <f>VLOOKUP(A824,RURALGENERAL,6,0)</f>
        <v>CUCUAVACA</v>
      </c>
      <c r="G824" s="1">
        <v>11</v>
      </c>
      <c r="H824" s="1" t="s">
        <v>31</v>
      </c>
      <c r="I824" s="1" t="s">
        <v>25</v>
      </c>
      <c r="J824" s="1" t="s">
        <v>26</v>
      </c>
      <c r="K824" s="1" t="s">
        <v>30</v>
      </c>
      <c r="L824" s="1" t="s">
        <v>28</v>
      </c>
      <c r="M824" s="1" t="s">
        <v>25</v>
      </c>
      <c r="N824" s="1"/>
      <c r="O824" s="1"/>
      <c r="P824" s="1"/>
      <c r="Q824" s="1"/>
      <c r="R824" s="1"/>
      <c r="S824" s="1"/>
      <c r="T824" s="1" t="s">
        <v>25</v>
      </c>
      <c r="U824" s="1"/>
      <c r="V824" s="1" t="s">
        <v>29</v>
      </c>
      <c r="W824" s="1"/>
      <c r="X824" s="1"/>
      <c r="Y824" s="1" t="s">
        <v>30</v>
      </c>
      <c r="Z824" s="1"/>
    </row>
    <row r="825" spans="1:26" x14ac:dyDescent="0.25">
      <c r="A825" s="1">
        <v>564</v>
      </c>
      <c r="B825" s="2">
        <v>44763</v>
      </c>
      <c r="C825" s="1" t="s">
        <v>23</v>
      </c>
      <c r="D825" s="1" t="str">
        <f>VLOOKUP(A825,RURALGENERAL,4,0)</f>
        <v>BOYACÁ</v>
      </c>
      <c r="E825" s="1" t="str">
        <f>VLOOKUP(A825,RURALGENERAL,5,0)</f>
        <v>SOMONDOCO</v>
      </c>
      <c r="F825" s="1" t="str">
        <f>VLOOKUP(A825,RURALGENERAL,6,0)</f>
        <v>CASCO URBANO</v>
      </c>
      <c r="G825" s="1">
        <v>4</v>
      </c>
      <c r="H825" s="1" t="s">
        <v>31</v>
      </c>
      <c r="I825" s="1" t="s">
        <v>35</v>
      </c>
      <c r="J825" s="1"/>
      <c r="K825" s="1" t="s">
        <v>33</v>
      </c>
      <c r="L825" s="1" t="s">
        <v>66</v>
      </c>
      <c r="M825" s="1" t="s">
        <v>25</v>
      </c>
      <c r="N825" s="1"/>
      <c r="O825" s="1"/>
      <c r="P825" s="1"/>
      <c r="Q825" s="1"/>
      <c r="R825" s="1"/>
      <c r="S825" s="1"/>
      <c r="T825" s="1" t="s">
        <v>25</v>
      </c>
      <c r="U825" s="1"/>
      <c r="V825" s="1" t="s">
        <v>37</v>
      </c>
      <c r="W825" s="1" t="s">
        <v>45</v>
      </c>
      <c r="X825" s="1" t="s">
        <v>39</v>
      </c>
      <c r="Y825" s="1" t="s">
        <v>46</v>
      </c>
      <c r="Z825" s="1"/>
    </row>
    <row r="826" spans="1:26" x14ac:dyDescent="0.25">
      <c r="A826" s="1">
        <v>564</v>
      </c>
      <c r="B826" s="2">
        <v>44763</v>
      </c>
      <c r="C826" s="1" t="s">
        <v>23</v>
      </c>
      <c r="D826" s="1" t="str">
        <f>VLOOKUP(A826,RURALGENERAL,4,0)</f>
        <v>BOYACÁ</v>
      </c>
      <c r="E826" s="1" t="str">
        <f>VLOOKUP(A826,RURALGENERAL,5,0)</f>
        <v>SOMONDOCO</v>
      </c>
      <c r="F826" s="1" t="str">
        <f>VLOOKUP(A826,RURALGENERAL,6,0)</f>
        <v>CASCO URBANO</v>
      </c>
      <c r="G826" s="1">
        <v>32</v>
      </c>
      <c r="H826" s="1" t="s">
        <v>24</v>
      </c>
      <c r="I826" s="1" t="s">
        <v>35</v>
      </c>
      <c r="J826" s="1"/>
      <c r="K826" s="1" t="s">
        <v>33</v>
      </c>
      <c r="L826" s="1" t="s">
        <v>60</v>
      </c>
      <c r="M826" s="1" t="s">
        <v>25</v>
      </c>
      <c r="N826" s="1"/>
      <c r="O826" s="1"/>
      <c r="P826" s="1"/>
      <c r="Q826" s="1"/>
      <c r="R826" s="1"/>
      <c r="S826" s="1"/>
      <c r="T826" s="1" t="s">
        <v>25</v>
      </c>
      <c r="U826" s="1"/>
      <c r="V826" s="1" t="s">
        <v>37</v>
      </c>
      <c r="W826" s="1" t="s">
        <v>38</v>
      </c>
      <c r="X826" s="1" t="s">
        <v>42</v>
      </c>
      <c r="Y826" s="1" t="s">
        <v>43</v>
      </c>
      <c r="Z826" s="1"/>
    </row>
    <row r="827" spans="1:26" x14ac:dyDescent="0.25">
      <c r="A827" s="1">
        <v>564</v>
      </c>
      <c r="B827" s="2">
        <v>44763</v>
      </c>
      <c r="C827" s="1" t="s">
        <v>23</v>
      </c>
      <c r="D827" s="1" t="str">
        <f>VLOOKUP(A827,RURALGENERAL,4,0)</f>
        <v>BOYACÁ</v>
      </c>
      <c r="E827" s="1" t="str">
        <f>VLOOKUP(A827,RURALGENERAL,5,0)</f>
        <v>SOMONDOCO</v>
      </c>
      <c r="F827" s="1" t="str">
        <f>VLOOKUP(A827,RURALGENERAL,6,0)</f>
        <v>CASCO URBANO</v>
      </c>
      <c r="G827" s="1">
        <v>5</v>
      </c>
      <c r="H827" s="1" t="s">
        <v>24</v>
      </c>
      <c r="I827" s="1" t="s">
        <v>25</v>
      </c>
      <c r="J827" s="1" t="s">
        <v>26</v>
      </c>
      <c r="K827" s="1" t="s">
        <v>30</v>
      </c>
      <c r="L827" s="1" t="s">
        <v>28</v>
      </c>
      <c r="M827" s="1" t="s">
        <v>25</v>
      </c>
      <c r="N827" s="1"/>
      <c r="O827" s="1"/>
      <c r="P827" s="1"/>
      <c r="Q827" s="1"/>
      <c r="R827" s="1"/>
      <c r="S827" s="1"/>
      <c r="T827" s="1" t="s">
        <v>25</v>
      </c>
      <c r="U827" s="1"/>
      <c r="V827" s="1" t="s">
        <v>29</v>
      </c>
      <c r="W827" s="1"/>
      <c r="X827" s="1"/>
      <c r="Y827" s="1" t="s">
        <v>30</v>
      </c>
      <c r="Z827" s="1"/>
    </row>
    <row r="828" spans="1:26" x14ac:dyDescent="0.25">
      <c r="A828" s="1">
        <v>564</v>
      </c>
      <c r="B828" s="2">
        <v>44763</v>
      </c>
      <c r="C828" s="1" t="s">
        <v>23</v>
      </c>
      <c r="D828" s="1" t="str">
        <f>VLOOKUP(A828,RURALGENERAL,4,0)</f>
        <v>BOYACÁ</v>
      </c>
      <c r="E828" s="1" t="str">
        <f>VLOOKUP(A828,RURALGENERAL,5,0)</f>
        <v>SOMONDOCO</v>
      </c>
      <c r="F828" s="1" t="str">
        <f>VLOOKUP(A828,RURALGENERAL,6,0)</f>
        <v>CASCO URBANO</v>
      </c>
      <c r="G828" s="1">
        <v>8</v>
      </c>
      <c r="H828" s="1" t="s">
        <v>24</v>
      </c>
      <c r="I828" s="1" t="s">
        <v>25</v>
      </c>
      <c r="J828" s="1" t="s">
        <v>26</v>
      </c>
      <c r="K828" s="1" t="s">
        <v>30</v>
      </c>
      <c r="L828" s="1" t="s">
        <v>28</v>
      </c>
      <c r="M828" s="1" t="s">
        <v>25</v>
      </c>
      <c r="N828" s="1"/>
      <c r="O828" s="1"/>
      <c r="P828" s="1"/>
      <c r="Q828" s="1"/>
      <c r="R828" s="1"/>
      <c r="S828" s="1"/>
      <c r="T828" s="1" t="s">
        <v>25</v>
      </c>
      <c r="U828" s="1"/>
      <c r="V828" s="1" t="s">
        <v>29</v>
      </c>
      <c r="W828" s="1"/>
      <c r="X828" s="1"/>
      <c r="Y828" s="1" t="s">
        <v>30</v>
      </c>
      <c r="Z828" s="1"/>
    </row>
    <row r="829" spans="1:26" x14ac:dyDescent="0.25">
      <c r="A829" s="1">
        <v>565</v>
      </c>
      <c r="B829" s="2">
        <v>44763</v>
      </c>
      <c r="C829" s="1" t="s">
        <v>23</v>
      </c>
      <c r="D829" s="1" t="str">
        <f>VLOOKUP(A829,RURALGENERAL,4,0)</f>
        <v>BOYACÁ</v>
      </c>
      <c r="E829" s="1" t="str">
        <f>VLOOKUP(A829,RURALGENERAL,5,0)</f>
        <v>SOMONDOCO</v>
      </c>
      <c r="F829" s="1" t="str">
        <f>VLOOKUP(A829,RURALGENERAL,6,0)</f>
        <v>CAYOS</v>
      </c>
      <c r="G829" s="1">
        <v>15</v>
      </c>
      <c r="H829" s="1" t="s">
        <v>24</v>
      </c>
      <c r="I829" s="1" t="s">
        <v>25</v>
      </c>
      <c r="J829" s="1" t="s">
        <v>26</v>
      </c>
      <c r="K829" s="1" t="s">
        <v>30</v>
      </c>
      <c r="L829" s="1" t="s">
        <v>28</v>
      </c>
      <c r="M829" s="1" t="s">
        <v>25</v>
      </c>
      <c r="N829" s="1"/>
      <c r="O829" s="1"/>
      <c r="P829" s="1"/>
      <c r="Q829" s="1"/>
      <c r="R829" s="1"/>
      <c r="S829" s="1"/>
      <c r="T829" s="1" t="s">
        <v>25</v>
      </c>
      <c r="U829" s="1"/>
      <c r="V829" s="1" t="s">
        <v>29</v>
      </c>
      <c r="W829" s="1"/>
      <c r="X829" s="1"/>
      <c r="Y829" s="1" t="s">
        <v>30</v>
      </c>
      <c r="Z829" s="1"/>
    </row>
    <row r="830" spans="1:26" x14ac:dyDescent="0.25">
      <c r="A830" s="1">
        <v>565</v>
      </c>
      <c r="B830" s="2">
        <v>44763</v>
      </c>
      <c r="C830" s="1" t="s">
        <v>23</v>
      </c>
      <c r="D830" s="1" t="str">
        <f>VLOOKUP(A830,RURALGENERAL,4,0)</f>
        <v>BOYACÁ</v>
      </c>
      <c r="E830" s="1" t="str">
        <f>VLOOKUP(A830,RURALGENERAL,5,0)</f>
        <v>SOMONDOCO</v>
      </c>
      <c r="F830" s="1" t="str">
        <f>VLOOKUP(A830,RURALGENERAL,6,0)</f>
        <v>CAYOS</v>
      </c>
      <c r="G830" s="1">
        <v>6</v>
      </c>
      <c r="H830" s="1" t="s">
        <v>31</v>
      </c>
      <c r="I830" s="1" t="s">
        <v>25</v>
      </c>
      <c r="J830" s="1" t="s">
        <v>26</v>
      </c>
      <c r="K830" s="1" t="s">
        <v>30</v>
      </c>
      <c r="L830" s="1" t="s">
        <v>28</v>
      </c>
      <c r="M830" s="1" t="s">
        <v>25</v>
      </c>
      <c r="N830" s="1"/>
      <c r="O830" s="1"/>
      <c r="P830" s="1"/>
      <c r="Q830" s="1"/>
      <c r="R830" s="1"/>
      <c r="S830" s="1"/>
      <c r="T830" s="1" t="s">
        <v>25</v>
      </c>
      <c r="U830" s="1"/>
      <c r="V830" s="1" t="s">
        <v>29</v>
      </c>
      <c r="W830" s="1"/>
      <c r="X830" s="1"/>
      <c r="Y830" s="1" t="s">
        <v>30</v>
      </c>
      <c r="Z830" s="1"/>
    </row>
    <row r="831" spans="1:26" x14ac:dyDescent="0.25">
      <c r="A831" s="1">
        <v>565</v>
      </c>
      <c r="B831" s="2">
        <v>44763</v>
      </c>
      <c r="C831" s="1" t="s">
        <v>23</v>
      </c>
      <c r="D831" s="1" t="str">
        <f>VLOOKUP(A831,RURALGENERAL,4,0)</f>
        <v>BOYACÁ</v>
      </c>
      <c r="E831" s="1" t="str">
        <f>VLOOKUP(A831,RURALGENERAL,5,0)</f>
        <v>SOMONDOCO</v>
      </c>
      <c r="F831" s="1" t="str">
        <f>VLOOKUP(A831,RURALGENERAL,6,0)</f>
        <v>CAYOS</v>
      </c>
      <c r="G831" s="1">
        <v>45</v>
      </c>
      <c r="H831" s="1" t="s">
        <v>24</v>
      </c>
      <c r="I831" s="1" t="s">
        <v>35</v>
      </c>
      <c r="J831" s="1"/>
      <c r="K831" s="1" t="s">
        <v>40</v>
      </c>
      <c r="L831" s="1" t="s">
        <v>36</v>
      </c>
      <c r="M831" s="1" t="s">
        <v>25</v>
      </c>
      <c r="N831" s="1"/>
      <c r="O831" s="1"/>
      <c r="P831" s="1"/>
      <c r="Q831" s="1"/>
      <c r="R831" s="1"/>
      <c r="S831" s="1"/>
      <c r="T831" s="1" t="s">
        <v>25</v>
      </c>
      <c r="U831" s="1"/>
      <c r="V831" s="1" t="s">
        <v>37</v>
      </c>
      <c r="W831" s="1" t="s">
        <v>45</v>
      </c>
      <c r="X831" s="1" t="s">
        <v>39</v>
      </c>
      <c r="Y831" s="1" t="s">
        <v>46</v>
      </c>
      <c r="Z831" s="1"/>
    </row>
    <row r="832" spans="1:26" x14ac:dyDescent="0.25">
      <c r="A832" s="1">
        <v>565</v>
      </c>
      <c r="B832" s="2">
        <v>44763</v>
      </c>
      <c r="C832" s="1" t="s">
        <v>23</v>
      </c>
      <c r="D832" s="1" t="str">
        <f>VLOOKUP(A832,RURALGENERAL,4,0)</f>
        <v>BOYACÁ</v>
      </c>
      <c r="E832" s="1" t="str">
        <f>VLOOKUP(A832,RURALGENERAL,5,0)</f>
        <v>SOMONDOCO</v>
      </c>
      <c r="F832" s="1" t="str">
        <f>VLOOKUP(A832,RURALGENERAL,6,0)</f>
        <v>CAYOS</v>
      </c>
      <c r="G832" s="1">
        <v>35</v>
      </c>
      <c r="H832" s="1" t="s">
        <v>31</v>
      </c>
      <c r="I832" s="1" t="s">
        <v>35</v>
      </c>
      <c r="J832" s="1"/>
      <c r="K832" s="1" t="s">
        <v>40</v>
      </c>
      <c r="L832" s="1" t="s">
        <v>36</v>
      </c>
      <c r="M832" s="1" t="s">
        <v>25</v>
      </c>
      <c r="N832" s="1"/>
      <c r="O832" s="1"/>
      <c r="P832" s="1"/>
      <c r="Q832" s="1"/>
      <c r="R832" s="1"/>
      <c r="S832" s="1"/>
      <c r="T832" s="1" t="s">
        <v>25</v>
      </c>
      <c r="U832" s="1"/>
      <c r="V832" s="1" t="s">
        <v>37</v>
      </c>
      <c r="W832" s="1" t="s">
        <v>45</v>
      </c>
      <c r="X832" s="1" t="s">
        <v>39</v>
      </c>
      <c r="Y832" s="1" t="s">
        <v>53</v>
      </c>
      <c r="Z832" s="1"/>
    </row>
    <row r="833" spans="1:26" x14ac:dyDescent="0.25">
      <c r="A833" s="1">
        <v>566</v>
      </c>
      <c r="B833" s="2">
        <v>44763</v>
      </c>
      <c r="C833" s="1" t="s">
        <v>23</v>
      </c>
      <c r="D833" s="1" t="str">
        <f>VLOOKUP(A833,RURALGENERAL,4,0)</f>
        <v>BOYACÁ</v>
      </c>
      <c r="E833" s="1" t="str">
        <f>VLOOKUP(A833,RURALGENERAL,5,0)</f>
        <v>SOMONDOCO</v>
      </c>
      <c r="F833" s="1" t="str">
        <f>VLOOKUP(A833,RURALGENERAL,6,0)</f>
        <v>CASCO URBANO</v>
      </c>
      <c r="G833" s="1">
        <v>69</v>
      </c>
      <c r="H833" s="1" t="s">
        <v>31</v>
      </c>
      <c r="I833" s="1" t="s">
        <v>35</v>
      </c>
      <c r="J833" s="1"/>
      <c r="K833" s="1" t="s">
        <v>40</v>
      </c>
      <c r="L833" s="1" t="s">
        <v>36</v>
      </c>
      <c r="M833" s="1" t="s">
        <v>25</v>
      </c>
      <c r="N833" s="1"/>
      <c r="O833" s="1"/>
      <c r="P833" s="1"/>
      <c r="Q833" s="1"/>
      <c r="R833" s="1"/>
      <c r="S833" s="1"/>
      <c r="T833" s="1" t="s">
        <v>25</v>
      </c>
      <c r="U833" s="1"/>
      <c r="V833" s="1" t="s">
        <v>29</v>
      </c>
      <c r="W833" s="1"/>
      <c r="X833" s="1"/>
      <c r="Y833" s="1" t="s">
        <v>55</v>
      </c>
      <c r="Z833" s="1"/>
    </row>
    <row r="834" spans="1:26" x14ac:dyDescent="0.25">
      <c r="A834" s="1">
        <v>566</v>
      </c>
      <c r="B834" s="2">
        <v>44763</v>
      </c>
      <c r="C834" s="1" t="s">
        <v>23</v>
      </c>
      <c r="D834" s="1" t="str">
        <f>VLOOKUP(A834,RURALGENERAL,4,0)</f>
        <v>BOYACÁ</v>
      </c>
      <c r="E834" s="1" t="str">
        <f>VLOOKUP(A834,RURALGENERAL,5,0)</f>
        <v>SOMONDOCO</v>
      </c>
      <c r="F834" s="1" t="str">
        <f>VLOOKUP(A834,RURALGENERAL,6,0)</f>
        <v>CASCO URBANO</v>
      </c>
      <c r="G834" s="1">
        <v>69</v>
      </c>
      <c r="H834" s="1" t="s">
        <v>24</v>
      </c>
      <c r="I834" s="1" t="s">
        <v>35</v>
      </c>
      <c r="J834" s="1"/>
      <c r="K834" s="1" t="s">
        <v>40</v>
      </c>
      <c r="L834" s="1" t="s">
        <v>36</v>
      </c>
      <c r="M834" s="1" t="s">
        <v>25</v>
      </c>
      <c r="N834" s="1"/>
      <c r="O834" s="1"/>
      <c r="P834" s="1"/>
      <c r="Q834" s="1"/>
      <c r="R834" s="1"/>
      <c r="S834" s="1"/>
      <c r="T834" s="1" t="s">
        <v>25</v>
      </c>
      <c r="U834" s="1"/>
      <c r="V834" s="1" t="s">
        <v>29</v>
      </c>
      <c r="W834" s="1"/>
      <c r="X834" s="1"/>
      <c r="Y834" s="1" t="s">
        <v>55</v>
      </c>
      <c r="Z834" s="1"/>
    </row>
    <row r="835" spans="1:26" ht="30" x14ac:dyDescent="0.25">
      <c r="A835" s="1">
        <v>567</v>
      </c>
      <c r="B835" s="2">
        <v>44768</v>
      </c>
      <c r="C835" s="1" t="s">
        <v>23</v>
      </c>
      <c r="D835" s="1" t="str">
        <f>VLOOKUP(A835,RURALGENERAL,4,0)</f>
        <v>BOYACÁ</v>
      </c>
      <c r="E835" s="1" t="str">
        <f>VLOOKUP(A835,RURALGENERAL,5,0)</f>
        <v>SUTATENZA</v>
      </c>
      <c r="F835" s="1" t="str">
        <f>VLOOKUP(A835,RURALGENERAL,6,0)</f>
        <v>SIGUIQUE</v>
      </c>
      <c r="G835" s="1">
        <v>70</v>
      </c>
      <c r="H835" s="1" t="s">
        <v>24</v>
      </c>
      <c r="I835" s="1" t="s">
        <v>35</v>
      </c>
      <c r="J835" s="1"/>
      <c r="K835" s="1" t="s">
        <v>40</v>
      </c>
      <c r="L835" s="1" t="s">
        <v>36</v>
      </c>
      <c r="M835" s="1"/>
      <c r="N835" s="1"/>
      <c r="O835" s="1"/>
      <c r="P835" s="1"/>
      <c r="Q835" s="1"/>
      <c r="R835" s="1"/>
      <c r="S835" s="1"/>
      <c r="T835" s="1" t="s">
        <v>25</v>
      </c>
      <c r="U835" s="1"/>
      <c r="V835" s="1" t="s">
        <v>29</v>
      </c>
      <c r="W835" s="1"/>
      <c r="X835" s="1"/>
      <c r="Y835" s="1" t="s">
        <v>49</v>
      </c>
      <c r="Z835" s="1"/>
    </row>
    <row r="836" spans="1:26" ht="30" x14ac:dyDescent="0.25">
      <c r="A836" s="1">
        <v>567</v>
      </c>
      <c r="B836" s="2">
        <v>44768</v>
      </c>
      <c r="C836" s="1" t="s">
        <v>23</v>
      </c>
      <c r="D836" s="1" t="str">
        <f>VLOOKUP(A836,RURALGENERAL,4,0)</f>
        <v>BOYACÁ</v>
      </c>
      <c r="E836" s="1" t="str">
        <f>VLOOKUP(A836,RURALGENERAL,5,0)</f>
        <v>SUTATENZA</v>
      </c>
      <c r="F836" s="1" t="str">
        <f>VLOOKUP(A836,RURALGENERAL,6,0)</f>
        <v>SIGUIQUE</v>
      </c>
      <c r="G836" s="1">
        <v>60</v>
      </c>
      <c r="H836" s="1" t="s">
        <v>31</v>
      </c>
      <c r="I836" s="1" t="s">
        <v>35</v>
      </c>
      <c r="J836" s="1"/>
      <c r="K836" s="1" t="s">
        <v>40</v>
      </c>
      <c r="L836" s="1" t="s">
        <v>36</v>
      </c>
      <c r="M836" s="1" t="s">
        <v>25</v>
      </c>
      <c r="N836" s="1"/>
      <c r="O836" s="1"/>
      <c r="P836" s="1"/>
      <c r="Q836" s="1"/>
      <c r="R836" s="1"/>
      <c r="S836" s="1"/>
      <c r="T836" s="1" t="s">
        <v>25</v>
      </c>
      <c r="U836" s="1"/>
      <c r="V836" s="1" t="s">
        <v>37</v>
      </c>
      <c r="W836" s="1" t="s">
        <v>45</v>
      </c>
      <c r="X836" s="1" t="s">
        <v>39</v>
      </c>
      <c r="Y836" s="1" t="s">
        <v>49</v>
      </c>
      <c r="Z836" s="1"/>
    </row>
    <row r="837" spans="1:26" x14ac:dyDescent="0.25">
      <c r="A837" s="1">
        <v>567</v>
      </c>
      <c r="B837" s="2">
        <v>44768</v>
      </c>
      <c r="C837" s="1" t="s">
        <v>23</v>
      </c>
      <c r="D837" s="1" t="str">
        <f>VLOOKUP(A837,RURALGENERAL,4,0)</f>
        <v>BOYACÁ</v>
      </c>
      <c r="E837" s="1" t="str">
        <f>VLOOKUP(A837,RURALGENERAL,5,0)</f>
        <v>SUTATENZA</v>
      </c>
      <c r="F837" s="1" t="str">
        <f>VLOOKUP(A837,RURALGENERAL,6,0)</f>
        <v>SIGUIQUE</v>
      </c>
      <c r="G837" s="1">
        <v>30</v>
      </c>
      <c r="H837" s="1" t="s">
        <v>31</v>
      </c>
      <c r="I837" s="1" t="s">
        <v>35</v>
      </c>
      <c r="J837" s="1"/>
      <c r="K837" s="1" t="s">
        <v>27</v>
      </c>
      <c r="L837" s="1" t="s">
        <v>36</v>
      </c>
      <c r="M837" s="1" t="s">
        <v>25</v>
      </c>
      <c r="N837" s="1"/>
      <c r="O837" s="1"/>
      <c r="P837" s="1"/>
      <c r="Q837" s="1"/>
      <c r="R837" s="1"/>
      <c r="S837" s="1"/>
      <c r="T837" s="1" t="s">
        <v>25</v>
      </c>
      <c r="U837" s="1"/>
      <c r="V837" s="1" t="s">
        <v>29</v>
      </c>
      <c r="W837" s="1"/>
      <c r="X837" s="1"/>
      <c r="Y837" s="1" t="s">
        <v>46</v>
      </c>
      <c r="Z837" s="1"/>
    </row>
    <row r="838" spans="1:26" ht="30" x14ac:dyDescent="0.25">
      <c r="A838" s="1">
        <v>567</v>
      </c>
      <c r="B838" s="2">
        <v>44768</v>
      </c>
      <c r="C838" s="1" t="s">
        <v>23</v>
      </c>
      <c r="D838" s="1" t="str">
        <f>VLOOKUP(A838,RURALGENERAL,4,0)</f>
        <v>BOYACÁ</v>
      </c>
      <c r="E838" s="1" t="str">
        <f>VLOOKUP(A838,RURALGENERAL,5,0)</f>
        <v>SUTATENZA</v>
      </c>
      <c r="F838" s="1" t="str">
        <f>VLOOKUP(A838,RURALGENERAL,6,0)</f>
        <v>SIGUIQUE</v>
      </c>
      <c r="G838" s="1">
        <v>23</v>
      </c>
      <c r="H838" s="1" t="s">
        <v>31</v>
      </c>
      <c r="I838" s="1" t="s">
        <v>25</v>
      </c>
      <c r="J838" s="1" t="s">
        <v>65</v>
      </c>
      <c r="K838" s="1" t="s">
        <v>27</v>
      </c>
      <c r="L838" s="1" t="s">
        <v>60</v>
      </c>
      <c r="M838" s="1" t="s">
        <v>25</v>
      </c>
      <c r="N838" s="1"/>
      <c r="O838" s="1"/>
      <c r="P838" s="1"/>
      <c r="Q838" s="1"/>
      <c r="R838" s="1"/>
      <c r="S838" s="1"/>
      <c r="T838" s="1" t="s">
        <v>25</v>
      </c>
      <c r="U838" s="1"/>
      <c r="V838" s="1" t="s">
        <v>37</v>
      </c>
      <c r="W838" s="1" t="s">
        <v>45</v>
      </c>
      <c r="X838" s="1" t="s">
        <v>39</v>
      </c>
      <c r="Y838" s="1" t="s">
        <v>49</v>
      </c>
      <c r="Z838" s="1"/>
    </row>
    <row r="839" spans="1:26" x14ac:dyDescent="0.25">
      <c r="A839" s="1">
        <v>568</v>
      </c>
      <c r="B839" s="2">
        <v>44768</v>
      </c>
      <c r="C839" s="1" t="s">
        <v>23</v>
      </c>
      <c r="D839" s="1" t="str">
        <f>VLOOKUP(A839,RURALGENERAL,4,0)</f>
        <v>BOYACÁ</v>
      </c>
      <c r="E839" s="1" t="str">
        <f>VLOOKUP(A839,RURALGENERAL,5,0)</f>
        <v>SUTATENZA</v>
      </c>
      <c r="F839" s="1" t="str">
        <f>VLOOKUP(A839,RURALGENERAL,6,0)</f>
        <v>SIGUIQUE</v>
      </c>
      <c r="G839" s="1">
        <v>36</v>
      </c>
      <c r="H839" s="1" t="s">
        <v>31</v>
      </c>
      <c r="I839" s="1" t="s">
        <v>35</v>
      </c>
      <c r="J839" s="1"/>
      <c r="K839" s="1" t="s">
        <v>33</v>
      </c>
      <c r="L839" s="1" t="s">
        <v>36</v>
      </c>
      <c r="M839" s="1"/>
      <c r="N839" s="1"/>
      <c r="O839" s="1"/>
      <c r="P839" s="1"/>
      <c r="Q839" s="1"/>
      <c r="R839" s="1"/>
      <c r="S839" s="1"/>
      <c r="T839" s="1" t="s">
        <v>25</v>
      </c>
      <c r="U839" s="1"/>
      <c r="V839" s="1" t="s">
        <v>29</v>
      </c>
      <c r="W839" s="1"/>
      <c r="X839" s="1"/>
      <c r="Y839" s="1"/>
      <c r="Z839" s="1"/>
    </row>
    <row r="840" spans="1:26" x14ac:dyDescent="0.25">
      <c r="A840" s="1">
        <v>568</v>
      </c>
      <c r="B840" s="2">
        <v>44768</v>
      </c>
      <c r="C840" s="1" t="s">
        <v>23</v>
      </c>
      <c r="D840" s="1" t="str">
        <f>VLOOKUP(A840,RURALGENERAL,4,0)</f>
        <v>BOYACÁ</v>
      </c>
      <c r="E840" s="1" t="str">
        <f>VLOOKUP(A840,RURALGENERAL,5,0)</f>
        <v>SUTATENZA</v>
      </c>
      <c r="F840" s="1" t="str">
        <f>VLOOKUP(A840,RURALGENERAL,6,0)</f>
        <v>SIGUIQUE</v>
      </c>
      <c r="G840" s="1">
        <v>14</v>
      </c>
      <c r="H840" s="1" t="s">
        <v>24</v>
      </c>
      <c r="I840" s="1" t="s">
        <v>25</v>
      </c>
      <c r="J840" s="1" t="s">
        <v>26</v>
      </c>
      <c r="K840" s="1" t="s">
        <v>30</v>
      </c>
      <c r="L840" s="1" t="s">
        <v>28</v>
      </c>
      <c r="M840" s="1" t="s">
        <v>25</v>
      </c>
      <c r="N840" s="1"/>
      <c r="O840" s="1"/>
      <c r="P840" s="1"/>
      <c r="Q840" s="1"/>
      <c r="R840" s="1"/>
      <c r="S840" s="1"/>
      <c r="T840" s="1" t="s">
        <v>25</v>
      </c>
      <c r="U840" s="1"/>
      <c r="V840" s="1" t="s">
        <v>29</v>
      </c>
      <c r="W840" s="1"/>
      <c r="X840" s="1"/>
      <c r="Y840" s="1" t="s">
        <v>30</v>
      </c>
      <c r="Z840" s="1"/>
    </row>
    <row r="841" spans="1:26" x14ac:dyDescent="0.25">
      <c r="A841" s="1">
        <v>568</v>
      </c>
      <c r="B841" s="2">
        <v>44768</v>
      </c>
      <c r="C841" s="1" t="s">
        <v>23</v>
      </c>
      <c r="D841" s="1" t="str">
        <f>VLOOKUP(A841,RURALGENERAL,4,0)</f>
        <v>BOYACÁ</v>
      </c>
      <c r="E841" s="1" t="str">
        <f>VLOOKUP(A841,RURALGENERAL,5,0)</f>
        <v>SUTATENZA</v>
      </c>
      <c r="F841" s="1" t="str">
        <f>VLOOKUP(A841,RURALGENERAL,6,0)</f>
        <v>SIGUIQUE</v>
      </c>
      <c r="G841" s="1">
        <v>34</v>
      </c>
      <c r="H841" s="1" t="s">
        <v>24</v>
      </c>
      <c r="I841" s="1" t="s">
        <v>35</v>
      </c>
      <c r="J841" s="1"/>
      <c r="K841" s="1" t="s">
        <v>33</v>
      </c>
      <c r="L841" s="1" t="s">
        <v>36</v>
      </c>
      <c r="M841" s="1" t="s">
        <v>25</v>
      </c>
      <c r="N841" s="1"/>
      <c r="O841" s="1"/>
      <c r="P841" s="1"/>
      <c r="Q841" s="1"/>
      <c r="R841" s="1"/>
      <c r="S841" s="1"/>
      <c r="T841" s="1" t="s">
        <v>25</v>
      </c>
      <c r="U841" s="1"/>
      <c r="V841" s="1" t="s">
        <v>37</v>
      </c>
      <c r="W841" s="1" t="s">
        <v>45</v>
      </c>
      <c r="X841" s="1" t="s">
        <v>39</v>
      </c>
      <c r="Y841" s="1" t="s">
        <v>46</v>
      </c>
      <c r="Z841" s="1"/>
    </row>
    <row r="842" spans="1:26" ht="30" x14ac:dyDescent="0.25">
      <c r="A842" s="1">
        <v>569</v>
      </c>
      <c r="B842" s="2">
        <v>44768</v>
      </c>
      <c r="C842" s="1" t="s">
        <v>23</v>
      </c>
      <c r="D842" s="1" t="str">
        <f>VLOOKUP(A842,RURALGENERAL,4,0)</f>
        <v>BOYACÁ</v>
      </c>
      <c r="E842" s="1" t="str">
        <f>VLOOKUP(A842,RURALGENERAL,5,0)</f>
        <v>SUTATENZA</v>
      </c>
      <c r="F842" s="1" t="str">
        <f>VLOOKUP(A842,RURALGENERAL,6,0)</f>
        <v>SIGUIQUE</v>
      </c>
      <c r="G842" s="1">
        <v>53</v>
      </c>
      <c r="H842" s="1" t="s">
        <v>31</v>
      </c>
      <c r="I842" s="1" t="s">
        <v>35</v>
      </c>
      <c r="J842" s="1"/>
      <c r="K842" s="1" t="s">
        <v>33</v>
      </c>
      <c r="L842" s="1" t="s">
        <v>48</v>
      </c>
      <c r="M842" s="1" t="s">
        <v>25</v>
      </c>
      <c r="N842" s="1"/>
      <c r="O842" s="1"/>
      <c r="P842" s="1"/>
      <c r="Q842" s="1"/>
      <c r="R842" s="1"/>
      <c r="S842" s="1"/>
      <c r="T842" s="1" t="s">
        <v>25</v>
      </c>
      <c r="U842" s="1"/>
      <c r="V842" s="1" t="s">
        <v>37</v>
      </c>
      <c r="W842" s="1" t="s">
        <v>45</v>
      </c>
      <c r="X842" s="1" t="s">
        <v>39</v>
      </c>
      <c r="Y842" s="1" t="s">
        <v>49</v>
      </c>
      <c r="Z842" s="1"/>
    </row>
    <row r="843" spans="1:26" x14ac:dyDescent="0.25">
      <c r="A843" s="1">
        <v>569</v>
      </c>
      <c r="B843" s="2">
        <v>44768</v>
      </c>
      <c r="C843" s="1" t="s">
        <v>23</v>
      </c>
      <c r="D843" s="1" t="str">
        <f>VLOOKUP(A843,RURALGENERAL,4,0)</f>
        <v>BOYACÁ</v>
      </c>
      <c r="E843" s="1" t="str">
        <f>VLOOKUP(A843,RURALGENERAL,5,0)</f>
        <v>SUTATENZA</v>
      </c>
      <c r="F843" s="1" t="str">
        <f>VLOOKUP(A843,RURALGENERAL,6,0)</f>
        <v>SIGUIQUE</v>
      </c>
      <c r="G843" s="1">
        <v>24</v>
      </c>
      <c r="H843" s="1" t="s">
        <v>24</v>
      </c>
      <c r="I843" s="1" t="s">
        <v>35</v>
      </c>
      <c r="J843" s="1"/>
      <c r="K843" s="1" t="s">
        <v>33</v>
      </c>
      <c r="L843" s="1" t="s">
        <v>36</v>
      </c>
      <c r="M843" s="1" t="s">
        <v>25</v>
      </c>
      <c r="N843" s="1"/>
      <c r="O843" s="1"/>
      <c r="P843" s="1"/>
      <c r="Q843" s="1"/>
      <c r="R843" s="1"/>
      <c r="S843" s="1"/>
      <c r="T843" s="1" t="s">
        <v>25</v>
      </c>
      <c r="U843" s="1"/>
      <c r="V843" s="1" t="s">
        <v>37</v>
      </c>
      <c r="W843" s="1" t="s">
        <v>45</v>
      </c>
      <c r="X843" s="1" t="s">
        <v>39</v>
      </c>
      <c r="Y843" s="1" t="s">
        <v>46</v>
      </c>
      <c r="Z843" s="1"/>
    </row>
    <row r="844" spans="1:26" x14ac:dyDescent="0.25">
      <c r="A844" s="1">
        <v>570</v>
      </c>
      <c r="B844" s="2">
        <v>44768</v>
      </c>
      <c r="C844" s="1" t="s">
        <v>23</v>
      </c>
      <c r="D844" s="1" t="str">
        <f>VLOOKUP(A844,RURALGENERAL,4,0)</f>
        <v>BOYACÁ</v>
      </c>
      <c r="E844" s="1" t="str">
        <f>VLOOKUP(A844,RURALGENERAL,5,0)</f>
        <v>SUTATENZA</v>
      </c>
      <c r="F844" s="1" t="str">
        <f>VLOOKUP(A844,RURALGENERAL,6,0)</f>
        <v>SIGUIQUE</v>
      </c>
      <c r="G844" s="1">
        <v>65</v>
      </c>
      <c r="H844" s="1" t="s">
        <v>31</v>
      </c>
      <c r="I844" s="1" t="s">
        <v>35</v>
      </c>
      <c r="J844" s="1"/>
      <c r="K844" s="1" t="s">
        <v>40</v>
      </c>
      <c r="L844" s="1" t="s">
        <v>41</v>
      </c>
      <c r="M844" s="1" t="s">
        <v>25</v>
      </c>
      <c r="N844" s="1"/>
      <c r="O844" s="1"/>
      <c r="P844" s="1"/>
      <c r="Q844" s="1"/>
      <c r="R844" s="1"/>
      <c r="S844" s="1"/>
      <c r="T844" s="1" t="s">
        <v>25</v>
      </c>
      <c r="U844" s="1"/>
      <c r="V844" s="1" t="s">
        <v>29</v>
      </c>
      <c r="W844" s="1"/>
      <c r="X844" s="1"/>
      <c r="Y844" s="1" t="s">
        <v>55</v>
      </c>
      <c r="Z844" s="1"/>
    </row>
    <row r="845" spans="1:26" x14ac:dyDescent="0.25">
      <c r="A845" s="1">
        <v>570</v>
      </c>
      <c r="B845" s="2">
        <v>44768</v>
      </c>
      <c r="C845" s="1" t="s">
        <v>23</v>
      </c>
      <c r="D845" s="1" t="str">
        <f>VLOOKUP(A845,RURALGENERAL,4,0)</f>
        <v>BOYACÁ</v>
      </c>
      <c r="E845" s="1" t="str">
        <f>VLOOKUP(A845,RURALGENERAL,5,0)</f>
        <v>SUTATENZA</v>
      </c>
      <c r="F845" s="1" t="str">
        <f>VLOOKUP(A845,RURALGENERAL,6,0)</f>
        <v>SIGUIQUE</v>
      </c>
      <c r="G845" s="1">
        <v>72</v>
      </c>
      <c r="H845" s="1" t="s">
        <v>24</v>
      </c>
      <c r="I845" s="1" t="s">
        <v>35</v>
      </c>
      <c r="J845" s="1"/>
      <c r="K845" s="1" t="s">
        <v>40</v>
      </c>
      <c r="L845" s="1" t="s">
        <v>60</v>
      </c>
      <c r="M845" s="1" t="s">
        <v>25</v>
      </c>
      <c r="N845" s="1"/>
      <c r="O845" s="1"/>
      <c r="P845" s="1"/>
      <c r="Q845" s="1"/>
      <c r="R845" s="1"/>
      <c r="S845" s="1"/>
      <c r="T845" s="1" t="s">
        <v>25</v>
      </c>
      <c r="U845" s="1"/>
      <c r="V845" s="1" t="s">
        <v>29</v>
      </c>
      <c r="W845" s="1"/>
      <c r="X845" s="1"/>
      <c r="Y845" s="1" t="s">
        <v>55</v>
      </c>
      <c r="Z845" s="1"/>
    </row>
    <row r="846" spans="1:26" x14ac:dyDescent="0.25">
      <c r="A846" s="1">
        <v>571</v>
      </c>
      <c r="B846" s="2">
        <v>44768</v>
      </c>
      <c r="C846" s="1" t="s">
        <v>23</v>
      </c>
      <c r="D846" s="1" t="str">
        <f>VLOOKUP(A846,RURALGENERAL,4,0)</f>
        <v>BOYACÁ</v>
      </c>
      <c r="E846" s="1" t="str">
        <f>VLOOKUP(A846,RURALGENERAL,5,0)</f>
        <v>SUTATENZA</v>
      </c>
      <c r="F846" s="1" t="str">
        <f>VLOOKUP(A846,RURALGENERAL,6,0)</f>
        <v>SIGUIQUE</v>
      </c>
      <c r="G846" s="1">
        <v>72</v>
      </c>
      <c r="H846" s="1" t="s">
        <v>31</v>
      </c>
      <c r="I846" s="1" t="s">
        <v>35</v>
      </c>
      <c r="J846" s="1"/>
      <c r="K846" s="1" t="s">
        <v>54</v>
      </c>
      <c r="L846" s="1" t="s">
        <v>36</v>
      </c>
      <c r="M846" s="1" t="s">
        <v>25</v>
      </c>
      <c r="N846" s="1"/>
      <c r="O846" s="1"/>
      <c r="P846" s="1"/>
      <c r="Q846" s="1"/>
      <c r="R846" s="1"/>
      <c r="S846" s="1"/>
      <c r="T846" s="1" t="s">
        <v>25</v>
      </c>
      <c r="U846" s="1"/>
      <c r="V846" s="1" t="s">
        <v>29</v>
      </c>
      <c r="W846" s="1"/>
      <c r="X846" s="1"/>
      <c r="Y846" s="1" t="s">
        <v>55</v>
      </c>
      <c r="Z846" s="1"/>
    </row>
    <row r="847" spans="1:26" x14ac:dyDescent="0.25">
      <c r="A847" s="1">
        <v>572</v>
      </c>
      <c r="B847" s="2">
        <v>44768</v>
      </c>
      <c r="C847" s="1" t="s">
        <v>23</v>
      </c>
      <c r="D847" s="1" t="str">
        <f>VLOOKUP(A847,RURALGENERAL,4,0)</f>
        <v>BOYACÁ</v>
      </c>
      <c r="E847" s="1" t="str">
        <f>VLOOKUP(A847,RURALGENERAL,5,0)</f>
        <v>SUTATENZA</v>
      </c>
      <c r="F847" s="1" t="str">
        <f>VLOOKUP(A847,RURALGENERAL,6,0)</f>
        <v>SIGUIQUE</v>
      </c>
      <c r="G847" s="1">
        <v>63</v>
      </c>
      <c r="H847" s="1" t="s">
        <v>24</v>
      </c>
      <c r="I847" s="1" t="s">
        <v>35</v>
      </c>
      <c r="J847" s="1"/>
      <c r="K847" s="1" t="s">
        <v>40</v>
      </c>
      <c r="L847" s="1" t="s">
        <v>48</v>
      </c>
      <c r="M847" s="1" t="s">
        <v>25</v>
      </c>
      <c r="N847" s="1"/>
      <c r="O847" s="1"/>
      <c r="P847" s="1"/>
      <c r="Q847" s="1"/>
      <c r="R847" s="1"/>
      <c r="S847" s="1"/>
      <c r="T847" s="1" t="s">
        <v>25</v>
      </c>
      <c r="U847" s="1"/>
      <c r="V847" s="1" t="s">
        <v>29</v>
      </c>
      <c r="W847" s="1"/>
      <c r="X847" s="1"/>
      <c r="Y847" s="1" t="s">
        <v>55</v>
      </c>
      <c r="Z847" s="1"/>
    </row>
    <row r="848" spans="1:26" x14ac:dyDescent="0.25">
      <c r="A848" s="1">
        <v>572</v>
      </c>
      <c r="B848" s="2">
        <v>44768</v>
      </c>
      <c r="C848" s="1" t="s">
        <v>23</v>
      </c>
      <c r="D848" s="1" t="str">
        <f>VLOOKUP(A848,RURALGENERAL,4,0)</f>
        <v>BOYACÁ</v>
      </c>
      <c r="E848" s="1" t="str">
        <f>VLOOKUP(A848,RURALGENERAL,5,0)</f>
        <v>SUTATENZA</v>
      </c>
      <c r="F848" s="1" t="str">
        <f>VLOOKUP(A848,RURALGENERAL,6,0)</f>
        <v>SIGUIQUE</v>
      </c>
      <c r="G848" s="1">
        <v>62</v>
      </c>
      <c r="H848" s="1" t="s">
        <v>31</v>
      </c>
      <c r="I848" s="1" t="s">
        <v>35</v>
      </c>
      <c r="J848" s="1"/>
      <c r="K848" s="1" t="s">
        <v>40</v>
      </c>
      <c r="L848" s="1" t="s">
        <v>48</v>
      </c>
      <c r="M848" s="1" t="s">
        <v>25</v>
      </c>
      <c r="N848" s="1"/>
      <c r="O848" s="1"/>
      <c r="P848" s="1"/>
      <c r="Q848" s="1"/>
      <c r="R848" s="1"/>
      <c r="S848" s="1"/>
      <c r="T848" s="1" t="s">
        <v>25</v>
      </c>
      <c r="U848" s="1"/>
      <c r="V848" s="1" t="s">
        <v>37</v>
      </c>
      <c r="W848" s="1" t="s">
        <v>38</v>
      </c>
      <c r="X848" s="1" t="s">
        <v>42</v>
      </c>
      <c r="Y848" s="1" t="s">
        <v>43</v>
      </c>
      <c r="Z848" s="1"/>
    </row>
    <row r="849" spans="1:26" x14ac:dyDescent="0.25">
      <c r="A849" s="1">
        <v>573</v>
      </c>
      <c r="B849" s="2">
        <v>44768</v>
      </c>
      <c r="C849" s="1" t="s">
        <v>23</v>
      </c>
      <c r="D849" s="1" t="str">
        <f>VLOOKUP(A849,RURALGENERAL,4,0)</f>
        <v>BOYACÁ</v>
      </c>
      <c r="E849" s="1" t="str">
        <f>VLOOKUP(A849,RURALGENERAL,5,0)</f>
        <v>SUTATENZA</v>
      </c>
      <c r="F849" s="1" t="str">
        <f>VLOOKUP(A849,RURALGENERAL,6,0)</f>
        <v>SIGUIQUE</v>
      </c>
      <c r="G849" s="1">
        <v>72</v>
      </c>
      <c r="H849" s="1" t="s">
        <v>31</v>
      </c>
      <c r="I849" s="1" t="s">
        <v>25</v>
      </c>
      <c r="J849" s="1" t="s">
        <v>59</v>
      </c>
      <c r="K849" s="1" t="s">
        <v>47</v>
      </c>
      <c r="L849" s="1" t="s">
        <v>36</v>
      </c>
      <c r="M849" s="1" t="s">
        <v>25</v>
      </c>
      <c r="N849" s="1"/>
      <c r="O849" s="1"/>
      <c r="P849" s="1"/>
      <c r="Q849" s="1"/>
      <c r="R849" s="1"/>
      <c r="S849" s="1"/>
      <c r="T849" s="1" t="s">
        <v>25</v>
      </c>
      <c r="U849" s="1"/>
      <c r="V849" s="1" t="s">
        <v>29</v>
      </c>
      <c r="W849" s="1"/>
      <c r="X849" s="1"/>
      <c r="Y849" s="1"/>
      <c r="Z849" s="1"/>
    </row>
    <row r="850" spans="1:26" x14ac:dyDescent="0.25">
      <c r="A850" s="1">
        <v>573</v>
      </c>
      <c r="B850" s="2">
        <v>44768</v>
      </c>
      <c r="C850" s="1" t="s">
        <v>23</v>
      </c>
      <c r="D850" s="1" t="str">
        <f>VLOOKUP(A850,RURALGENERAL,4,0)</f>
        <v>BOYACÁ</v>
      </c>
      <c r="E850" s="1" t="str">
        <f>VLOOKUP(A850,RURALGENERAL,5,0)</f>
        <v>SUTATENZA</v>
      </c>
      <c r="F850" s="1" t="str">
        <f>VLOOKUP(A850,RURALGENERAL,6,0)</f>
        <v>SIGUIQUE</v>
      </c>
      <c r="G850" s="1">
        <v>42</v>
      </c>
      <c r="H850" s="1" t="s">
        <v>31</v>
      </c>
      <c r="I850" s="1" t="s">
        <v>35</v>
      </c>
      <c r="J850" s="1"/>
      <c r="K850" s="1" t="s">
        <v>33</v>
      </c>
      <c r="L850" s="1" t="s">
        <v>36</v>
      </c>
      <c r="M850" s="1" t="s">
        <v>25</v>
      </c>
      <c r="N850" s="1"/>
      <c r="O850" s="1"/>
      <c r="P850" s="1"/>
      <c r="Q850" s="1"/>
      <c r="R850" s="1"/>
      <c r="S850" s="1"/>
      <c r="T850" s="1" t="s">
        <v>25</v>
      </c>
      <c r="U850" s="1"/>
      <c r="V850" s="1" t="s">
        <v>37</v>
      </c>
      <c r="W850" s="1" t="s">
        <v>45</v>
      </c>
      <c r="X850" s="1" t="s">
        <v>39</v>
      </c>
      <c r="Y850" s="1" t="s">
        <v>53</v>
      </c>
      <c r="Z850" s="1"/>
    </row>
    <row r="851" spans="1:26" x14ac:dyDescent="0.25">
      <c r="A851" s="1">
        <v>573</v>
      </c>
      <c r="B851" s="2">
        <v>44768</v>
      </c>
      <c r="C851" s="1" t="s">
        <v>23</v>
      </c>
      <c r="D851" s="1" t="str">
        <f>VLOOKUP(A851,RURALGENERAL,4,0)</f>
        <v>BOYACÁ</v>
      </c>
      <c r="E851" s="1" t="str">
        <f>VLOOKUP(A851,RURALGENERAL,5,0)</f>
        <v>SUTATENZA</v>
      </c>
      <c r="F851" s="1" t="str">
        <f>VLOOKUP(A851,RURALGENERAL,6,0)</f>
        <v>SIGUIQUE</v>
      </c>
      <c r="G851" s="1">
        <v>36</v>
      </c>
      <c r="H851" s="1" t="s">
        <v>24</v>
      </c>
      <c r="I851" s="1" t="s">
        <v>35</v>
      </c>
      <c r="J851" s="1"/>
      <c r="K851" s="1" t="s">
        <v>33</v>
      </c>
      <c r="L851" s="1" t="s">
        <v>36</v>
      </c>
      <c r="M851" s="1" t="s">
        <v>25</v>
      </c>
      <c r="N851" s="1"/>
      <c r="O851" s="1"/>
      <c r="P851" s="1"/>
      <c r="Q851" s="1"/>
      <c r="R851" s="1"/>
      <c r="S851" s="1"/>
      <c r="T851" s="1" t="s">
        <v>25</v>
      </c>
      <c r="U851" s="1"/>
      <c r="V851" s="1" t="s">
        <v>37</v>
      </c>
      <c r="W851" s="1" t="s">
        <v>45</v>
      </c>
      <c r="X851" s="1" t="s">
        <v>39</v>
      </c>
      <c r="Y851" s="1" t="s">
        <v>46</v>
      </c>
      <c r="Z851" s="1"/>
    </row>
    <row r="852" spans="1:26" x14ac:dyDescent="0.25">
      <c r="A852" s="1">
        <v>573</v>
      </c>
      <c r="B852" s="2">
        <v>44768</v>
      </c>
      <c r="C852" s="1" t="s">
        <v>23</v>
      </c>
      <c r="D852" s="1" t="str">
        <f>VLOOKUP(A852,RURALGENERAL,4,0)</f>
        <v>BOYACÁ</v>
      </c>
      <c r="E852" s="1" t="str">
        <f>VLOOKUP(A852,RURALGENERAL,5,0)</f>
        <v>SUTATENZA</v>
      </c>
      <c r="F852" s="1" t="str">
        <f>VLOOKUP(A852,RURALGENERAL,6,0)</f>
        <v>SIGUIQUE</v>
      </c>
      <c r="G852" s="1">
        <v>20</v>
      </c>
      <c r="H852" s="1" t="s">
        <v>24</v>
      </c>
      <c r="I852" s="1" t="s">
        <v>25</v>
      </c>
      <c r="J852" s="1" t="s">
        <v>26</v>
      </c>
      <c r="K852" s="1" t="s">
        <v>27</v>
      </c>
      <c r="L852" s="1" t="s">
        <v>36</v>
      </c>
      <c r="M852" s="1" t="s">
        <v>25</v>
      </c>
      <c r="N852" s="1"/>
      <c r="O852" s="1"/>
      <c r="P852" s="1"/>
      <c r="Q852" s="1"/>
      <c r="R852" s="1"/>
      <c r="S852" s="1"/>
      <c r="T852" s="1" t="s">
        <v>25</v>
      </c>
      <c r="U852" s="1"/>
      <c r="V852" s="1" t="s">
        <v>37</v>
      </c>
      <c r="W852" s="1" t="s">
        <v>45</v>
      </c>
      <c r="X852" s="1" t="s">
        <v>39</v>
      </c>
      <c r="Y852" s="1" t="s">
        <v>46</v>
      </c>
      <c r="Z852" s="1"/>
    </row>
    <row r="853" spans="1:26" x14ac:dyDescent="0.25">
      <c r="A853" s="1">
        <v>573</v>
      </c>
      <c r="B853" s="2">
        <v>44768</v>
      </c>
      <c r="C853" s="1" t="s">
        <v>23</v>
      </c>
      <c r="D853" s="1" t="str">
        <f>VLOOKUP(A853,RURALGENERAL,4,0)</f>
        <v>BOYACÁ</v>
      </c>
      <c r="E853" s="1" t="str">
        <f>VLOOKUP(A853,RURALGENERAL,5,0)</f>
        <v>SUTATENZA</v>
      </c>
      <c r="F853" s="1" t="str">
        <f>VLOOKUP(A853,RURALGENERAL,6,0)</f>
        <v>SIGUIQUE</v>
      </c>
      <c r="G853" s="1">
        <v>12</v>
      </c>
      <c r="H853" s="1" t="s">
        <v>31</v>
      </c>
      <c r="I853" s="1" t="s">
        <v>25</v>
      </c>
      <c r="J853" s="1" t="s">
        <v>26</v>
      </c>
      <c r="K853" s="1" t="s">
        <v>30</v>
      </c>
      <c r="L853" s="1" t="s">
        <v>28</v>
      </c>
      <c r="M853" s="1" t="s">
        <v>25</v>
      </c>
      <c r="N853" s="1"/>
      <c r="O853" s="1"/>
      <c r="P853" s="1"/>
      <c r="Q853" s="1"/>
      <c r="R853" s="1"/>
      <c r="S853" s="1"/>
      <c r="T853" s="1" t="s">
        <v>25</v>
      </c>
      <c r="U853" s="1"/>
      <c r="V853" s="1" t="s">
        <v>29</v>
      </c>
      <c r="W853" s="1"/>
      <c r="X853" s="1"/>
      <c r="Y853" s="1" t="s">
        <v>30</v>
      </c>
      <c r="Z853" s="1"/>
    </row>
    <row r="854" spans="1:26" x14ac:dyDescent="0.25">
      <c r="A854" s="1">
        <v>573</v>
      </c>
      <c r="B854" s="2">
        <v>44768</v>
      </c>
      <c r="C854" s="1" t="s">
        <v>23</v>
      </c>
      <c r="D854" s="1" t="str">
        <f>VLOOKUP(A854,RURALGENERAL,4,0)</f>
        <v>BOYACÁ</v>
      </c>
      <c r="E854" s="1" t="str">
        <f>VLOOKUP(A854,RURALGENERAL,5,0)</f>
        <v>SUTATENZA</v>
      </c>
      <c r="F854" s="1" t="str">
        <f>VLOOKUP(A854,RURALGENERAL,6,0)</f>
        <v>SIGUIQUE</v>
      </c>
      <c r="G854" s="1">
        <v>4</v>
      </c>
      <c r="H854" s="1" t="s">
        <v>31</v>
      </c>
      <c r="I854" s="1" t="s">
        <v>25</v>
      </c>
      <c r="J854" s="1" t="s">
        <v>26</v>
      </c>
      <c r="K854" s="1" t="s">
        <v>30</v>
      </c>
      <c r="L854" s="1" t="s">
        <v>66</v>
      </c>
      <c r="M854" s="1" t="s">
        <v>25</v>
      </c>
      <c r="N854" s="1"/>
      <c r="O854" s="1"/>
      <c r="P854" s="1"/>
      <c r="Q854" s="1"/>
      <c r="R854" s="1"/>
      <c r="S854" s="1"/>
      <c r="T854" s="1" t="s">
        <v>25</v>
      </c>
      <c r="U854" s="1"/>
      <c r="V854" s="1" t="s">
        <v>29</v>
      </c>
      <c r="W854" s="1"/>
      <c r="X854" s="1"/>
      <c r="Y854" s="1" t="s">
        <v>30</v>
      </c>
      <c r="Z854" s="1"/>
    </row>
    <row r="855" spans="1:26" x14ac:dyDescent="0.25">
      <c r="A855" s="1">
        <v>574</v>
      </c>
      <c r="B855" s="2">
        <v>44768</v>
      </c>
      <c r="C855" s="1" t="s">
        <v>23</v>
      </c>
      <c r="D855" s="1" t="str">
        <f>VLOOKUP(A855,RURALGENERAL,4,0)</f>
        <v>BOYACÁ</v>
      </c>
      <c r="E855" s="1" t="str">
        <f>VLOOKUP(A855,RURALGENERAL,5,0)</f>
        <v>SUTATENZA</v>
      </c>
      <c r="F855" s="1" t="str">
        <f>VLOOKUP(A855,RURALGENERAL,6,0)</f>
        <v>SALITRE</v>
      </c>
      <c r="G855" s="1">
        <v>86</v>
      </c>
      <c r="H855" s="1" t="s">
        <v>24</v>
      </c>
      <c r="I855" s="1" t="s">
        <v>25</v>
      </c>
      <c r="J855" s="1" t="s">
        <v>59</v>
      </c>
      <c r="K855" s="1" t="s">
        <v>54</v>
      </c>
      <c r="L855" s="1" t="s">
        <v>36</v>
      </c>
      <c r="M855" s="1" t="s">
        <v>25</v>
      </c>
      <c r="N855" s="1"/>
      <c r="O855" s="1"/>
      <c r="P855" s="1"/>
      <c r="Q855" s="1"/>
      <c r="R855" s="1"/>
      <c r="S855" s="1"/>
      <c r="T855" s="1" t="s">
        <v>25</v>
      </c>
      <c r="U855" s="1"/>
      <c r="V855" s="1" t="s">
        <v>29</v>
      </c>
      <c r="W855" s="1"/>
      <c r="X855" s="1"/>
      <c r="Y855" s="1" t="s">
        <v>55</v>
      </c>
      <c r="Z855" s="1"/>
    </row>
    <row r="856" spans="1:26" x14ac:dyDescent="0.25">
      <c r="A856" s="1">
        <v>574</v>
      </c>
      <c r="B856" s="2">
        <v>44768</v>
      </c>
      <c r="C856" s="1" t="s">
        <v>23</v>
      </c>
      <c r="D856" s="1" t="str">
        <f>VLOOKUP(A856,RURALGENERAL,4,0)</f>
        <v>BOYACÁ</v>
      </c>
      <c r="E856" s="1" t="str">
        <f>VLOOKUP(A856,RURALGENERAL,5,0)</f>
        <v>SUTATENZA</v>
      </c>
      <c r="F856" s="1" t="str">
        <f>VLOOKUP(A856,RURALGENERAL,6,0)</f>
        <v>SALITRE</v>
      </c>
      <c r="G856" s="1">
        <v>42</v>
      </c>
      <c r="H856" s="1" t="s">
        <v>31</v>
      </c>
      <c r="I856" s="1" t="s">
        <v>35</v>
      </c>
      <c r="J856" s="1"/>
      <c r="K856" s="1" t="s">
        <v>33</v>
      </c>
      <c r="L856" s="1" t="s">
        <v>36</v>
      </c>
      <c r="M856" s="1" t="s">
        <v>25</v>
      </c>
      <c r="N856" s="1"/>
      <c r="O856" s="1"/>
      <c r="P856" s="1"/>
      <c r="Q856" s="1"/>
      <c r="R856" s="1"/>
      <c r="S856" s="1"/>
      <c r="T856" s="1" t="s">
        <v>25</v>
      </c>
      <c r="U856" s="1"/>
      <c r="V856" s="1" t="s">
        <v>37</v>
      </c>
      <c r="W856" s="1" t="s">
        <v>38</v>
      </c>
      <c r="X856" s="1" t="s">
        <v>39</v>
      </c>
      <c r="Y856" s="1" t="s">
        <v>46</v>
      </c>
      <c r="Z856" s="1"/>
    </row>
    <row r="857" spans="1:26" x14ac:dyDescent="0.25">
      <c r="A857" s="1">
        <v>574</v>
      </c>
      <c r="B857" s="2">
        <v>44768</v>
      </c>
      <c r="C857" s="1" t="s">
        <v>23</v>
      </c>
      <c r="D857" s="1" t="str">
        <f>VLOOKUP(A857,RURALGENERAL,4,0)</f>
        <v>BOYACÁ</v>
      </c>
      <c r="E857" s="1" t="str">
        <f>VLOOKUP(A857,RURALGENERAL,5,0)</f>
        <v>SUTATENZA</v>
      </c>
      <c r="F857" s="1" t="str">
        <f>VLOOKUP(A857,RURALGENERAL,6,0)</f>
        <v>SALITRE</v>
      </c>
      <c r="G857" s="1">
        <v>55</v>
      </c>
      <c r="H857" s="1" t="s">
        <v>24</v>
      </c>
      <c r="I857" s="1" t="s">
        <v>35</v>
      </c>
      <c r="J857" s="1"/>
      <c r="K857" s="1" t="s">
        <v>33</v>
      </c>
      <c r="L857" s="1" t="s">
        <v>36</v>
      </c>
      <c r="M857" s="1" t="s">
        <v>25</v>
      </c>
      <c r="N857" s="1"/>
      <c r="O857" s="1"/>
      <c r="P857" s="1"/>
      <c r="Q857" s="1"/>
      <c r="R857" s="1"/>
      <c r="S857" s="1"/>
      <c r="T857" s="1" t="s">
        <v>25</v>
      </c>
      <c r="U857" s="1"/>
      <c r="V857" s="1" t="s">
        <v>37</v>
      </c>
      <c r="W857" s="1" t="s">
        <v>45</v>
      </c>
      <c r="X857" s="1" t="s">
        <v>39</v>
      </c>
      <c r="Y857" s="1" t="s">
        <v>46</v>
      </c>
      <c r="Z857" s="1"/>
    </row>
    <row r="858" spans="1:26" x14ac:dyDescent="0.25">
      <c r="A858" s="1">
        <v>574</v>
      </c>
      <c r="B858" s="2">
        <v>44768</v>
      </c>
      <c r="C858" s="1" t="s">
        <v>23</v>
      </c>
      <c r="D858" s="1" t="str">
        <f>VLOOKUP(A858,RURALGENERAL,4,0)</f>
        <v>BOYACÁ</v>
      </c>
      <c r="E858" s="1" t="str">
        <f>VLOOKUP(A858,RURALGENERAL,5,0)</f>
        <v>SUTATENZA</v>
      </c>
      <c r="F858" s="1" t="str">
        <f>VLOOKUP(A858,RURALGENERAL,6,0)</f>
        <v>SALITRE</v>
      </c>
      <c r="G858" s="1">
        <v>4</v>
      </c>
      <c r="H858" s="1" t="s">
        <v>31</v>
      </c>
      <c r="I858" s="1" t="s">
        <v>25</v>
      </c>
      <c r="J858" s="1" t="s">
        <v>26</v>
      </c>
      <c r="K858" s="1" t="s">
        <v>30</v>
      </c>
      <c r="L858" s="1" t="s">
        <v>66</v>
      </c>
      <c r="M858" s="1" t="s">
        <v>25</v>
      </c>
      <c r="N858" s="1"/>
      <c r="O858" s="1"/>
      <c r="P858" s="1"/>
      <c r="Q858" s="1"/>
      <c r="R858" s="1"/>
      <c r="S858" s="1"/>
      <c r="T858" s="1" t="s">
        <v>25</v>
      </c>
      <c r="U858" s="1"/>
      <c r="V858" s="1" t="s">
        <v>29</v>
      </c>
      <c r="W858" s="1"/>
      <c r="X858" s="1"/>
      <c r="Y858" s="1" t="s">
        <v>30</v>
      </c>
      <c r="Z858" s="1"/>
    </row>
    <row r="859" spans="1:26" x14ac:dyDescent="0.25">
      <c r="A859" s="1">
        <v>575</v>
      </c>
      <c r="B859" s="2">
        <v>44768</v>
      </c>
      <c r="C859" s="1" t="s">
        <v>23</v>
      </c>
      <c r="D859" s="1" t="str">
        <f>VLOOKUP(A859,RURALGENERAL,4,0)</f>
        <v>BOYACÁ</v>
      </c>
      <c r="E859" s="1" t="str">
        <f>VLOOKUP(A859,RURALGENERAL,5,0)</f>
        <v>SUTATENZA</v>
      </c>
      <c r="F859" s="1" t="str">
        <f>VLOOKUP(A859,RURALGENERAL,6,0)</f>
        <v>SALITRE</v>
      </c>
      <c r="G859" s="1">
        <v>52</v>
      </c>
      <c r="H859" s="1" t="s">
        <v>24</v>
      </c>
      <c r="I859" s="1" t="s">
        <v>35</v>
      </c>
      <c r="J859" s="1"/>
      <c r="K859" s="1" t="s">
        <v>33</v>
      </c>
      <c r="L859" s="1" t="s">
        <v>36</v>
      </c>
      <c r="M859" s="1"/>
      <c r="N859" s="1"/>
      <c r="O859" s="1"/>
      <c r="P859" s="1"/>
      <c r="Q859" s="1"/>
      <c r="R859" s="1"/>
      <c r="S859" s="1"/>
      <c r="T859" s="1" t="s">
        <v>25</v>
      </c>
      <c r="U859" s="1"/>
      <c r="V859" s="1" t="s">
        <v>37</v>
      </c>
      <c r="W859" s="1" t="s">
        <v>38</v>
      </c>
      <c r="X859" s="1" t="s">
        <v>39</v>
      </c>
      <c r="Y859" s="1" t="s">
        <v>46</v>
      </c>
      <c r="Z859" s="1"/>
    </row>
    <row r="860" spans="1:26" x14ac:dyDescent="0.25">
      <c r="A860" s="1">
        <v>575</v>
      </c>
      <c r="B860" s="2">
        <v>44768</v>
      </c>
      <c r="C860" s="1" t="s">
        <v>23</v>
      </c>
      <c r="D860" s="1" t="str">
        <f>VLOOKUP(A860,RURALGENERAL,4,0)</f>
        <v>BOYACÁ</v>
      </c>
      <c r="E860" s="1" t="str">
        <f>VLOOKUP(A860,RURALGENERAL,5,0)</f>
        <v>SUTATENZA</v>
      </c>
      <c r="F860" s="1" t="str">
        <f>VLOOKUP(A860,RURALGENERAL,6,0)</f>
        <v>SALITRE</v>
      </c>
      <c r="G860" s="1">
        <v>48</v>
      </c>
      <c r="H860" s="1" t="s">
        <v>31</v>
      </c>
      <c r="I860" s="1" t="s">
        <v>35</v>
      </c>
      <c r="J860" s="1"/>
      <c r="K860" s="1" t="s">
        <v>33</v>
      </c>
      <c r="L860" s="1" t="s">
        <v>36</v>
      </c>
      <c r="M860" s="1" t="s">
        <v>25</v>
      </c>
      <c r="N860" s="1"/>
      <c r="O860" s="1"/>
      <c r="P860" s="1"/>
      <c r="Q860" s="1"/>
      <c r="R860" s="1"/>
      <c r="S860" s="1"/>
      <c r="T860" s="1" t="s">
        <v>25</v>
      </c>
      <c r="U860" s="1"/>
      <c r="V860" s="1" t="s">
        <v>37</v>
      </c>
      <c r="W860" s="1" t="s">
        <v>38</v>
      </c>
      <c r="X860" s="1" t="s">
        <v>39</v>
      </c>
      <c r="Y860" s="1" t="s">
        <v>53</v>
      </c>
      <c r="Z860" s="1"/>
    </row>
    <row r="861" spans="1:26" x14ac:dyDescent="0.25">
      <c r="A861" s="1">
        <v>576</v>
      </c>
      <c r="B861" s="2">
        <v>44768</v>
      </c>
      <c r="C861" s="1" t="s">
        <v>23</v>
      </c>
      <c r="D861" s="1" t="str">
        <f>VLOOKUP(A861,RURALGENERAL,4,0)</f>
        <v>BOYACÁ</v>
      </c>
      <c r="E861" s="1" t="str">
        <f>VLOOKUP(A861,RURALGENERAL,5,0)</f>
        <v>SUTATENZA</v>
      </c>
      <c r="F861" s="1" t="str">
        <f>VLOOKUP(A861,RURALGENERAL,6,0)</f>
        <v>SALITRE</v>
      </c>
      <c r="G861" s="1">
        <v>54</v>
      </c>
      <c r="H861" s="1" t="s">
        <v>24</v>
      </c>
      <c r="I861" s="1" t="s">
        <v>35</v>
      </c>
      <c r="J861" s="1"/>
      <c r="K861" s="1" t="s">
        <v>27</v>
      </c>
      <c r="L861" s="1" t="s">
        <v>36</v>
      </c>
      <c r="M861" s="1" t="s">
        <v>25</v>
      </c>
      <c r="N861" s="1"/>
      <c r="O861" s="1"/>
      <c r="P861" s="1"/>
      <c r="Q861" s="1"/>
      <c r="R861" s="1"/>
      <c r="S861" s="1"/>
      <c r="T861" s="1" t="s">
        <v>25</v>
      </c>
      <c r="U861" s="1"/>
      <c r="V861" s="1" t="s">
        <v>37</v>
      </c>
      <c r="W861" s="1" t="s">
        <v>45</v>
      </c>
      <c r="X861" s="1" t="s">
        <v>39</v>
      </c>
      <c r="Y861" s="1" t="s">
        <v>53</v>
      </c>
      <c r="Z861" s="1"/>
    </row>
    <row r="862" spans="1:26" x14ac:dyDescent="0.25">
      <c r="A862" s="1">
        <v>577</v>
      </c>
      <c r="B862" s="2">
        <v>44769</v>
      </c>
      <c r="C862" s="1" t="s">
        <v>23</v>
      </c>
      <c r="D862" s="1" t="str">
        <f>VLOOKUP(A862,RURALGENERAL,4,0)</f>
        <v>BOYACÁ</v>
      </c>
      <c r="E862" s="1" t="str">
        <f>VLOOKUP(A862,RURALGENERAL,5,0)</f>
        <v>SUTATENZA</v>
      </c>
      <c r="F862" s="1" t="str">
        <f>VLOOKUP(A862,RURALGENERAL,6,0)</f>
        <v>SIGUIQUE</v>
      </c>
      <c r="G862" s="1">
        <v>36</v>
      </c>
      <c r="H862" s="1" t="s">
        <v>31</v>
      </c>
      <c r="I862" s="1" t="s">
        <v>35</v>
      </c>
      <c r="J862" s="1"/>
      <c r="K862" s="1" t="s">
        <v>33</v>
      </c>
      <c r="L862" s="1" t="s">
        <v>36</v>
      </c>
      <c r="M862" s="1" t="s">
        <v>25</v>
      </c>
      <c r="N862" s="1"/>
      <c r="O862" s="1"/>
      <c r="P862" s="1"/>
      <c r="Q862" s="1"/>
      <c r="R862" s="1"/>
      <c r="S862" s="1"/>
      <c r="T862" s="1" t="s">
        <v>25</v>
      </c>
      <c r="U862" s="1"/>
      <c r="V862" s="1" t="s">
        <v>29</v>
      </c>
      <c r="W862" s="1"/>
      <c r="X862" s="1"/>
      <c r="Y862" s="1"/>
      <c r="Z862" s="1"/>
    </row>
    <row r="863" spans="1:26" x14ac:dyDescent="0.25">
      <c r="A863" s="1">
        <v>577</v>
      </c>
      <c r="B863" s="2">
        <v>44769</v>
      </c>
      <c r="C863" s="1" t="s">
        <v>23</v>
      </c>
      <c r="D863" s="1" t="str">
        <f>VLOOKUP(A863,RURALGENERAL,4,0)</f>
        <v>BOYACÁ</v>
      </c>
      <c r="E863" s="1" t="str">
        <f>VLOOKUP(A863,RURALGENERAL,5,0)</f>
        <v>SUTATENZA</v>
      </c>
      <c r="F863" s="1" t="str">
        <f>VLOOKUP(A863,RURALGENERAL,6,0)</f>
        <v>SIGUIQUE</v>
      </c>
      <c r="G863" s="1">
        <v>40</v>
      </c>
      <c r="H863" s="1" t="s">
        <v>24</v>
      </c>
      <c r="I863" s="1" t="s">
        <v>35</v>
      </c>
      <c r="J863" s="1"/>
      <c r="K863" s="1" t="s">
        <v>33</v>
      </c>
      <c r="L863" s="1" t="s">
        <v>36</v>
      </c>
      <c r="M863" s="1" t="s">
        <v>25</v>
      </c>
      <c r="N863" s="1"/>
      <c r="O863" s="1"/>
      <c r="P863" s="1"/>
      <c r="Q863" s="1"/>
      <c r="R863" s="1"/>
      <c r="S863" s="1"/>
      <c r="T863" s="1" t="s">
        <v>25</v>
      </c>
      <c r="U863" s="1"/>
      <c r="V863" s="1" t="s">
        <v>37</v>
      </c>
      <c r="W863" s="1" t="s">
        <v>45</v>
      </c>
      <c r="X863" s="1" t="s">
        <v>39</v>
      </c>
      <c r="Y863" s="1" t="s">
        <v>46</v>
      </c>
      <c r="Z863" s="1"/>
    </row>
    <row r="864" spans="1:26" x14ac:dyDescent="0.25">
      <c r="A864" s="1">
        <v>577</v>
      </c>
      <c r="B864" s="2">
        <v>44769</v>
      </c>
      <c r="C864" s="1" t="s">
        <v>23</v>
      </c>
      <c r="D864" s="1" t="str">
        <f>VLOOKUP(A864,RURALGENERAL,4,0)</f>
        <v>BOYACÁ</v>
      </c>
      <c r="E864" s="1" t="str">
        <f>VLOOKUP(A864,RURALGENERAL,5,0)</f>
        <v>SUTATENZA</v>
      </c>
      <c r="F864" s="1" t="str">
        <f>VLOOKUP(A864,RURALGENERAL,6,0)</f>
        <v>SIGUIQUE</v>
      </c>
      <c r="G864" s="1">
        <v>10</v>
      </c>
      <c r="H864" s="1" t="s">
        <v>31</v>
      </c>
      <c r="I864" s="1" t="s">
        <v>25</v>
      </c>
      <c r="J864" s="1" t="s">
        <v>26</v>
      </c>
      <c r="K864" s="1" t="s">
        <v>30</v>
      </c>
      <c r="L864" s="1" t="s">
        <v>28</v>
      </c>
      <c r="M864" s="1" t="s">
        <v>25</v>
      </c>
      <c r="N864" s="1"/>
      <c r="O864" s="1"/>
      <c r="P864" s="1"/>
      <c r="Q864" s="1"/>
      <c r="R864" s="1"/>
      <c r="S864" s="1"/>
      <c r="T864" s="1" t="s">
        <v>25</v>
      </c>
      <c r="U864" s="1"/>
      <c r="V864" s="1" t="s">
        <v>29</v>
      </c>
      <c r="W864" s="1"/>
      <c r="X864" s="1"/>
      <c r="Y864" s="1" t="s">
        <v>30</v>
      </c>
      <c r="Z864" s="1"/>
    </row>
    <row r="865" spans="1:26" x14ac:dyDescent="0.25">
      <c r="A865" s="1">
        <v>577</v>
      </c>
      <c r="B865" s="2">
        <v>44769</v>
      </c>
      <c r="C865" s="1" t="s">
        <v>23</v>
      </c>
      <c r="D865" s="1" t="str">
        <f>VLOOKUP(A865,RURALGENERAL,4,0)</f>
        <v>BOYACÁ</v>
      </c>
      <c r="E865" s="1" t="str">
        <f>VLOOKUP(A865,RURALGENERAL,5,0)</f>
        <v>SUTATENZA</v>
      </c>
      <c r="F865" s="1" t="str">
        <f>VLOOKUP(A865,RURALGENERAL,6,0)</f>
        <v>SIGUIQUE</v>
      </c>
      <c r="G865" s="1">
        <v>8</v>
      </c>
      <c r="H865" s="1" t="s">
        <v>24</v>
      </c>
      <c r="I865" s="1" t="s">
        <v>25</v>
      </c>
      <c r="J865" s="1" t="s">
        <v>26</v>
      </c>
      <c r="K865" s="1" t="s">
        <v>27</v>
      </c>
      <c r="L865" s="1" t="s">
        <v>28</v>
      </c>
      <c r="M865" s="1" t="s">
        <v>25</v>
      </c>
      <c r="N865" s="1"/>
      <c r="O865" s="1"/>
      <c r="P865" s="1"/>
      <c r="Q865" s="1"/>
      <c r="R865" s="1"/>
      <c r="S865" s="1"/>
      <c r="T865" s="1" t="s">
        <v>25</v>
      </c>
      <c r="U865" s="1"/>
      <c r="V865" s="1" t="s">
        <v>29</v>
      </c>
      <c r="W865" s="1"/>
      <c r="X865" s="1"/>
      <c r="Y865" s="1" t="s">
        <v>30</v>
      </c>
      <c r="Z865" s="1"/>
    </row>
    <row r="866" spans="1:26" x14ac:dyDescent="0.25">
      <c r="A866" s="1">
        <v>578</v>
      </c>
      <c r="B866" s="2">
        <v>44769</v>
      </c>
      <c r="C866" s="1" t="s">
        <v>23</v>
      </c>
      <c r="D866" s="1" t="str">
        <f>VLOOKUP(A866,RURALGENERAL,4,0)</f>
        <v>BOYACÁ</v>
      </c>
      <c r="E866" s="1" t="str">
        <f>VLOOKUP(A866,RURALGENERAL,5,0)</f>
        <v>SUTATENZA</v>
      </c>
      <c r="F866" s="1" t="str">
        <f>VLOOKUP(A866,RURALGENERAL,6,0)</f>
        <v>SIGUIQUE</v>
      </c>
      <c r="G866" s="1">
        <v>77</v>
      </c>
      <c r="H866" s="1" t="s">
        <v>24</v>
      </c>
      <c r="I866" s="1" t="s">
        <v>35</v>
      </c>
      <c r="J866" s="1"/>
      <c r="K866" s="1" t="s">
        <v>40</v>
      </c>
      <c r="L866" s="1" t="s">
        <v>36</v>
      </c>
      <c r="M866" s="1"/>
      <c r="N866" s="1"/>
      <c r="O866" s="1"/>
      <c r="P866" s="1"/>
      <c r="Q866" s="1"/>
      <c r="R866" s="1"/>
      <c r="S866" s="1"/>
      <c r="T866" s="1" t="s">
        <v>25</v>
      </c>
      <c r="U866" s="1"/>
      <c r="V866" s="1" t="s">
        <v>29</v>
      </c>
      <c r="W866" s="1"/>
      <c r="X866" s="1"/>
      <c r="Y866" s="1" t="s">
        <v>55</v>
      </c>
      <c r="Z866" s="1"/>
    </row>
    <row r="867" spans="1:26" x14ac:dyDescent="0.25">
      <c r="A867" s="1">
        <v>578</v>
      </c>
      <c r="B867" s="2">
        <v>44769</v>
      </c>
      <c r="C867" s="1" t="s">
        <v>23</v>
      </c>
      <c r="D867" s="1" t="str">
        <f>VLOOKUP(A867,RURALGENERAL,4,0)</f>
        <v>BOYACÁ</v>
      </c>
      <c r="E867" s="1" t="str">
        <f>VLOOKUP(A867,RURALGENERAL,5,0)</f>
        <v>SUTATENZA</v>
      </c>
      <c r="F867" s="1" t="str">
        <f>VLOOKUP(A867,RURALGENERAL,6,0)</f>
        <v>SIGUIQUE</v>
      </c>
      <c r="G867" s="1">
        <v>70</v>
      </c>
      <c r="H867" s="1" t="s">
        <v>31</v>
      </c>
      <c r="I867" s="1" t="s">
        <v>35</v>
      </c>
      <c r="J867" s="1"/>
      <c r="K867" s="1" t="s">
        <v>40</v>
      </c>
      <c r="L867" s="1" t="s">
        <v>36</v>
      </c>
      <c r="M867" s="1" t="s">
        <v>25</v>
      </c>
      <c r="N867" s="1"/>
      <c r="O867" s="1"/>
      <c r="P867" s="1"/>
      <c r="Q867" s="1"/>
      <c r="R867" s="1"/>
      <c r="S867" s="1"/>
      <c r="T867" s="1" t="s">
        <v>25</v>
      </c>
      <c r="U867" s="1"/>
      <c r="V867" s="1" t="s">
        <v>29</v>
      </c>
      <c r="W867" s="1"/>
      <c r="X867" s="1"/>
      <c r="Y867" s="1" t="s">
        <v>55</v>
      </c>
      <c r="Z867" s="1"/>
    </row>
    <row r="868" spans="1:26" x14ac:dyDescent="0.25">
      <c r="A868" s="1">
        <v>579</v>
      </c>
      <c r="B868" s="2">
        <v>44769</v>
      </c>
      <c r="C868" s="1" t="s">
        <v>23</v>
      </c>
      <c r="D868" s="1" t="str">
        <f>VLOOKUP(A868,RURALGENERAL,4,0)</f>
        <v>BOYACÁ</v>
      </c>
      <c r="E868" s="1" t="str">
        <f>VLOOKUP(A868,RURALGENERAL,5,0)</f>
        <v>SUTATENZA</v>
      </c>
      <c r="F868" s="1" t="str">
        <f>VLOOKUP(A868,RURALGENERAL,6,0)</f>
        <v>SIGUIQUE</v>
      </c>
      <c r="G868" s="1">
        <v>8</v>
      </c>
      <c r="H868" s="1" t="s">
        <v>24</v>
      </c>
      <c r="I868" s="1" t="s">
        <v>25</v>
      </c>
      <c r="J868" s="1"/>
      <c r="K868" s="1" t="s">
        <v>30</v>
      </c>
      <c r="L868" s="1" t="s">
        <v>28</v>
      </c>
      <c r="M868" s="1" t="s">
        <v>25</v>
      </c>
      <c r="N868" s="1"/>
      <c r="O868" s="1"/>
      <c r="P868" s="1"/>
      <c r="Q868" s="1"/>
      <c r="R868" s="1"/>
      <c r="S868" s="1"/>
      <c r="T868" s="1" t="s">
        <v>25</v>
      </c>
      <c r="U868" s="1"/>
      <c r="V868" s="1" t="s">
        <v>29</v>
      </c>
      <c r="W868" s="1"/>
      <c r="X868" s="1"/>
      <c r="Y868" s="1" t="s">
        <v>30</v>
      </c>
      <c r="Z868" s="1"/>
    </row>
    <row r="869" spans="1:26" x14ac:dyDescent="0.25">
      <c r="A869" s="1">
        <v>579</v>
      </c>
      <c r="B869" s="2">
        <v>44769</v>
      </c>
      <c r="C869" s="1" t="s">
        <v>23</v>
      </c>
      <c r="D869" s="1" t="str">
        <f>VLOOKUP(A869,RURALGENERAL,4,0)</f>
        <v>BOYACÁ</v>
      </c>
      <c r="E869" s="1" t="str">
        <f>VLOOKUP(A869,RURALGENERAL,5,0)</f>
        <v>SUTATENZA</v>
      </c>
      <c r="F869" s="1" t="str">
        <f>VLOOKUP(A869,RURALGENERAL,6,0)</f>
        <v>SIGUIQUE</v>
      </c>
      <c r="G869" s="1">
        <v>38</v>
      </c>
      <c r="H869" s="1" t="s">
        <v>24</v>
      </c>
      <c r="I869" s="1" t="s">
        <v>35</v>
      </c>
      <c r="J869" s="1"/>
      <c r="K869" s="1" t="s">
        <v>33</v>
      </c>
      <c r="L869" s="1" t="s">
        <v>48</v>
      </c>
      <c r="M869" s="1" t="s">
        <v>25</v>
      </c>
      <c r="N869" s="1"/>
      <c r="O869" s="1"/>
      <c r="P869" s="1"/>
      <c r="Q869" s="1"/>
      <c r="R869" s="1"/>
      <c r="S869" s="1"/>
      <c r="T869" s="1" t="s">
        <v>25</v>
      </c>
      <c r="U869" s="1"/>
      <c r="V869" s="1" t="s">
        <v>29</v>
      </c>
      <c r="W869" s="1"/>
      <c r="X869" s="1"/>
      <c r="Y869" s="1" t="s">
        <v>53</v>
      </c>
      <c r="Z869" s="1"/>
    </row>
    <row r="870" spans="1:26" x14ac:dyDescent="0.25">
      <c r="A870" s="1">
        <v>579</v>
      </c>
      <c r="B870" s="2">
        <v>44769</v>
      </c>
      <c r="C870" s="1" t="s">
        <v>23</v>
      </c>
      <c r="D870" s="1" t="str">
        <f>VLOOKUP(A870,RURALGENERAL,4,0)</f>
        <v>BOYACÁ</v>
      </c>
      <c r="E870" s="1" t="str">
        <f>VLOOKUP(A870,RURALGENERAL,5,0)</f>
        <v>SUTATENZA</v>
      </c>
      <c r="F870" s="1" t="str">
        <f>VLOOKUP(A870,RURALGENERAL,6,0)</f>
        <v>SIGUIQUE</v>
      </c>
      <c r="G870" s="1">
        <v>40</v>
      </c>
      <c r="H870" s="1" t="s">
        <v>24</v>
      </c>
      <c r="I870" s="1" t="s">
        <v>35</v>
      </c>
      <c r="J870" s="1"/>
      <c r="K870" s="1" t="s">
        <v>33</v>
      </c>
      <c r="L870" s="1" t="s">
        <v>36</v>
      </c>
      <c r="M870" s="1" t="s">
        <v>25</v>
      </c>
      <c r="N870" s="1"/>
      <c r="O870" s="1"/>
      <c r="P870" s="1"/>
      <c r="Q870" s="1"/>
      <c r="R870" s="1"/>
      <c r="S870" s="1"/>
      <c r="T870" s="1" t="s">
        <v>25</v>
      </c>
      <c r="U870" s="1"/>
      <c r="V870" s="1" t="s">
        <v>37</v>
      </c>
      <c r="W870" s="1" t="s">
        <v>45</v>
      </c>
      <c r="X870" s="1" t="s">
        <v>39</v>
      </c>
      <c r="Y870" s="1" t="s">
        <v>46</v>
      </c>
      <c r="Z870" s="1"/>
    </row>
    <row r="871" spans="1:26" x14ac:dyDescent="0.25">
      <c r="A871" s="1">
        <v>580</v>
      </c>
      <c r="B871" s="2">
        <v>44769</v>
      </c>
      <c r="C871" s="1" t="s">
        <v>23</v>
      </c>
      <c r="D871" s="1" t="str">
        <f>VLOOKUP(A871,RURALGENERAL,4,0)</f>
        <v>BOYACÁ</v>
      </c>
      <c r="E871" s="1" t="str">
        <f>VLOOKUP(A871,RURALGENERAL,5,0)</f>
        <v>SUTATENZA</v>
      </c>
      <c r="F871" s="1" t="str">
        <f>VLOOKUP(A871,RURALGENERAL,6,0)</f>
        <v>SIGUIQUE</v>
      </c>
      <c r="G871" s="1">
        <v>42</v>
      </c>
      <c r="H871" s="1" t="s">
        <v>24</v>
      </c>
      <c r="I871" s="1" t="s">
        <v>35</v>
      </c>
      <c r="J871" s="1"/>
      <c r="K871" s="1" t="s">
        <v>33</v>
      </c>
      <c r="L871" s="1" t="s">
        <v>36</v>
      </c>
      <c r="M871" s="1" t="s">
        <v>25</v>
      </c>
      <c r="N871" s="1"/>
      <c r="O871" s="1"/>
      <c r="P871" s="1"/>
      <c r="Q871" s="1"/>
      <c r="R871" s="1"/>
      <c r="S871" s="1"/>
      <c r="T871" s="1" t="s">
        <v>25</v>
      </c>
      <c r="U871" s="1"/>
      <c r="V871" s="1" t="s">
        <v>29</v>
      </c>
      <c r="W871" s="1"/>
      <c r="X871" s="1"/>
      <c r="Y871" s="1" t="s">
        <v>46</v>
      </c>
      <c r="Z871" s="1"/>
    </row>
    <row r="872" spans="1:26" x14ac:dyDescent="0.25">
      <c r="A872" s="1">
        <v>580</v>
      </c>
      <c r="B872" s="2">
        <v>44769</v>
      </c>
      <c r="C872" s="1" t="s">
        <v>23</v>
      </c>
      <c r="D872" s="1" t="str">
        <f>VLOOKUP(A872,RURALGENERAL,4,0)</f>
        <v>BOYACÁ</v>
      </c>
      <c r="E872" s="1" t="str">
        <f>VLOOKUP(A872,RURALGENERAL,5,0)</f>
        <v>SUTATENZA</v>
      </c>
      <c r="F872" s="1" t="str">
        <f>VLOOKUP(A872,RURALGENERAL,6,0)</f>
        <v>SIGUIQUE</v>
      </c>
      <c r="G872" s="1">
        <v>13</v>
      </c>
      <c r="H872" s="1" t="s">
        <v>31</v>
      </c>
      <c r="I872" s="1" t="s">
        <v>25</v>
      </c>
      <c r="J872" s="1"/>
      <c r="K872" s="1" t="s">
        <v>27</v>
      </c>
      <c r="L872" s="1" t="s">
        <v>28</v>
      </c>
      <c r="M872" s="1"/>
      <c r="N872" s="1"/>
      <c r="O872" s="1"/>
      <c r="P872" s="1"/>
      <c r="Q872" s="1"/>
      <c r="R872" s="1"/>
      <c r="S872" s="1"/>
      <c r="T872" s="1" t="s">
        <v>25</v>
      </c>
      <c r="U872" s="1"/>
      <c r="V872" s="1" t="s">
        <v>29</v>
      </c>
      <c r="W872" s="1"/>
      <c r="X872" s="1"/>
      <c r="Y872" s="1" t="s">
        <v>30</v>
      </c>
      <c r="Z872" s="1"/>
    </row>
    <row r="873" spans="1:26" x14ac:dyDescent="0.25">
      <c r="A873" s="1">
        <v>580</v>
      </c>
      <c r="B873" s="2">
        <v>44769</v>
      </c>
      <c r="C873" s="1" t="s">
        <v>23</v>
      </c>
      <c r="D873" s="1" t="str">
        <f>VLOOKUP(A873,RURALGENERAL,4,0)</f>
        <v>BOYACÁ</v>
      </c>
      <c r="E873" s="1" t="str">
        <f>VLOOKUP(A873,RURALGENERAL,5,0)</f>
        <v>SUTATENZA</v>
      </c>
      <c r="F873" s="1" t="str">
        <f>VLOOKUP(A873,RURALGENERAL,6,0)</f>
        <v>SIGUIQUE</v>
      </c>
      <c r="G873" s="1">
        <v>6</v>
      </c>
      <c r="H873" s="1" t="s">
        <v>31</v>
      </c>
      <c r="I873" s="1" t="s">
        <v>25</v>
      </c>
      <c r="J873" s="1"/>
      <c r="K873" s="1" t="s">
        <v>30</v>
      </c>
      <c r="L873" s="1" t="s">
        <v>28</v>
      </c>
      <c r="M873" s="1" t="s">
        <v>25</v>
      </c>
      <c r="N873" s="1"/>
      <c r="O873" s="1"/>
      <c r="P873" s="1"/>
      <c r="Q873" s="1"/>
      <c r="R873" s="1"/>
      <c r="S873" s="1"/>
      <c r="T873" s="1" t="s">
        <v>25</v>
      </c>
      <c r="U873" s="1"/>
      <c r="V873" s="1" t="s">
        <v>29</v>
      </c>
      <c r="W873" s="1"/>
      <c r="X873" s="1"/>
      <c r="Y873" s="1" t="s">
        <v>30</v>
      </c>
      <c r="Z873" s="1"/>
    </row>
    <row r="874" spans="1:26" x14ac:dyDescent="0.25">
      <c r="A874" s="1">
        <v>580</v>
      </c>
      <c r="B874" s="2">
        <v>44769</v>
      </c>
      <c r="C874" s="1" t="s">
        <v>23</v>
      </c>
      <c r="D874" s="1" t="str">
        <f>VLOOKUP(A874,RURALGENERAL,4,0)</f>
        <v>BOYACÁ</v>
      </c>
      <c r="E874" s="1" t="str">
        <f>VLOOKUP(A874,RURALGENERAL,5,0)</f>
        <v>SUTATENZA</v>
      </c>
      <c r="F874" s="1" t="str">
        <f>VLOOKUP(A874,RURALGENERAL,6,0)</f>
        <v>SIGUIQUE</v>
      </c>
      <c r="G874" s="1">
        <v>35</v>
      </c>
      <c r="H874" s="1" t="s">
        <v>31</v>
      </c>
      <c r="I874" s="1" t="s">
        <v>35</v>
      </c>
      <c r="J874" s="1"/>
      <c r="K874" s="1" t="s">
        <v>33</v>
      </c>
      <c r="L874" s="1" t="s">
        <v>48</v>
      </c>
      <c r="M874" s="1" t="s">
        <v>25</v>
      </c>
      <c r="N874" s="1"/>
      <c r="O874" s="1"/>
      <c r="P874" s="1"/>
      <c r="Q874" s="1"/>
      <c r="R874" s="1"/>
      <c r="S874" s="1"/>
      <c r="T874" s="1" t="s">
        <v>25</v>
      </c>
      <c r="U874" s="1"/>
      <c r="V874" s="1" t="s">
        <v>29</v>
      </c>
      <c r="W874" s="1"/>
      <c r="X874" s="1"/>
      <c r="Y874" s="1"/>
      <c r="Z874" s="1"/>
    </row>
    <row r="875" spans="1:26" x14ac:dyDescent="0.25">
      <c r="A875" s="1">
        <v>581</v>
      </c>
      <c r="B875" s="2">
        <v>44769</v>
      </c>
      <c r="C875" s="1" t="s">
        <v>23</v>
      </c>
      <c r="D875" s="1" t="str">
        <f>VLOOKUP(A875,RURALGENERAL,4,0)</f>
        <v>BOYACÁ</v>
      </c>
      <c r="E875" s="1" t="str">
        <f>VLOOKUP(A875,RURALGENERAL,5,0)</f>
        <v>SUTATENZA</v>
      </c>
      <c r="F875" s="1" t="str">
        <f>VLOOKUP(A875,RURALGENERAL,6,0)</f>
        <v>SIGUIQUE</v>
      </c>
      <c r="G875" s="1">
        <v>75</v>
      </c>
      <c r="H875" s="1" t="s">
        <v>31</v>
      </c>
      <c r="I875" s="1" t="s">
        <v>35</v>
      </c>
      <c r="J875" s="1"/>
      <c r="K875" s="1" t="s">
        <v>54</v>
      </c>
      <c r="L875" s="1" t="s">
        <v>36</v>
      </c>
      <c r="M875" s="1" t="s">
        <v>25</v>
      </c>
      <c r="N875" s="1"/>
      <c r="O875" s="1"/>
      <c r="P875" s="1"/>
      <c r="Q875" s="1"/>
      <c r="R875" s="1"/>
      <c r="S875" s="1"/>
      <c r="T875" s="1" t="s">
        <v>25</v>
      </c>
      <c r="U875" s="1"/>
      <c r="V875" s="1" t="s">
        <v>29</v>
      </c>
      <c r="W875" s="1"/>
      <c r="X875" s="1"/>
      <c r="Y875" s="1" t="s">
        <v>55</v>
      </c>
      <c r="Z875" s="1"/>
    </row>
    <row r="876" spans="1:26" x14ac:dyDescent="0.25">
      <c r="A876" s="1">
        <v>581</v>
      </c>
      <c r="B876" s="2">
        <v>44769</v>
      </c>
      <c r="C876" s="1" t="s">
        <v>23</v>
      </c>
      <c r="D876" s="1" t="str">
        <f>VLOOKUP(A876,RURALGENERAL,4,0)</f>
        <v>BOYACÁ</v>
      </c>
      <c r="E876" s="1" t="str">
        <f>VLOOKUP(A876,RURALGENERAL,5,0)</f>
        <v>SUTATENZA</v>
      </c>
      <c r="F876" s="1" t="str">
        <f>VLOOKUP(A876,RURALGENERAL,6,0)</f>
        <v>SIGUIQUE</v>
      </c>
      <c r="G876" s="1">
        <v>17</v>
      </c>
      <c r="H876" s="1" t="s">
        <v>31</v>
      </c>
      <c r="I876" s="1" t="s">
        <v>25</v>
      </c>
      <c r="J876" s="1" t="s">
        <v>26</v>
      </c>
      <c r="K876" s="1" t="s">
        <v>27</v>
      </c>
      <c r="L876" s="1" t="s">
        <v>28</v>
      </c>
      <c r="M876" s="1" t="s">
        <v>25</v>
      </c>
      <c r="N876" s="1"/>
      <c r="O876" s="1"/>
      <c r="P876" s="1"/>
      <c r="Q876" s="1"/>
      <c r="R876" s="1"/>
      <c r="S876" s="1"/>
      <c r="T876" s="1" t="s">
        <v>25</v>
      </c>
      <c r="U876" s="1"/>
      <c r="V876" s="1" t="s">
        <v>29</v>
      </c>
      <c r="W876" s="1"/>
      <c r="X876" s="1"/>
      <c r="Y876" s="1" t="s">
        <v>30</v>
      </c>
      <c r="Z876" s="1"/>
    </row>
    <row r="877" spans="1:26" x14ac:dyDescent="0.25">
      <c r="A877" s="1">
        <v>581</v>
      </c>
      <c r="B877" s="2">
        <v>44769</v>
      </c>
      <c r="C877" s="1" t="s">
        <v>23</v>
      </c>
      <c r="D877" s="1" t="str">
        <f>VLOOKUP(A877,RURALGENERAL,4,0)</f>
        <v>BOYACÁ</v>
      </c>
      <c r="E877" s="1" t="str">
        <f>VLOOKUP(A877,RURALGENERAL,5,0)</f>
        <v>SUTATENZA</v>
      </c>
      <c r="F877" s="1" t="str">
        <f>VLOOKUP(A877,RURALGENERAL,6,0)</f>
        <v>SIGUIQUE</v>
      </c>
      <c r="G877" s="1">
        <v>45</v>
      </c>
      <c r="H877" s="1" t="s">
        <v>24</v>
      </c>
      <c r="I877" s="1" t="s">
        <v>35</v>
      </c>
      <c r="J877" s="1"/>
      <c r="K877" s="1" t="s">
        <v>40</v>
      </c>
      <c r="L877" s="1" t="s">
        <v>36</v>
      </c>
      <c r="M877" s="1" t="s">
        <v>25</v>
      </c>
      <c r="N877" s="1"/>
      <c r="O877" s="1"/>
      <c r="P877" s="1"/>
      <c r="Q877" s="1"/>
      <c r="R877" s="1"/>
      <c r="S877" s="1"/>
      <c r="T877" s="1" t="s">
        <v>25</v>
      </c>
      <c r="U877" s="1"/>
      <c r="V877" s="1" t="s">
        <v>37</v>
      </c>
      <c r="W877" s="1" t="s">
        <v>45</v>
      </c>
      <c r="X877" s="1" t="s">
        <v>39</v>
      </c>
      <c r="Y877" s="1" t="s">
        <v>46</v>
      </c>
      <c r="Z877" s="1"/>
    </row>
    <row r="878" spans="1:26" x14ac:dyDescent="0.25">
      <c r="A878" s="1">
        <v>582</v>
      </c>
      <c r="B878" s="2">
        <v>44769</v>
      </c>
      <c r="C878" s="1" t="s">
        <v>23</v>
      </c>
      <c r="D878" s="1" t="str">
        <f>VLOOKUP(A878,RURALGENERAL,4,0)</f>
        <v>BOYACÁ</v>
      </c>
      <c r="E878" s="1" t="str">
        <f>VLOOKUP(A878,RURALGENERAL,5,0)</f>
        <v>SUTATENZA</v>
      </c>
      <c r="F878" s="1" t="str">
        <f>VLOOKUP(A878,RURALGENERAL,6,0)</f>
        <v>SIGUIQUE</v>
      </c>
      <c r="G878" s="1">
        <v>52</v>
      </c>
      <c r="H878" s="1" t="s">
        <v>24</v>
      </c>
      <c r="I878" s="1" t="s">
        <v>35</v>
      </c>
      <c r="J878" s="1"/>
      <c r="K878" s="1" t="s">
        <v>40</v>
      </c>
      <c r="L878" s="1" t="s">
        <v>36</v>
      </c>
      <c r="M878" s="1" t="s">
        <v>25</v>
      </c>
      <c r="N878" s="1"/>
      <c r="O878" s="1"/>
      <c r="P878" s="1"/>
      <c r="Q878" s="1"/>
      <c r="R878" s="1"/>
      <c r="S878" s="1"/>
      <c r="T878" s="1" t="s">
        <v>25</v>
      </c>
      <c r="U878" s="1"/>
      <c r="V878" s="1" t="s">
        <v>37</v>
      </c>
      <c r="W878" s="1" t="s">
        <v>38</v>
      </c>
      <c r="X878" s="1" t="s">
        <v>39</v>
      </c>
      <c r="Y878" s="1" t="s">
        <v>46</v>
      </c>
      <c r="Z878" s="1"/>
    </row>
    <row r="879" spans="1:26" x14ac:dyDescent="0.25">
      <c r="A879" s="1">
        <v>582</v>
      </c>
      <c r="B879" s="2">
        <v>44769</v>
      </c>
      <c r="C879" s="1" t="s">
        <v>23</v>
      </c>
      <c r="D879" s="1" t="str">
        <f>VLOOKUP(A879,RURALGENERAL,4,0)</f>
        <v>BOYACÁ</v>
      </c>
      <c r="E879" s="1" t="str">
        <f>VLOOKUP(A879,RURALGENERAL,5,0)</f>
        <v>SUTATENZA</v>
      </c>
      <c r="F879" s="1" t="str">
        <f>VLOOKUP(A879,RURALGENERAL,6,0)</f>
        <v>SIGUIQUE</v>
      </c>
      <c r="G879" s="1">
        <v>46</v>
      </c>
      <c r="H879" s="1" t="s">
        <v>31</v>
      </c>
      <c r="I879" s="1" t="s">
        <v>35</v>
      </c>
      <c r="J879" s="1"/>
      <c r="K879" s="1" t="s">
        <v>40</v>
      </c>
      <c r="L879" s="1" t="s">
        <v>60</v>
      </c>
      <c r="M879" s="1" t="s">
        <v>25</v>
      </c>
      <c r="N879" s="1"/>
      <c r="O879" s="1"/>
      <c r="P879" s="1"/>
      <c r="Q879" s="1"/>
      <c r="R879" s="1"/>
      <c r="S879" s="1"/>
      <c r="T879" s="1" t="s">
        <v>25</v>
      </c>
      <c r="U879" s="1"/>
      <c r="V879" s="1" t="s">
        <v>37</v>
      </c>
      <c r="W879" s="1" t="s">
        <v>38</v>
      </c>
      <c r="X879" s="1" t="s">
        <v>39</v>
      </c>
      <c r="Y879" s="1" t="s">
        <v>46</v>
      </c>
      <c r="Z879" s="1"/>
    </row>
    <row r="880" spans="1:26" x14ac:dyDescent="0.25">
      <c r="A880" s="1">
        <v>583</v>
      </c>
      <c r="B880" s="2">
        <v>44769</v>
      </c>
      <c r="C880" s="1" t="s">
        <v>23</v>
      </c>
      <c r="D880" s="1" t="str">
        <f>VLOOKUP(A880,RURALGENERAL,4,0)</f>
        <v>BOYACÁ</v>
      </c>
      <c r="E880" s="1" t="str">
        <f>VLOOKUP(A880,RURALGENERAL,5,0)</f>
        <v>SUTATENZA</v>
      </c>
      <c r="F880" s="1" t="str">
        <f>VLOOKUP(A880,RURALGENERAL,6,0)</f>
        <v>SIGUIQUE</v>
      </c>
      <c r="G880" s="1">
        <v>59</v>
      </c>
      <c r="H880" s="1" t="s">
        <v>24</v>
      </c>
      <c r="I880" s="1" t="s">
        <v>35</v>
      </c>
      <c r="J880" s="1"/>
      <c r="K880" s="1" t="s">
        <v>27</v>
      </c>
      <c r="L880" s="1" t="s">
        <v>36</v>
      </c>
      <c r="M880" s="1" t="s">
        <v>25</v>
      </c>
      <c r="N880" s="1"/>
      <c r="O880" s="1"/>
      <c r="P880" s="1"/>
      <c r="Q880" s="1"/>
      <c r="R880" s="1"/>
      <c r="S880" s="1"/>
      <c r="T880" s="1" t="s">
        <v>25</v>
      </c>
      <c r="U880" s="1"/>
      <c r="V880" s="1" t="s">
        <v>37</v>
      </c>
      <c r="W880" s="1" t="s">
        <v>45</v>
      </c>
      <c r="X880" s="1" t="s">
        <v>39</v>
      </c>
      <c r="Y880" s="1" t="s">
        <v>46</v>
      </c>
      <c r="Z880" s="1"/>
    </row>
    <row r="881" spans="1:26" x14ac:dyDescent="0.25">
      <c r="A881" s="1">
        <v>584</v>
      </c>
      <c r="B881" s="2">
        <v>44769</v>
      </c>
      <c r="C881" s="1" t="s">
        <v>23</v>
      </c>
      <c r="D881" s="1" t="str">
        <f>VLOOKUP(A881,RURALGENERAL,4,0)</f>
        <v>BOYACÁ</v>
      </c>
      <c r="E881" s="1" t="str">
        <f>VLOOKUP(A881,RURALGENERAL,5,0)</f>
        <v>SUTATENZA</v>
      </c>
      <c r="F881" s="1" t="str">
        <f>VLOOKUP(A881,RURALGENERAL,6,0)</f>
        <v>SIGUIQUE</v>
      </c>
      <c r="G881" s="1">
        <v>25</v>
      </c>
      <c r="H881" s="1" t="s">
        <v>24</v>
      </c>
      <c r="I881" s="1" t="s">
        <v>35</v>
      </c>
      <c r="J881" s="1"/>
      <c r="K881" s="1" t="s">
        <v>27</v>
      </c>
      <c r="L881" s="1" t="s">
        <v>41</v>
      </c>
      <c r="M881" s="1" t="s">
        <v>25</v>
      </c>
      <c r="N881" s="1"/>
      <c r="O881" s="1"/>
      <c r="P881" s="1"/>
      <c r="Q881" s="1"/>
      <c r="R881" s="1"/>
      <c r="S881" s="1"/>
      <c r="T881" s="1" t="s">
        <v>25</v>
      </c>
      <c r="U881" s="1"/>
      <c r="V881" s="1" t="s">
        <v>37</v>
      </c>
      <c r="W881" s="1" t="s">
        <v>38</v>
      </c>
      <c r="X881" s="1" t="s">
        <v>42</v>
      </c>
      <c r="Y881" s="1" t="s">
        <v>43</v>
      </c>
      <c r="Z881" s="1"/>
    </row>
    <row r="882" spans="1:26" x14ac:dyDescent="0.25">
      <c r="A882" s="1">
        <v>584</v>
      </c>
      <c r="B882" s="2">
        <v>44769</v>
      </c>
      <c r="C882" s="1" t="s">
        <v>23</v>
      </c>
      <c r="D882" s="1" t="str">
        <f>VLOOKUP(A882,RURALGENERAL,4,0)</f>
        <v>BOYACÁ</v>
      </c>
      <c r="E882" s="1" t="str">
        <f>VLOOKUP(A882,RURALGENERAL,5,0)</f>
        <v>SUTATENZA</v>
      </c>
      <c r="F882" s="1" t="str">
        <f>VLOOKUP(A882,RURALGENERAL,6,0)</f>
        <v>SIGUIQUE</v>
      </c>
      <c r="G882" s="1">
        <v>60</v>
      </c>
      <c r="H882" s="1" t="s">
        <v>31</v>
      </c>
      <c r="I882" s="1" t="s">
        <v>25</v>
      </c>
      <c r="J882" s="1" t="s">
        <v>32</v>
      </c>
      <c r="K882" s="1" t="s">
        <v>47</v>
      </c>
      <c r="L882" s="1" t="s">
        <v>36</v>
      </c>
      <c r="M882" s="1"/>
      <c r="N882" s="1"/>
      <c r="O882" s="1"/>
      <c r="P882" s="1"/>
      <c r="Q882" s="1"/>
      <c r="R882" s="1"/>
      <c r="S882" s="1"/>
      <c r="T882" s="1" t="s">
        <v>25</v>
      </c>
      <c r="U882" s="1"/>
      <c r="V882" s="1" t="s">
        <v>29</v>
      </c>
      <c r="W882" s="1"/>
      <c r="X882" s="1"/>
      <c r="Y882" s="1" t="s">
        <v>55</v>
      </c>
      <c r="Z882" s="1"/>
    </row>
    <row r="883" spans="1:26" x14ac:dyDescent="0.25">
      <c r="A883" s="1">
        <v>585</v>
      </c>
      <c r="B883" s="2">
        <v>44769</v>
      </c>
      <c r="C883" s="1" t="s">
        <v>23</v>
      </c>
      <c r="D883" s="1" t="str">
        <f>VLOOKUP(A883,RURALGENERAL,4,0)</f>
        <v>BOYACÁ</v>
      </c>
      <c r="E883" s="1" t="str">
        <f>VLOOKUP(A883,RURALGENERAL,5,0)</f>
        <v>SUTATENZA</v>
      </c>
      <c r="F883" s="1" t="str">
        <f>VLOOKUP(A883,RURALGENERAL,6,0)</f>
        <v>SIGUIQUE</v>
      </c>
      <c r="G883" s="1">
        <v>83</v>
      </c>
      <c r="H883" s="1" t="s">
        <v>24</v>
      </c>
      <c r="I883" s="1" t="s">
        <v>35</v>
      </c>
      <c r="J883" s="1"/>
      <c r="K883" s="1" t="s">
        <v>54</v>
      </c>
      <c r="L883" s="1" t="s">
        <v>36</v>
      </c>
      <c r="M883" s="1" t="s">
        <v>25</v>
      </c>
      <c r="N883" s="1"/>
      <c r="O883" s="1"/>
      <c r="P883" s="1"/>
      <c r="Q883" s="1"/>
      <c r="R883" s="1"/>
      <c r="S883" s="1"/>
      <c r="T883" s="1" t="s">
        <v>25</v>
      </c>
      <c r="U883" s="1"/>
      <c r="V883" s="1" t="s">
        <v>29</v>
      </c>
      <c r="W883" s="1"/>
      <c r="X883" s="1"/>
      <c r="Y883" s="1" t="s">
        <v>55</v>
      </c>
      <c r="Z883" s="1"/>
    </row>
    <row r="884" spans="1:26" x14ac:dyDescent="0.25">
      <c r="A884" s="1">
        <v>586</v>
      </c>
      <c r="B884" s="2">
        <v>44769</v>
      </c>
      <c r="C884" s="1" t="s">
        <v>23</v>
      </c>
      <c r="D884" s="1" t="str">
        <f>VLOOKUP(A884,RURALGENERAL,4,0)</f>
        <v>BOYACÁ</v>
      </c>
      <c r="E884" s="1" t="str">
        <f>VLOOKUP(A884,RURALGENERAL,5,0)</f>
        <v>SUTATENZA</v>
      </c>
      <c r="F884" s="1" t="str">
        <f>VLOOKUP(A884,RURALGENERAL,6,0)</f>
        <v>SIGUIQUE</v>
      </c>
      <c r="G884" s="1">
        <v>56</v>
      </c>
      <c r="H884" s="1" t="s">
        <v>31</v>
      </c>
      <c r="I884" s="1" t="s">
        <v>35</v>
      </c>
      <c r="J884" s="1"/>
      <c r="K884" s="1" t="s">
        <v>40</v>
      </c>
      <c r="L884" s="1" t="s">
        <v>48</v>
      </c>
      <c r="M884" s="1" t="s">
        <v>25</v>
      </c>
      <c r="N884" s="1"/>
      <c r="O884" s="1"/>
      <c r="P884" s="1"/>
      <c r="Q884" s="1"/>
      <c r="R884" s="1"/>
      <c r="S884" s="1"/>
      <c r="T884" s="1" t="s">
        <v>25</v>
      </c>
      <c r="U884" s="1"/>
      <c r="V884" s="1" t="s">
        <v>29</v>
      </c>
      <c r="W884" s="1"/>
      <c r="X884" s="1"/>
      <c r="Y884" s="1"/>
      <c r="Z884" s="1"/>
    </row>
    <row r="885" spans="1:26" x14ac:dyDescent="0.25">
      <c r="A885" s="1">
        <v>586</v>
      </c>
      <c r="B885" s="2">
        <v>44769</v>
      </c>
      <c r="C885" s="1" t="s">
        <v>23</v>
      </c>
      <c r="D885" s="1" t="str">
        <f>VLOOKUP(A885,RURALGENERAL,4,0)</f>
        <v>BOYACÁ</v>
      </c>
      <c r="E885" s="1" t="str">
        <f>VLOOKUP(A885,RURALGENERAL,5,0)</f>
        <v>SUTATENZA</v>
      </c>
      <c r="F885" s="1" t="str">
        <f>VLOOKUP(A885,RURALGENERAL,6,0)</f>
        <v>SIGUIQUE</v>
      </c>
      <c r="G885" s="1">
        <v>56</v>
      </c>
      <c r="H885" s="1" t="s">
        <v>24</v>
      </c>
      <c r="I885" s="1" t="s">
        <v>35</v>
      </c>
      <c r="J885" s="1"/>
      <c r="K885" s="1" t="s">
        <v>40</v>
      </c>
      <c r="L885" s="1" t="s">
        <v>36</v>
      </c>
      <c r="M885" s="1" t="s">
        <v>25</v>
      </c>
      <c r="N885" s="1"/>
      <c r="O885" s="1"/>
      <c r="P885" s="1"/>
      <c r="Q885" s="1"/>
      <c r="R885" s="1"/>
      <c r="S885" s="1"/>
      <c r="T885" s="1" t="s">
        <v>25</v>
      </c>
      <c r="U885" s="1"/>
      <c r="V885" s="1" t="s">
        <v>37</v>
      </c>
      <c r="W885" s="1" t="s">
        <v>38</v>
      </c>
      <c r="X885" s="1" t="s">
        <v>42</v>
      </c>
      <c r="Y885" s="1" t="s">
        <v>43</v>
      </c>
      <c r="Z885" s="1"/>
    </row>
    <row r="886" spans="1:26" x14ac:dyDescent="0.25">
      <c r="A886" s="1">
        <v>586</v>
      </c>
      <c r="B886" s="2">
        <v>44769</v>
      </c>
      <c r="C886" s="1" t="s">
        <v>23</v>
      </c>
      <c r="D886" s="1" t="str">
        <f>VLOOKUP(A886,RURALGENERAL,4,0)</f>
        <v>BOYACÁ</v>
      </c>
      <c r="E886" s="1" t="str">
        <f>VLOOKUP(A886,RURALGENERAL,5,0)</f>
        <v>SUTATENZA</v>
      </c>
      <c r="F886" s="1" t="str">
        <f>VLOOKUP(A886,RURALGENERAL,6,0)</f>
        <v>SIGUIQUE</v>
      </c>
      <c r="G886" s="1">
        <v>26</v>
      </c>
      <c r="H886" s="1" t="s">
        <v>31</v>
      </c>
      <c r="I886" s="1" t="s">
        <v>35</v>
      </c>
      <c r="J886" s="1"/>
      <c r="K886" s="1" t="s">
        <v>27</v>
      </c>
      <c r="L886" s="1" t="s">
        <v>48</v>
      </c>
      <c r="M886" s="1" t="s">
        <v>25</v>
      </c>
      <c r="N886" s="1"/>
      <c r="O886" s="1"/>
      <c r="P886" s="1"/>
      <c r="Q886" s="1"/>
      <c r="R886" s="1"/>
      <c r="S886" s="1"/>
      <c r="T886" s="1" t="s">
        <v>25</v>
      </c>
      <c r="U886" s="1"/>
      <c r="V886" s="1" t="s">
        <v>37</v>
      </c>
      <c r="W886" s="1" t="s">
        <v>38</v>
      </c>
      <c r="X886" s="1" t="s">
        <v>42</v>
      </c>
      <c r="Y886" s="1" t="s">
        <v>43</v>
      </c>
      <c r="Z886" s="1"/>
    </row>
    <row r="887" spans="1:26" x14ac:dyDescent="0.25">
      <c r="A887" s="1">
        <v>586</v>
      </c>
      <c r="B887" s="2">
        <v>44769</v>
      </c>
      <c r="C887" s="1" t="s">
        <v>23</v>
      </c>
      <c r="D887" s="1" t="str">
        <f>VLOOKUP(A887,RURALGENERAL,4,0)</f>
        <v>BOYACÁ</v>
      </c>
      <c r="E887" s="1" t="str">
        <f>VLOOKUP(A887,RURALGENERAL,5,0)</f>
        <v>SUTATENZA</v>
      </c>
      <c r="F887" s="1" t="str">
        <f>VLOOKUP(A887,RURALGENERAL,6,0)</f>
        <v>SIGUIQUE</v>
      </c>
      <c r="G887" s="1">
        <v>21</v>
      </c>
      <c r="H887" s="1" t="s">
        <v>24</v>
      </c>
      <c r="I887" s="1" t="s">
        <v>35</v>
      </c>
      <c r="J887" s="1"/>
      <c r="K887" s="1" t="s">
        <v>27</v>
      </c>
      <c r="L887" s="1" t="s">
        <v>36</v>
      </c>
      <c r="M887" s="1" t="s">
        <v>25</v>
      </c>
      <c r="N887" s="1"/>
      <c r="O887" s="1"/>
      <c r="P887" s="1"/>
      <c r="Q887" s="1"/>
      <c r="R887" s="1"/>
      <c r="S887" s="1"/>
      <c r="T887" s="1" t="s">
        <v>25</v>
      </c>
      <c r="U887" s="1"/>
      <c r="V887" s="1" t="s">
        <v>37</v>
      </c>
      <c r="W887" s="1" t="s">
        <v>45</v>
      </c>
      <c r="X887" s="1" t="s">
        <v>39</v>
      </c>
      <c r="Y887" s="1" t="s">
        <v>46</v>
      </c>
      <c r="Z887" s="1"/>
    </row>
    <row r="888" spans="1:26" x14ac:dyDescent="0.25">
      <c r="A888" s="1">
        <v>586</v>
      </c>
      <c r="B888" s="2">
        <v>44769</v>
      </c>
      <c r="C888" s="1" t="s">
        <v>23</v>
      </c>
      <c r="D888" s="1" t="str">
        <f>VLOOKUP(A888,RURALGENERAL,4,0)</f>
        <v>BOYACÁ</v>
      </c>
      <c r="E888" s="1" t="str">
        <f>VLOOKUP(A888,RURALGENERAL,5,0)</f>
        <v>SUTATENZA</v>
      </c>
      <c r="F888" s="1" t="str">
        <f>VLOOKUP(A888,RURALGENERAL,6,0)</f>
        <v>SIGUIQUE</v>
      </c>
      <c r="G888" s="1">
        <v>28</v>
      </c>
      <c r="H888" s="1" t="s">
        <v>24</v>
      </c>
      <c r="I888" s="1" t="s">
        <v>35</v>
      </c>
      <c r="J888" s="1"/>
      <c r="K888" s="1" t="s">
        <v>33</v>
      </c>
      <c r="L888" s="1" t="s">
        <v>36</v>
      </c>
      <c r="M888" s="1" t="s">
        <v>25</v>
      </c>
      <c r="N888" s="1"/>
      <c r="O888" s="1"/>
      <c r="P888" s="1"/>
      <c r="Q888" s="1"/>
      <c r="R888" s="1"/>
      <c r="S888" s="1"/>
      <c r="T888" s="1" t="s">
        <v>25</v>
      </c>
      <c r="U888" s="1"/>
      <c r="V888" s="1" t="s">
        <v>37</v>
      </c>
      <c r="W888" s="1" t="s">
        <v>38</v>
      </c>
      <c r="X888" s="1" t="s">
        <v>39</v>
      </c>
      <c r="Y888" s="1" t="s">
        <v>46</v>
      </c>
      <c r="Z888" s="1"/>
    </row>
    <row r="889" spans="1:26" x14ac:dyDescent="0.25">
      <c r="A889" s="1">
        <v>587</v>
      </c>
      <c r="B889" s="2">
        <v>44769</v>
      </c>
      <c r="C889" s="1" t="s">
        <v>23</v>
      </c>
      <c r="D889" s="1" t="str">
        <f>VLOOKUP(A889,RURALGENERAL,4,0)</f>
        <v>BOYACÁ</v>
      </c>
      <c r="E889" s="1" t="str">
        <f>VLOOKUP(A889,RURALGENERAL,5,0)</f>
        <v>SUTATENZA</v>
      </c>
      <c r="F889" s="1" t="str">
        <f>VLOOKUP(A889,RURALGENERAL,6,0)</f>
        <v>SIGUIQUE</v>
      </c>
      <c r="G889" s="1">
        <v>67</v>
      </c>
      <c r="H889" s="1" t="s">
        <v>24</v>
      </c>
      <c r="I889" s="1" t="s">
        <v>35</v>
      </c>
      <c r="J889" s="1"/>
      <c r="K889" s="1" t="s">
        <v>40</v>
      </c>
      <c r="L889" s="1" t="s">
        <v>36</v>
      </c>
      <c r="M889" s="1" t="s">
        <v>25</v>
      </c>
      <c r="N889" s="1"/>
      <c r="O889" s="1"/>
      <c r="P889" s="1"/>
      <c r="Q889" s="1"/>
      <c r="R889" s="1"/>
      <c r="S889" s="1"/>
      <c r="T889" s="1" t="s">
        <v>25</v>
      </c>
      <c r="U889" s="1"/>
      <c r="V889" s="1" t="s">
        <v>29</v>
      </c>
      <c r="W889" s="1"/>
      <c r="X889" s="1"/>
      <c r="Y889" s="1" t="s">
        <v>55</v>
      </c>
      <c r="Z889" s="1"/>
    </row>
    <row r="890" spans="1:26" x14ac:dyDescent="0.25">
      <c r="A890" s="1">
        <v>587</v>
      </c>
      <c r="B890" s="2">
        <v>44769</v>
      </c>
      <c r="C890" s="1" t="s">
        <v>23</v>
      </c>
      <c r="D890" s="1" t="str">
        <f>VLOOKUP(A890,RURALGENERAL,4,0)</f>
        <v>BOYACÁ</v>
      </c>
      <c r="E890" s="1" t="str">
        <f>VLOOKUP(A890,RURALGENERAL,5,0)</f>
        <v>SUTATENZA</v>
      </c>
      <c r="F890" s="1" t="str">
        <f>VLOOKUP(A890,RURALGENERAL,6,0)</f>
        <v>SIGUIQUE</v>
      </c>
      <c r="G890" s="1">
        <v>60</v>
      </c>
      <c r="H890" s="1" t="s">
        <v>31</v>
      </c>
      <c r="I890" s="1" t="s">
        <v>35</v>
      </c>
      <c r="J890" s="1"/>
      <c r="K890" s="1" t="s">
        <v>40</v>
      </c>
      <c r="L890" s="1" t="s">
        <v>48</v>
      </c>
      <c r="M890" s="1" t="s">
        <v>25</v>
      </c>
      <c r="N890" s="1"/>
      <c r="O890" s="1"/>
      <c r="P890" s="1"/>
      <c r="Q890" s="1"/>
      <c r="R890" s="1"/>
      <c r="S890" s="1"/>
      <c r="T890" s="1" t="s">
        <v>25</v>
      </c>
      <c r="U890" s="1"/>
      <c r="V890" s="1" t="s">
        <v>29</v>
      </c>
      <c r="W890" s="1"/>
      <c r="X890" s="1"/>
      <c r="Y890" s="1" t="s">
        <v>55</v>
      </c>
      <c r="Z890" s="1"/>
    </row>
    <row r="891" spans="1:26" x14ac:dyDescent="0.25">
      <c r="A891" s="1">
        <v>587</v>
      </c>
      <c r="B891" s="2">
        <v>44769</v>
      </c>
      <c r="C891" s="1" t="s">
        <v>23</v>
      </c>
      <c r="D891" s="1" t="str">
        <f>VLOOKUP(A891,RURALGENERAL,4,0)</f>
        <v>BOYACÁ</v>
      </c>
      <c r="E891" s="1" t="str">
        <f>VLOOKUP(A891,RURALGENERAL,5,0)</f>
        <v>SUTATENZA</v>
      </c>
      <c r="F891" s="1" t="str">
        <f>VLOOKUP(A891,RURALGENERAL,6,0)</f>
        <v>SIGUIQUE</v>
      </c>
      <c r="G891" s="1">
        <v>28</v>
      </c>
      <c r="H891" s="1" t="s">
        <v>31</v>
      </c>
      <c r="I891" s="1" t="s">
        <v>35</v>
      </c>
      <c r="J891" s="1"/>
      <c r="K891" s="1" t="s">
        <v>27</v>
      </c>
      <c r="L891" s="1" t="s">
        <v>60</v>
      </c>
      <c r="M891" s="1" t="s">
        <v>25</v>
      </c>
      <c r="N891" s="1"/>
      <c r="O891" s="1"/>
      <c r="P891" s="1"/>
      <c r="Q891" s="1"/>
      <c r="R891" s="1"/>
      <c r="S891" s="1"/>
      <c r="T891" s="1" t="s">
        <v>25</v>
      </c>
      <c r="U891" s="1"/>
      <c r="V891" s="1" t="s">
        <v>37</v>
      </c>
      <c r="W891" s="1" t="s">
        <v>38</v>
      </c>
      <c r="X891" s="1" t="s">
        <v>42</v>
      </c>
      <c r="Y891" s="1" t="s">
        <v>43</v>
      </c>
      <c r="Z891" s="1"/>
    </row>
    <row r="892" spans="1:26" x14ac:dyDescent="0.25">
      <c r="A892" s="1">
        <v>587</v>
      </c>
      <c r="B892" s="2">
        <v>44769</v>
      </c>
      <c r="C892" s="1" t="s">
        <v>23</v>
      </c>
      <c r="D892" s="1" t="str">
        <f>VLOOKUP(A892,RURALGENERAL,4,0)</f>
        <v>BOYACÁ</v>
      </c>
      <c r="E892" s="1" t="str">
        <f>VLOOKUP(A892,RURALGENERAL,5,0)</f>
        <v>SUTATENZA</v>
      </c>
      <c r="F892" s="1" t="str">
        <f>VLOOKUP(A892,RURALGENERAL,6,0)</f>
        <v>SIGUIQUE</v>
      </c>
      <c r="G892" s="1">
        <v>11</v>
      </c>
      <c r="H892" s="1" t="s">
        <v>24</v>
      </c>
      <c r="I892" s="1" t="s">
        <v>25</v>
      </c>
      <c r="J892" s="1" t="s">
        <v>26</v>
      </c>
      <c r="K892" s="1" t="s">
        <v>30</v>
      </c>
      <c r="L892" s="1" t="s">
        <v>28</v>
      </c>
      <c r="M892" s="1" t="s">
        <v>25</v>
      </c>
      <c r="N892" s="1"/>
      <c r="O892" s="1"/>
      <c r="P892" s="1"/>
      <c r="Q892" s="1"/>
      <c r="R892" s="1"/>
      <c r="S892" s="1"/>
      <c r="T892" s="1" t="s">
        <v>25</v>
      </c>
      <c r="U892" s="1"/>
      <c r="V892" s="1" t="s">
        <v>29</v>
      </c>
      <c r="W892" s="1"/>
      <c r="X892" s="1"/>
      <c r="Y892" s="1" t="s">
        <v>30</v>
      </c>
      <c r="Z892" s="1"/>
    </row>
    <row r="893" spans="1:26" x14ac:dyDescent="0.25">
      <c r="A893" s="1">
        <v>588</v>
      </c>
      <c r="B893" s="2">
        <v>44769</v>
      </c>
      <c r="C893" s="1" t="s">
        <v>23</v>
      </c>
      <c r="D893" s="1" t="str">
        <f>VLOOKUP(A893,RURALGENERAL,4,0)</f>
        <v>BOYACÁ</v>
      </c>
      <c r="E893" s="1" t="str">
        <f>VLOOKUP(A893,RURALGENERAL,5,0)</f>
        <v>SUTATENZA</v>
      </c>
      <c r="F893" s="1" t="str">
        <f>VLOOKUP(A893,RURALGENERAL,6,0)</f>
        <v>SIGUIQUE</v>
      </c>
      <c r="G893" s="1">
        <v>88</v>
      </c>
      <c r="H893" s="1" t="s">
        <v>31</v>
      </c>
      <c r="I893" s="1" t="s">
        <v>25</v>
      </c>
      <c r="J893" s="1" t="s">
        <v>32</v>
      </c>
      <c r="K893" s="1" t="s">
        <v>54</v>
      </c>
      <c r="L893" s="1" t="s">
        <v>36</v>
      </c>
      <c r="M893" s="1" t="s">
        <v>35</v>
      </c>
      <c r="N893" s="1" t="s">
        <v>17</v>
      </c>
      <c r="O893" s="1"/>
      <c r="P893" s="1"/>
      <c r="Q893" s="1"/>
      <c r="R893" s="1"/>
      <c r="S893" s="1"/>
      <c r="T893" s="1" t="s">
        <v>25</v>
      </c>
      <c r="U893" s="1"/>
      <c r="V893" s="1" t="s">
        <v>29</v>
      </c>
      <c r="W893" s="1"/>
      <c r="X893" s="1"/>
      <c r="Y893" s="1" t="s">
        <v>55</v>
      </c>
      <c r="Z893" s="1"/>
    </row>
    <row r="894" spans="1:26" x14ac:dyDescent="0.25">
      <c r="A894" s="1">
        <v>589</v>
      </c>
      <c r="B894" s="2">
        <v>44769</v>
      </c>
      <c r="C894" s="1" t="s">
        <v>23</v>
      </c>
      <c r="D894" s="1" t="str">
        <f>VLOOKUP(A894,RURALGENERAL,4,0)</f>
        <v>BOYACÁ</v>
      </c>
      <c r="E894" s="1" t="str">
        <f>VLOOKUP(A894,RURALGENERAL,5,0)</f>
        <v>SUTATENZA</v>
      </c>
      <c r="F894" s="1" t="str">
        <f>VLOOKUP(A894,RURALGENERAL,6,0)</f>
        <v>SIGUIQUE</v>
      </c>
      <c r="G894" s="1">
        <v>63</v>
      </c>
      <c r="H894" s="1" t="s">
        <v>31</v>
      </c>
      <c r="I894" s="1" t="s">
        <v>25</v>
      </c>
      <c r="J894" s="1" t="s">
        <v>59</v>
      </c>
      <c r="K894" s="1" t="s">
        <v>54</v>
      </c>
      <c r="L894" s="1" t="s">
        <v>36</v>
      </c>
      <c r="M894" s="1" t="s">
        <v>25</v>
      </c>
      <c r="N894" s="1"/>
      <c r="O894" s="1"/>
      <c r="P894" s="1"/>
      <c r="Q894" s="1"/>
      <c r="R894" s="1"/>
      <c r="S894" s="1"/>
      <c r="T894" s="1" t="s">
        <v>25</v>
      </c>
      <c r="U894" s="1"/>
      <c r="V894" s="1" t="s">
        <v>29</v>
      </c>
      <c r="W894" s="1"/>
      <c r="X894" s="1"/>
      <c r="Y894" s="1" t="s">
        <v>55</v>
      </c>
      <c r="Z894" s="1"/>
    </row>
    <row r="895" spans="1:26" x14ac:dyDescent="0.25">
      <c r="A895" s="1">
        <v>589</v>
      </c>
      <c r="B895" s="2">
        <v>44769</v>
      </c>
      <c r="C895" s="1" t="s">
        <v>23</v>
      </c>
      <c r="D895" s="1" t="str">
        <f>VLOOKUP(A895,RURALGENERAL,4,0)</f>
        <v>BOYACÁ</v>
      </c>
      <c r="E895" s="1" t="str">
        <f>VLOOKUP(A895,RURALGENERAL,5,0)</f>
        <v>SUTATENZA</v>
      </c>
      <c r="F895" s="1" t="str">
        <f>VLOOKUP(A895,RURALGENERAL,6,0)</f>
        <v>SIGUIQUE</v>
      </c>
      <c r="G895" s="1">
        <v>43</v>
      </c>
      <c r="H895" s="1" t="s">
        <v>24</v>
      </c>
      <c r="I895" s="1" t="s">
        <v>35</v>
      </c>
      <c r="J895" s="1"/>
      <c r="K895" s="1" t="s">
        <v>27</v>
      </c>
      <c r="L895" s="1" t="s">
        <v>36</v>
      </c>
      <c r="M895" s="1" t="s">
        <v>25</v>
      </c>
      <c r="N895" s="1"/>
      <c r="O895" s="1"/>
      <c r="P895" s="1"/>
      <c r="Q895" s="1"/>
      <c r="R895" s="1"/>
      <c r="S895" s="1"/>
      <c r="T895" s="1" t="s">
        <v>25</v>
      </c>
      <c r="U895" s="1"/>
      <c r="V895" s="1" t="s">
        <v>37</v>
      </c>
      <c r="W895" s="1" t="s">
        <v>45</v>
      </c>
      <c r="X895" s="1" t="s">
        <v>39</v>
      </c>
      <c r="Y895" s="1" t="s">
        <v>46</v>
      </c>
      <c r="Z895" s="1"/>
    </row>
    <row r="896" spans="1:26" x14ac:dyDescent="0.25">
      <c r="A896" s="1">
        <v>589</v>
      </c>
      <c r="B896" s="2">
        <v>44769</v>
      </c>
      <c r="C896" s="1" t="s">
        <v>23</v>
      </c>
      <c r="D896" s="1" t="str">
        <f>VLOOKUP(A896,RURALGENERAL,4,0)</f>
        <v>BOYACÁ</v>
      </c>
      <c r="E896" s="1" t="str">
        <f>VLOOKUP(A896,RURALGENERAL,5,0)</f>
        <v>SUTATENZA</v>
      </c>
      <c r="F896" s="1" t="str">
        <f>VLOOKUP(A896,RURALGENERAL,6,0)</f>
        <v>SIGUIQUE</v>
      </c>
      <c r="G896" s="1">
        <v>40</v>
      </c>
      <c r="H896" s="1" t="s">
        <v>31</v>
      </c>
      <c r="I896" s="1" t="s">
        <v>35</v>
      </c>
      <c r="J896" s="1"/>
      <c r="K896" s="1" t="s">
        <v>27</v>
      </c>
      <c r="L896" s="1" t="s">
        <v>48</v>
      </c>
      <c r="M896" s="1" t="s">
        <v>25</v>
      </c>
      <c r="N896" s="1"/>
      <c r="O896" s="1"/>
      <c r="P896" s="1"/>
      <c r="Q896" s="1"/>
      <c r="R896" s="1"/>
      <c r="S896" s="1"/>
      <c r="T896" s="1" t="s">
        <v>25</v>
      </c>
      <c r="U896" s="1"/>
      <c r="V896" s="1" t="s">
        <v>37</v>
      </c>
      <c r="W896" s="1" t="s">
        <v>38</v>
      </c>
      <c r="X896" s="1" t="s">
        <v>39</v>
      </c>
      <c r="Y896" s="1" t="s">
        <v>53</v>
      </c>
      <c r="Z896" s="1"/>
    </row>
    <row r="897" spans="1:26" x14ac:dyDescent="0.25">
      <c r="A897" s="1">
        <v>589</v>
      </c>
      <c r="B897" s="2">
        <v>44769</v>
      </c>
      <c r="C897" s="1" t="s">
        <v>23</v>
      </c>
      <c r="D897" s="1" t="str">
        <f>VLOOKUP(A897,RURALGENERAL,4,0)</f>
        <v>BOYACÁ</v>
      </c>
      <c r="E897" s="1" t="str">
        <f>VLOOKUP(A897,RURALGENERAL,5,0)</f>
        <v>SUTATENZA</v>
      </c>
      <c r="F897" s="1" t="str">
        <f>VLOOKUP(A897,RURALGENERAL,6,0)</f>
        <v>SIGUIQUE</v>
      </c>
      <c r="G897" s="1">
        <v>37</v>
      </c>
      <c r="H897" s="1" t="s">
        <v>24</v>
      </c>
      <c r="I897" s="1" t="s">
        <v>35</v>
      </c>
      <c r="J897" s="1"/>
      <c r="K897" s="1" t="s">
        <v>33</v>
      </c>
      <c r="L897" s="1" t="s">
        <v>36</v>
      </c>
      <c r="M897" s="1" t="s">
        <v>25</v>
      </c>
      <c r="N897" s="1"/>
      <c r="O897" s="1"/>
      <c r="P897" s="1"/>
      <c r="Q897" s="1"/>
      <c r="R897" s="1"/>
      <c r="S897" s="1"/>
      <c r="T897" s="1" t="s">
        <v>25</v>
      </c>
      <c r="U897" s="1"/>
      <c r="V897" s="1" t="s">
        <v>37</v>
      </c>
      <c r="W897" s="1" t="s">
        <v>45</v>
      </c>
      <c r="X897" s="1" t="s">
        <v>39</v>
      </c>
      <c r="Y897" s="1" t="s">
        <v>46</v>
      </c>
      <c r="Z897" s="1"/>
    </row>
    <row r="898" spans="1:26" x14ac:dyDescent="0.25">
      <c r="A898" s="1">
        <v>589</v>
      </c>
      <c r="B898" s="2">
        <v>44769</v>
      </c>
      <c r="C898" s="1" t="s">
        <v>23</v>
      </c>
      <c r="D898" s="1" t="str">
        <f>VLOOKUP(A898,RURALGENERAL,4,0)</f>
        <v>BOYACÁ</v>
      </c>
      <c r="E898" s="1" t="str">
        <f>VLOOKUP(A898,RURALGENERAL,5,0)</f>
        <v>SUTATENZA</v>
      </c>
      <c r="F898" s="1" t="str">
        <f>VLOOKUP(A898,RURALGENERAL,6,0)</f>
        <v>SIGUIQUE</v>
      </c>
      <c r="G898" s="1">
        <v>35</v>
      </c>
      <c r="H898" s="1" t="s">
        <v>31</v>
      </c>
      <c r="I898" s="1" t="s">
        <v>35</v>
      </c>
      <c r="J898" s="1"/>
      <c r="K898" s="1" t="s">
        <v>33</v>
      </c>
      <c r="L898" s="1" t="s">
        <v>36</v>
      </c>
      <c r="M898" s="1" t="s">
        <v>25</v>
      </c>
      <c r="N898" s="1"/>
      <c r="O898" s="1"/>
      <c r="P898" s="1"/>
      <c r="Q898" s="1"/>
      <c r="R898" s="1"/>
      <c r="S898" s="1"/>
      <c r="T898" s="1" t="s">
        <v>25</v>
      </c>
      <c r="U898" s="1"/>
      <c r="V898" s="1" t="s">
        <v>37</v>
      </c>
      <c r="W898" s="1" t="s">
        <v>45</v>
      </c>
      <c r="X898" s="1" t="s">
        <v>39</v>
      </c>
      <c r="Y898" s="1" t="s">
        <v>53</v>
      </c>
      <c r="Z898" s="1"/>
    </row>
    <row r="899" spans="1:26" x14ac:dyDescent="0.25">
      <c r="A899" s="1">
        <v>589</v>
      </c>
      <c r="B899" s="2">
        <v>44769</v>
      </c>
      <c r="C899" s="1" t="s">
        <v>23</v>
      </c>
      <c r="D899" s="1" t="str">
        <f>VLOOKUP(A899,RURALGENERAL,4,0)</f>
        <v>BOYACÁ</v>
      </c>
      <c r="E899" s="1" t="str">
        <f>VLOOKUP(A899,RURALGENERAL,5,0)</f>
        <v>SUTATENZA</v>
      </c>
      <c r="F899" s="1" t="str">
        <f>VLOOKUP(A899,RURALGENERAL,6,0)</f>
        <v>SIGUIQUE</v>
      </c>
      <c r="G899" s="1">
        <v>20</v>
      </c>
      <c r="H899" s="1" t="s">
        <v>24</v>
      </c>
      <c r="I899" s="1" t="s">
        <v>35</v>
      </c>
      <c r="J899" s="1"/>
      <c r="K899" s="1" t="s">
        <v>27</v>
      </c>
      <c r="L899" s="1" t="s">
        <v>48</v>
      </c>
      <c r="M899" s="1" t="s">
        <v>25</v>
      </c>
      <c r="N899" s="1"/>
      <c r="O899" s="1"/>
      <c r="P899" s="1"/>
      <c r="Q899" s="1"/>
      <c r="R899" s="1"/>
      <c r="S899" s="1"/>
      <c r="T899" s="1" t="s">
        <v>25</v>
      </c>
      <c r="U899" s="1"/>
      <c r="V899" s="1" t="s">
        <v>37</v>
      </c>
      <c r="W899" s="1" t="s">
        <v>38</v>
      </c>
      <c r="X899" s="1" t="s">
        <v>42</v>
      </c>
      <c r="Y899" s="1" t="s">
        <v>43</v>
      </c>
      <c r="Z899" s="1"/>
    </row>
    <row r="900" spans="1:26" x14ac:dyDescent="0.25">
      <c r="A900" s="1">
        <v>589</v>
      </c>
      <c r="B900" s="2">
        <v>44769</v>
      </c>
      <c r="C900" s="1" t="s">
        <v>23</v>
      </c>
      <c r="D900" s="1" t="str">
        <f>VLOOKUP(A900,RURALGENERAL,4,0)</f>
        <v>BOYACÁ</v>
      </c>
      <c r="E900" s="1" t="str">
        <f>VLOOKUP(A900,RURALGENERAL,5,0)</f>
        <v>SUTATENZA</v>
      </c>
      <c r="F900" s="1" t="str">
        <f>VLOOKUP(A900,RURALGENERAL,6,0)</f>
        <v>SIGUIQUE</v>
      </c>
      <c r="G900" s="1">
        <v>18</v>
      </c>
      <c r="H900" s="1" t="s">
        <v>31</v>
      </c>
      <c r="I900" s="1" t="s">
        <v>25</v>
      </c>
      <c r="J900" s="1" t="s">
        <v>26</v>
      </c>
      <c r="K900" s="1" t="s">
        <v>27</v>
      </c>
      <c r="L900" s="1" t="s">
        <v>28</v>
      </c>
      <c r="M900" s="1" t="s">
        <v>35</v>
      </c>
      <c r="N900" s="1" t="s">
        <v>17</v>
      </c>
      <c r="O900" s="1"/>
      <c r="P900" s="1"/>
      <c r="Q900" s="1"/>
      <c r="R900" s="1"/>
      <c r="S900" s="1"/>
      <c r="T900" s="1" t="s">
        <v>25</v>
      </c>
      <c r="U900" s="1"/>
      <c r="V900" s="1" t="s">
        <v>29</v>
      </c>
      <c r="W900" s="1"/>
      <c r="X900" s="1"/>
      <c r="Y900" s="1" t="s">
        <v>30</v>
      </c>
      <c r="Z900" s="1"/>
    </row>
    <row r="901" spans="1:26" x14ac:dyDescent="0.25">
      <c r="A901" s="1">
        <v>589</v>
      </c>
      <c r="B901" s="2">
        <v>44769</v>
      </c>
      <c r="C901" s="1" t="s">
        <v>23</v>
      </c>
      <c r="D901" s="1" t="str">
        <f>VLOOKUP(A901,RURALGENERAL,4,0)</f>
        <v>BOYACÁ</v>
      </c>
      <c r="E901" s="1" t="str">
        <f>VLOOKUP(A901,RURALGENERAL,5,0)</f>
        <v>SUTATENZA</v>
      </c>
      <c r="F901" s="1" t="str">
        <f>VLOOKUP(A901,RURALGENERAL,6,0)</f>
        <v>SIGUIQUE</v>
      </c>
      <c r="G901" s="1">
        <v>17</v>
      </c>
      <c r="H901" s="1" t="s">
        <v>31</v>
      </c>
      <c r="I901" s="1" t="s">
        <v>25</v>
      </c>
      <c r="J901" s="1" t="s">
        <v>26</v>
      </c>
      <c r="K901" s="1" t="s">
        <v>27</v>
      </c>
      <c r="L901" s="1" t="s">
        <v>48</v>
      </c>
      <c r="M901" s="1" t="s">
        <v>25</v>
      </c>
      <c r="N901" s="1"/>
      <c r="O901" s="1"/>
      <c r="P901" s="1"/>
      <c r="Q901" s="1"/>
      <c r="R901" s="1"/>
      <c r="S901" s="1"/>
      <c r="T901" s="1" t="s">
        <v>25</v>
      </c>
      <c r="U901" s="1"/>
      <c r="V901" s="1" t="s">
        <v>29</v>
      </c>
      <c r="W901" s="1"/>
      <c r="X901" s="1"/>
      <c r="Y901" s="1"/>
      <c r="Z901" s="1"/>
    </row>
    <row r="902" spans="1:26" x14ac:dyDescent="0.25">
      <c r="A902" s="1">
        <v>589</v>
      </c>
      <c r="B902" s="2">
        <v>44769</v>
      </c>
      <c r="C902" s="1" t="s">
        <v>23</v>
      </c>
      <c r="D902" s="1" t="str">
        <f>VLOOKUP(A902,RURALGENERAL,4,0)</f>
        <v>BOYACÁ</v>
      </c>
      <c r="E902" s="1" t="str">
        <f>VLOOKUP(A902,RURALGENERAL,5,0)</f>
        <v>SUTATENZA</v>
      </c>
      <c r="F902" s="1" t="str">
        <f>VLOOKUP(A902,RURALGENERAL,6,0)</f>
        <v>SIGUIQUE</v>
      </c>
      <c r="G902" s="1">
        <v>12</v>
      </c>
      <c r="H902" s="1" t="s">
        <v>31</v>
      </c>
      <c r="I902" s="1" t="s">
        <v>25</v>
      </c>
      <c r="J902" s="1" t="s">
        <v>26</v>
      </c>
      <c r="K902" s="1" t="s">
        <v>30</v>
      </c>
      <c r="L902" s="1" t="s">
        <v>28</v>
      </c>
      <c r="M902" s="1" t="s">
        <v>25</v>
      </c>
      <c r="N902" s="1"/>
      <c r="O902" s="1"/>
      <c r="P902" s="1"/>
      <c r="Q902" s="1"/>
      <c r="R902" s="1"/>
      <c r="S902" s="1"/>
      <c r="T902" s="1"/>
      <c r="U902" s="1"/>
      <c r="V902" s="1" t="s">
        <v>29</v>
      </c>
      <c r="W902" s="1"/>
      <c r="X902" s="1"/>
      <c r="Y902" s="1" t="s">
        <v>30</v>
      </c>
      <c r="Z902" s="1"/>
    </row>
    <row r="903" spans="1:26" x14ac:dyDescent="0.25">
      <c r="A903" s="1">
        <v>589</v>
      </c>
      <c r="B903" s="2">
        <v>44769</v>
      </c>
      <c r="C903" s="1" t="s">
        <v>23</v>
      </c>
      <c r="D903" s="1" t="str">
        <f>VLOOKUP(A903,RURALGENERAL,4,0)</f>
        <v>BOYACÁ</v>
      </c>
      <c r="E903" s="1" t="str">
        <f>VLOOKUP(A903,RURALGENERAL,5,0)</f>
        <v>SUTATENZA</v>
      </c>
      <c r="F903" s="1" t="str">
        <f>VLOOKUP(A903,RURALGENERAL,6,0)</f>
        <v>SIGUIQUE</v>
      </c>
      <c r="G903" s="1">
        <v>5</v>
      </c>
      <c r="H903" s="1" t="s">
        <v>24</v>
      </c>
      <c r="I903" s="1" t="s">
        <v>25</v>
      </c>
      <c r="J903" s="1" t="s">
        <v>26</v>
      </c>
      <c r="K903" s="1" t="s">
        <v>30</v>
      </c>
      <c r="L903" s="1" t="s">
        <v>28</v>
      </c>
      <c r="M903" s="1" t="s">
        <v>25</v>
      </c>
      <c r="N903" s="1"/>
      <c r="O903" s="1"/>
      <c r="P903" s="1"/>
      <c r="Q903" s="1"/>
      <c r="R903" s="1"/>
      <c r="S903" s="1"/>
      <c r="T903" s="1" t="s">
        <v>25</v>
      </c>
      <c r="U903" s="1"/>
      <c r="V903" s="1" t="s">
        <v>29</v>
      </c>
      <c r="W903" s="1"/>
      <c r="X903" s="1"/>
      <c r="Y903" s="1" t="s">
        <v>30</v>
      </c>
      <c r="Z903" s="1"/>
    </row>
    <row r="904" spans="1:26" x14ac:dyDescent="0.25">
      <c r="A904" s="1">
        <v>590</v>
      </c>
      <c r="B904" s="2">
        <v>44769</v>
      </c>
      <c r="C904" s="1" t="s">
        <v>23</v>
      </c>
      <c r="D904" s="1" t="str">
        <f>VLOOKUP(A904,RURALGENERAL,4,0)</f>
        <v>BOYACÁ</v>
      </c>
      <c r="E904" s="1" t="str">
        <f>VLOOKUP(A904,RURALGENERAL,5,0)</f>
        <v>SUTATENZA</v>
      </c>
      <c r="F904" s="1" t="str">
        <f>VLOOKUP(A904,RURALGENERAL,6,0)</f>
        <v>SIGUIQUE</v>
      </c>
      <c r="G904" s="1">
        <v>56</v>
      </c>
      <c r="H904" s="1" t="s">
        <v>24</v>
      </c>
      <c r="I904" s="1" t="s">
        <v>35</v>
      </c>
      <c r="J904" s="1"/>
      <c r="K904" s="1" t="s">
        <v>40</v>
      </c>
      <c r="L904" s="1" t="s">
        <v>48</v>
      </c>
      <c r="M904" s="1" t="s">
        <v>25</v>
      </c>
      <c r="N904" s="1"/>
      <c r="O904" s="1"/>
      <c r="P904" s="1"/>
      <c r="Q904" s="1"/>
      <c r="R904" s="1"/>
      <c r="S904" s="1"/>
      <c r="T904" s="1" t="s">
        <v>35</v>
      </c>
      <c r="U904" s="1"/>
      <c r="V904" s="1" t="s">
        <v>37</v>
      </c>
      <c r="W904" s="1" t="s">
        <v>45</v>
      </c>
      <c r="X904" s="1" t="s">
        <v>39</v>
      </c>
      <c r="Y904" s="1" t="s">
        <v>46</v>
      </c>
      <c r="Z904" s="1"/>
    </row>
    <row r="905" spans="1:26" x14ac:dyDescent="0.25">
      <c r="A905" s="1">
        <v>590</v>
      </c>
      <c r="B905" s="2">
        <v>44769</v>
      </c>
      <c r="C905" s="1" t="s">
        <v>23</v>
      </c>
      <c r="D905" s="1" t="str">
        <f>VLOOKUP(A905,RURALGENERAL,4,0)</f>
        <v>BOYACÁ</v>
      </c>
      <c r="E905" s="1" t="str">
        <f>VLOOKUP(A905,RURALGENERAL,5,0)</f>
        <v>SUTATENZA</v>
      </c>
      <c r="F905" s="1" t="str">
        <f>VLOOKUP(A905,RURALGENERAL,6,0)</f>
        <v>SIGUIQUE</v>
      </c>
      <c r="G905" s="1">
        <v>52</v>
      </c>
      <c r="H905" s="1" t="s">
        <v>31</v>
      </c>
      <c r="I905" s="1" t="s">
        <v>35</v>
      </c>
      <c r="J905" s="1"/>
      <c r="K905" s="1" t="s">
        <v>40</v>
      </c>
      <c r="L905" s="1" t="s">
        <v>48</v>
      </c>
      <c r="M905" s="1" t="s">
        <v>25</v>
      </c>
      <c r="N905" s="1"/>
      <c r="O905" s="1"/>
      <c r="P905" s="1"/>
      <c r="Q905" s="1"/>
      <c r="R905" s="1"/>
      <c r="S905" s="1"/>
      <c r="T905" s="1" t="s">
        <v>25</v>
      </c>
      <c r="U905" s="1"/>
      <c r="V905" s="1" t="s">
        <v>37</v>
      </c>
      <c r="W905" s="1" t="s">
        <v>45</v>
      </c>
      <c r="X905" s="1" t="s">
        <v>39</v>
      </c>
      <c r="Y905" s="1" t="s">
        <v>53</v>
      </c>
      <c r="Z905" s="1"/>
    </row>
    <row r="906" spans="1:26" x14ac:dyDescent="0.25">
      <c r="A906" s="1">
        <v>590</v>
      </c>
      <c r="B906" s="2">
        <v>44769</v>
      </c>
      <c r="C906" s="1" t="s">
        <v>23</v>
      </c>
      <c r="D906" s="1" t="str">
        <f>VLOOKUP(A906,RURALGENERAL,4,0)</f>
        <v>BOYACÁ</v>
      </c>
      <c r="E906" s="1" t="str">
        <f>VLOOKUP(A906,RURALGENERAL,5,0)</f>
        <v>SUTATENZA</v>
      </c>
      <c r="F906" s="1" t="str">
        <f>VLOOKUP(A906,RURALGENERAL,6,0)</f>
        <v>SIGUIQUE</v>
      </c>
      <c r="G906" s="1">
        <v>15</v>
      </c>
      <c r="H906" s="1" t="s">
        <v>24</v>
      </c>
      <c r="I906" s="1" t="s">
        <v>25</v>
      </c>
      <c r="J906" s="1" t="s">
        <v>26</v>
      </c>
      <c r="K906" s="1" t="s">
        <v>30</v>
      </c>
      <c r="L906" s="1" t="s">
        <v>28</v>
      </c>
      <c r="M906" s="1" t="s">
        <v>25</v>
      </c>
      <c r="N906" s="1"/>
      <c r="O906" s="1"/>
      <c r="P906" s="1"/>
      <c r="Q906" s="1"/>
      <c r="R906" s="1"/>
      <c r="S906" s="1"/>
      <c r="T906" s="1" t="s">
        <v>25</v>
      </c>
      <c r="U906" s="1"/>
      <c r="V906" s="1" t="s">
        <v>29</v>
      </c>
      <c r="W906" s="1"/>
      <c r="X906" s="1"/>
      <c r="Y906" s="1" t="s">
        <v>30</v>
      </c>
      <c r="Z906" s="1"/>
    </row>
    <row r="907" spans="1:26" x14ac:dyDescent="0.25">
      <c r="A907" s="1">
        <v>590</v>
      </c>
      <c r="B907" s="2">
        <v>44769</v>
      </c>
      <c r="C907" s="1" t="s">
        <v>23</v>
      </c>
      <c r="D907" s="1" t="str">
        <f>VLOOKUP(A907,RURALGENERAL,4,0)</f>
        <v>BOYACÁ</v>
      </c>
      <c r="E907" s="1" t="str">
        <f>VLOOKUP(A907,RURALGENERAL,5,0)</f>
        <v>SUTATENZA</v>
      </c>
      <c r="F907" s="1" t="str">
        <f>VLOOKUP(A907,RURALGENERAL,6,0)</f>
        <v>SIGUIQUE</v>
      </c>
      <c r="G907" s="1">
        <v>18</v>
      </c>
      <c r="H907" s="1" t="s">
        <v>24</v>
      </c>
      <c r="I907" s="1" t="s">
        <v>25</v>
      </c>
      <c r="J907" s="1" t="s">
        <v>26</v>
      </c>
      <c r="K907" s="1" t="s">
        <v>27</v>
      </c>
      <c r="L907" s="1" t="s">
        <v>28</v>
      </c>
      <c r="M907" s="1" t="s">
        <v>25</v>
      </c>
      <c r="N907" s="1"/>
      <c r="O907" s="1"/>
      <c r="P907" s="1"/>
      <c r="Q907" s="1"/>
      <c r="R907" s="1"/>
      <c r="S907" s="1"/>
      <c r="T907" s="1" t="s">
        <v>25</v>
      </c>
      <c r="U907" s="1"/>
      <c r="V907" s="1" t="s">
        <v>29</v>
      </c>
      <c r="W907" s="1"/>
      <c r="X907" s="1"/>
      <c r="Y907" s="1" t="s">
        <v>30</v>
      </c>
      <c r="Z907" s="1"/>
    </row>
    <row r="908" spans="1:26" x14ac:dyDescent="0.25">
      <c r="A908" s="1">
        <v>591</v>
      </c>
      <c r="B908" s="2">
        <v>44770</v>
      </c>
      <c r="C908" s="1" t="s">
        <v>23</v>
      </c>
      <c r="D908" s="1" t="str">
        <f>VLOOKUP(A908,RURALGENERAL,4,0)</f>
        <v>BOYACÁ</v>
      </c>
      <c r="E908" s="1" t="str">
        <f>VLOOKUP(A908,RURALGENERAL,5,0)</f>
        <v>SUTATENZA</v>
      </c>
      <c r="F908" s="1" t="str">
        <f>VLOOKUP(A908,RURALGENERAL,6,0)</f>
        <v>SIGUIQUE</v>
      </c>
      <c r="G908" s="1">
        <v>65</v>
      </c>
      <c r="H908" s="1" t="s">
        <v>31</v>
      </c>
      <c r="I908" s="1" t="s">
        <v>35</v>
      </c>
      <c r="J908" s="1"/>
      <c r="K908" s="1" t="s">
        <v>54</v>
      </c>
      <c r="L908" s="1" t="s">
        <v>36</v>
      </c>
      <c r="M908" s="1" t="s">
        <v>25</v>
      </c>
      <c r="N908" s="1"/>
      <c r="O908" s="1"/>
      <c r="P908" s="1"/>
      <c r="Q908" s="1"/>
      <c r="R908" s="1"/>
      <c r="S908" s="1"/>
      <c r="T908" s="1" t="s">
        <v>25</v>
      </c>
      <c r="U908" s="1"/>
      <c r="V908" s="1" t="s">
        <v>29</v>
      </c>
      <c r="W908" s="1"/>
      <c r="X908" s="1"/>
      <c r="Y908" s="1" t="s">
        <v>55</v>
      </c>
      <c r="Z908" s="1"/>
    </row>
    <row r="909" spans="1:26" ht="30" x14ac:dyDescent="0.25">
      <c r="A909" s="1">
        <v>592</v>
      </c>
      <c r="B909" s="2">
        <v>44770</v>
      </c>
      <c r="C909" s="1" t="s">
        <v>23</v>
      </c>
      <c r="D909" s="1" t="str">
        <f>VLOOKUP(A909,RURALGENERAL,4,0)</f>
        <v>BOYACÁ</v>
      </c>
      <c r="E909" s="1" t="str">
        <f>VLOOKUP(A909,RURALGENERAL,5,0)</f>
        <v>SUTATENZA</v>
      </c>
      <c r="F909" s="1" t="str">
        <f>VLOOKUP(A909,RURALGENERAL,6,0)</f>
        <v>SIGUIQUE</v>
      </c>
      <c r="G909" s="1">
        <v>49</v>
      </c>
      <c r="H909" s="1" t="s">
        <v>24</v>
      </c>
      <c r="I909" s="1" t="s">
        <v>35</v>
      </c>
      <c r="J909" s="1"/>
      <c r="K909" s="1" t="s">
        <v>33</v>
      </c>
      <c r="L909" s="1" t="s">
        <v>36</v>
      </c>
      <c r="M909" s="1" t="s">
        <v>25</v>
      </c>
      <c r="N909" s="1"/>
      <c r="O909" s="1"/>
      <c r="P909" s="1"/>
      <c r="Q909" s="1"/>
      <c r="R909" s="1"/>
      <c r="S909" s="1"/>
      <c r="T909" s="1" t="s">
        <v>25</v>
      </c>
      <c r="U909" s="1"/>
      <c r="V909" s="1" t="s">
        <v>37</v>
      </c>
      <c r="W909" s="1" t="s">
        <v>45</v>
      </c>
      <c r="X909" s="1" t="s">
        <v>39</v>
      </c>
      <c r="Y909" s="1" t="s">
        <v>49</v>
      </c>
      <c r="Z909" s="1"/>
    </row>
    <row r="910" spans="1:26" ht="30" x14ac:dyDescent="0.25">
      <c r="A910" s="1">
        <v>592</v>
      </c>
      <c r="B910" s="2">
        <v>44770</v>
      </c>
      <c r="C910" s="1" t="s">
        <v>23</v>
      </c>
      <c r="D910" s="1" t="str">
        <f>VLOOKUP(A910,RURALGENERAL,4,0)</f>
        <v>BOYACÁ</v>
      </c>
      <c r="E910" s="1" t="str">
        <f>VLOOKUP(A910,RURALGENERAL,5,0)</f>
        <v>SUTATENZA</v>
      </c>
      <c r="F910" s="1" t="str">
        <f>VLOOKUP(A910,RURALGENERAL,6,0)</f>
        <v>SIGUIQUE</v>
      </c>
      <c r="G910" s="1">
        <v>47</v>
      </c>
      <c r="H910" s="1" t="s">
        <v>31</v>
      </c>
      <c r="I910" s="1" t="s">
        <v>35</v>
      </c>
      <c r="J910" s="1"/>
      <c r="K910" s="1" t="s">
        <v>33</v>
      </c>
      <c r="L910" s="1" t="s">
        <v>36</v>
      </c>
      <c r="M910" s="1" t="s">
        <v>25</v>
      </c>
      <c r="N910" s="1"/>
      <c r="O910" s="1"/>
      <c r="P910" s="1"/>
      <c r="Q910" s="1"/>
      <c r="R910" s="1"/>
      <c r="S910" s="1"/>
      <c r="T910" s="1" t="s">
        <v>25</v>
      </c>
      <c r="U910" s="1"/>
      <c r="V910" s="1" t="s">
        <v>29</v>
      </c>
      <c r="W910" s="1"/>
      <c r="X910" s="1"/>
      <c r="Y910" s="1" t="s">
        <v>49</v>
      </c>
      <c r="Z910" s="1"/>
    </row>
    <row r="911" spans="1:26" x14ac:dyDescent="0.25">
      <c r="A911" s="1">
        <v>593</v>
      </c>
      <c r="B911" s="2">
        <v>44770</v>
      </c>
      <c r="C911" s="1" t="s">
        <v>23</v>
      </c>
      <c r="D911" s="1" t="str">
        <f>VLOOKUP(A911,RURALGENERAL,4,0)</f>
        <v>BOYACÁ</v>
      </c>
      <c r="E911" s="1" t="str">
        <f>VLOOKUP(A911,RURALGENERAL,5,0)</f>
        <v>SUTATENZA</v>
      </c>
      <c r="F911" s="1" t="str">
        <f>VLOOKUP(A911,RURALGENERAL,6,0)</f>
        <v>SIGUIQUE</v>
      </c>
      <c r="G911" s="1">
        <v>32</v>
      </c>
      <c r="H911" s="1" t="s">
        <v>24</v>
      </c>
      <c r="I911" s="1" t="s">
        <v>35</v>
      </c>
      <c r="J911" s="1"/>
      <c r="K911" s="1" t="s">
        <v>33</v>
      </c>
      <c r="L911" s="1" t="s">
        <v>48</v>
      </c>
      <c r="M911" s="1" t="s">
        <v>25</v>
      </c>
      <c r="N911" s="1"/>
      <c r="O911" s="1"/>
      <c r="P911" s="1"/>
      <c r="Q911" s="1"/>
      <c r="R911" s="1"/>
      <c r="S911" s="1"/>
      <c r="T911" s="1" t="s">
        <v>25</v>
      </c>
      <c r="U911" s="1"/>
      <c r="V911" s="1" t="s">
        <v>37</v>
      </c>
      <c r="W911" s="1" t="s">
        <v>38</v>
      </c>
      <c r="X911" s="1" t="s">
        <v>42</v>
      </c>
      <c r="Y911" s="1" t="s">
        <v>43</v>
      </c>
      <c r="Z911" s="1"/>
    </row>
    <row r="912" spans="1:26" x14ac:dyDescent="0.25">
      <c r="A912" s="1">
        <v>593</v>
      </c>
      <c r="B912" s="2">
        <v>44770</v>
      </c>
      <c r="C912" s="1" t="s">
        <v>23</v>
      </c>
      <c r="D912" s="1" t="str">
        <f>VLOOKUP(A912,RURALGENERAL,4,0)</f>
        <v>BOYACÁ</v>
      </c>
      <c r="E912" s="1" t="str">
        <f>VLOOKUP(A912,RURALGENERAL,5,0)</f>
        <v>SUTATENZA</v>
      </c>
      <c r="F912" s="1" t="str">
        <f>VLOOKUP(A912,RURALGENERAL,6,0)</f>
        <v>SIGUIQUE</v>
      </c>
      <c r="G912" s="1">
        <v>25</v>
      </c>
      <c r="H912" s="1" t="s">
        <v>31</v>
      </c>
      <c r="I912" s="1" t="s">
        <v>35</v>
      </c>
      <c r="J912" s="1"/>
      <c r="K912" s="1" t="s">
        <v>33</v>
      </c>
      <c r="L912" s="1" t="s">
        <v>48</v>
      </c>
      <c r="M912" s="1" t="s">
        <v>25</v>
      </c>
      <c r="N912" s="1"/>
      <c r="O912" s="1"/>
      <c r="P912" s="1"/>
      <c r="Q912" s="1"/>
      <c r="R912" s="1"/>
      <c r="S912" s="1"/>
      <c r="T912" s="1" t="s">
        <v>25</v>
      </c>
      <c r="U912" s="1"/>
      <c r="V912" s="1" t="s">
        <v>29</v>
      </c>
      <c r="W912" s="1"/>
      <c r="X912" s="1"/>
      <c r="Y912" s="1"/>
      <c r="Z912" s="1"/>
    </row>
    <row r="913" spans="1:26" x14ac:dyDescent="0.25">
      <c r="A913" s="1">
        <v>593</v>
      </c>
      <c r="B913" s="2">
        <v>44770</v>
      </c>
      <c r="C913" s="1" t="s">
        <v>23</v>
      </c>
      <c r="D913" s="1" t="str">
        <f>VLOOKUP(A913,RURALGENERAL,4,0)</f>
        <v>BOYACÁ</v>
      </c>
      <c r="E913" s="1" t="str">
        <f>VLOOKUP(A913,RURALGENERAL,5,0)</f>
        <v>SUTATENZA</v>
      </c>
      <c r="F913" s="1" t="str">
        <f>VLOOKUP(A913,RURALGENERAL,6,0)</f>
        <v>SIGUIQUE</v>
      </c>
      <c r="G913" s="1">
        <v>4</v>
      </c>
      <c r="H913" s="1" t="s">
        <v>24</v>
      </c>
      <c r="I913" s="1" t="s">
        <v>25</v>
      </c>
      <c r="J913" s="1" t="s">
        <v>26</v>
      </c>
      <c r="K913" s="1"/>
      <c r="L913" s="1" t="s">
        <v>66</v>
      </c>
      <c r="M913" s="1" t="s">
        <v>25</v>
      </c>
      <c r="N913" s="1"/>
      <c r="O913" s="1"/>
      <c r="P913" s="1"/>
      <c r="Q913" s="1"/>
      <c r="R913" s="1"/>
      <c r="S913" s="1"/>
      <c r="T913" s="1" t="s">
        <v>25</v>
      </c>
      <c r="U913" s="1"/>
      <c r="V913" s="1" t="s">
        <v>29</v>
      </c>
      <c r="W913" s="1"/>
      <c r="X913" s="1"/>
      <c r="Y913" s="1" t="s">
        <v>30</v>
      </c>
      <c r="Z913" s="1"/>
    </row>
    <row r="914" spans="1:26" x14ac:dyDescent="0.25">
      <c r="A914" s="1">
        <v>594</v>
      </c>
      <c r="B914" s="2">
        <v>44770</v>
      </c>
      <c r="C914" s="1" t="s">
        <v>23</v>
      </c>
      <c r="D914" s="1" t="str">
        <f>VLOOKUP(A914,RURALGENERAL,4,0)</f>
        <v>BOYACÁ</v>
      </c>
      <c r="E914" s="1" t="str">
        <f>VLOOKUP(A914,RURALGENERAL,5,0)</f>
        <v>SUTATENZA</v>
      </c>
      <c r="F914" s="1" t="str">
        <f>VLOOKUP(A914,RURALGENERAL,6,0)</f>
        <v>GUAMO</v>
      </c>
      <c r="G914" s="1">
        <v>13</v>
      </c>
      <c r="H914" s="1" t="s">
        <v>31</v>
      </c>
      <c r="I914" s="1" t="s">
        <v>25</v>
      </c>
      <c r="J914" s="1" t="s">
        <v>26</v>
      </c>
      <c r="K914" s="1" t="s">
        <v>30</v>
      </c>
      <c r="L914" s="1" t="s">
        <v>28</v>
      </c>
      <c r="M914" s="1" t="s">
        <v>25</v>
      </c>
      <c r="N914" s="1"/>
      <c r="O914" s="1"/>
      <c r="P914" s="1"/>
      <c r="Q914" s="1"/>
      <c r="R914" s="1"/>
      <c r="S914" s="1"/>
      <c r="T914" s="1" t="s">
        <v>25</v>
      </c>
      <c r="U914" s="1"/>
      <c r="V914" s="1" t="s">
        <v>29</v>
      </c>
      <c r="W914" s="1"/>
      <c r="X914" s="1"/>
      <c r="Y914" s="1" t="s">
        <v>30</v>
      </c>
      <c r="Z914" s="1"/>
    </row>
    <row r="915" spans="1:26" x14ac:dyDescent="0.25">
      <c r="A915" s="1">
        <v>594</v>
      </c>
      <c r="B915" s="2">
        <v>44770</v>
      </c>
      <c r="C915" s="1" t="s">
        <v>23</v>
      </c>
      <c r="D915" s="1" t="str">
        <f>VLOOKUP(A915,RURALGENERAL,4,0)</f>
        <v>BOYACÁ</v>
      </c>
      <c r="E915" s="1" t="str">
        <f>VLOOKUP(A915,RURALGENERAL,5,0)</f>
        <v>SUTATENZA</v>
      </c>
      <c r="F915" s="1" t="str">
        <f>VLOOKUP(A915,RURALGENERAL,6,0)</f>
        <v>GUAMO</v>
      </c>
      <c r="G915" s="1">
        <v>42</v>
      </c>
      <c r="H915" s="1" t="s">
        <v>31</v>
      </c>
      <c r="I915" s="1" t="s">
        <v>35</v>
      </c>
      <c r="J915" s="1"/>
      <c r="K915" s="1" t="s">
        <v>33</v>
      </c>
      <c r="L915" s="1" t="s">
        <v>36</v>
      </c>
      <c r="M915" s="1" t="s">
        <v>25</v>
      </c>
      <c r="N915" s="1"/>
      <c r="O915" s="1"/>
      <c r="P915" s="1"/>
      <c r="Q915" s="1"/>
      <c r="R915" s="1"/>
      <c r="S915" s="1"/>
      <c r="T915" s="1" t="s">
        <v>25</v>
      </c>
      <c r="U915" s="1"/>
      <c r="V915" s="1" t="s">
        <v>29</v>
      </c>
      <c r="W915" s="1"/>
      <c r="X915" s="1"/>
      <c r="Y915" s="1"/>
      <c r="Z915" s="1"/>
    </row>
    <row r="916" spans="1:26" x14ac:dyDescent="0.25">
      <c r="A916" s="1">
        <v>594</v>
      </c>
      <c r="B916" s="2">
        <v>44770</v>
      </c>
      <c r="C916" s="1" t="s">
        <v>23</v>
      </c>
      <c r="D916" s="1" t="str">
        <f>VLOOKUP(A916,RURALGENERAL,4,0)</f>
        <v>BOYACÁ</v>
      </c>
      <c r="E916" s="1" t="str">
        <f>VLOOKUP(A916,RURALGENERAL,5,0)</f>
        <v>SUTATENZA</v>
      </c>
      <c r="F916" s="1" t="str">
        <f>VLOOKUP(A916,RURALGENERAL,6,0)</f>
        <v>GUAMO</v>
      </c>
      <c r="G916" s="1">
        <v>46</v>
      </c>
      <c r="H916" s="1" t="s">
        <v>24</v>
      </c>
      <c r="I916" s="1" t="s">
        <v>35</v>
      </c>
      <c r="J916" s="1"/>
      <c r="K916" s="1" t="s">
        <v>33</v>
      </c>
      <c r="L916" s="1" t="s">
        <v>36</v>
      </c>
      <c r="M916" s="1" t="s">
        <v>25</v>
      </c>
      <c r="N916" s="1"/>
      <c r="O916" s="1"/>
      <c r="P916" s="1"/>
      <c r="Q916" s="1"/>
      <c r="R916" s="1"/>
      <c r="S916" s="1"/>
      <c r="T916" s="1" t="s">
        <v>25</v>
      </c>
      <c r="U916" s="1"/>
      <c r="V916" s="1" t="s">
        <v>37</v>
      </c>
      <c r="W916" s="1" t="s">
        <v>45</v>
      </c>
      <c r="X916" s="1" t="s">
        <v>39</v>
      </c>
      <c r="Y916" s="1" t="s">
        <v>53</v>
      </c>
      <c r="Z916" s="1"/>
    </row>
    <row r="917" spans="1:26" x14ac:dyDescent="0.25">
      <c r="A917" s="1">
        <v>595</v>
      </c>
      <c r="B917" s="2">
        <v>44770</v>
      </c>
      <c r="C917" s="1" t="s">
        <v>23</v>
      </c>
      <c r="D917" s="1" t="str">
        <f>VLOOKUP(A917,RURALGENERAL,4,0)</f>
        <v>BOYACÁ</v>
      </c>
      <c r="E917" s="1" t="str">
        <f>VLOOKUP(A917,RURALGENERAL,5,0)</f>
        <v>SUTATENZA</v>
      </c>
      <c r="F917" s="1" t="str">
        <f>VLOOKUP(A917,RURALGENERAL,6,0)</f>
        <v>GUAMO</v>
      </c>
      <c r="G917" s="1">
        <v>63</v>
      </c>
      <c r="H917" s="1" t="s">
        <v>24</v>
      </c>
      <c r="I917" s="1" t="s">
        <v>35</v>
      </c>
      <c r="J917" s="1"/>
      <c r="K917" s="1" t="s">
        <v>27</v>
      </c>
      <c r="L917" s="1" t="s">
        <v>36</v>
      </c>
      <c r="M917" s="1" t="s">
        <v>25</v>
      </c>
      <c r="N917" s="1"/>
      <c r="O917" s="1"/>
      <c r="P917" s="1"/>
      <c r="Q917" s="1"/>
      <c r="R917" s="1"/>
      <c r="S917" s="1"/>
      <c r="T917" s="1" t="s">
        <v>25</v>
      </c>
      <c r="U917" s="1"/>
      <c r="V917" s="1" t="s">
        <v>37</v>
      </c>
      <c r="W917" s="1" t="s">
        <v>45</v>
      </c>
      <c r="X917" s="1" t="s">
        <v>39</v>
      </c>
      <c r="Y917" s="1" t="s">
        <v>46</v>
      </c>
      <c r="Z917" s="1"/>
    </row>
    <row r="918" spans="1:26" x14ac:dyDescent="0.25">
      <c r="A918" s="1">
        <v>596</v>
      </c>
      <c r="B918" s="2">
        <v>44770</v>
      </c>
      <c r="C918" s="1" t="s">
        <v>23</v>
      </c>
      <c r="D918" s="1" t="str">
        <f>VLOOKUP(A918,RURALGENERAL,4,0)</f>
        <v>BOYACÁ</v>
      </c>
      <c r="E918" s="1" t="str">
        <f>VLOOKUP(A918,RURALGENERAL,5,0)</f>
        <v>SUTATENZA</v>
      </c>
      <c r="F918" s="1" t="str">
        <f>VLOOKUP(A918,RURALGENERAL,6,0)</f>
        <v>GUAMO</v>
      </c>
      <c r="G918" s="1">
        <v>33</v>
      </c>
      <c r="H918" s="1" t="s">
        <v>31</v>
      </c>
      <c r="I918" s="1" t="s">
        <v>35</v>
      </c>
      <c r="J918" s="1"/>
      <c r="K918" s="1" t="s">
        <v>40</v>
      </c>
      <c r="L918" s="1" t="s">
        <v>48</v>
      </c>
      <c r="M918" s="1" t="s">
        <v>25</v>
      </c>
      <c r="N918" s="1"/>
      <c r="O918" s="1"/>
      <c r="P918" s="1"/>
      <c r="Q918" s="1"/>
      <c r="R918" s="1"/>
      <c r="S918" s="1"/>
      <c r="T918" s="1" t="s">
        <v>25</v>
      </c>
      <c r="U918" s="1"/>
      <c r="V918" s="1" t="s">
        <v>37</v>
      </c>
      <c r="W918" s="1" t="s">
        <v>45</v>
      </c>
      <c r="X918" s="1" t="s">
        <v>39</v>
      </c>
      <c r="Y918" s="1" t="s">
        <v>53</v>
      </c>
      <c r="Z918" s="1"/>
    </row>
    <row r="919" spans="1:26" x14ac:dyDescent="0.25">
      <c r="A919" s="1">
        <v>596</v>
      </c>
      <c r="B919" s="2">
        <v>44770</v>
      </c>
      <c r="C919" s="1" t="s">
        <v>23</v>
      </c>
      <c r="D919" s="1" t="str">
        <f>VLOOKUP(A919,RURALGENERAL,4,0)</f>
        <v>BOYACÁ</v>
      </c>
      <c r="E919" s="1" t="str">
        <f>VLOOKUP(A919,RURALGENERAL,5,0)</f>
        <v>SUTATENZA</v>
      </c>
      <c r="F919" s="1" t="str">
        <f>VLOOKUP(A919,RURALGENERAL,6,0)</f>
        <v>GUAMO</v>
      </c>
      <c r="G919" s="1">
        <v>46</v>
      </c>
      <c r="H919" s="1" t="s">
        <v>24</v>
      </c>
      <c r="I919" s="1" t="s">
        <v>35</v>
      </c>
      <c r="J919" s="1"/>
      <c r="K919" s="1" t="s">
        <v>40</v>
      </c>
      <c r="L919" s="1" t="s">
        <v>36</v>
      </c>
      <c r="M919" s="1" t="s">
        <v>25</v>
      </c>
      <c r="N919" s="1"/>
      <c r="O919" s="1"/>
      <c r="P919" s="1"/>
      <c r="Q919" s="1"/>
      <c r="R919" s="1"/>
      <c r="S919" s="1"/>
      <c r="T919" s="1" t="s">
        <v>25</v>
      </c>
      <c r="U919" s="1"/>
      <c r="V919" s="1" t="s">
        <v>37</v>
      </c>
      <c r="W919" s="1" t="s">
        <v>45</v>
      </c>
      <c r="X919" s="1" t="s">
        <v>39</v>
      </c>
      <c r="Y919" s="1" t="s">
        <v>46</v>
      </c>
      <c r="Z919" s="1"/>
    </row>
    <row r="920" spans="1:26" x14ac:dyDescent="0.25">
      <c r="A920" s="1">
        <v>596</v>
      </c>
      <c r="B920" s="2">
        <v>44770</v>
      </c>
      <c r="C920" s="1" t="s">
        <v>23</v>
      </c>
      <c r="D920" s="1" t="str">
        <f>VLOOKUP(A920,RURALGENERAL,4,0)</f>
        <v>BOYACÁ</v>
      </c>
      <c r="E920" s="1" t="str">
        <f>VLOOKUP(A920,RURALGENERAL,5,0)</f>
        <v>SUTATENZA</v>
      </c>
      <c r="F920" s="1" t="str">
        <f>VLOOKUP(A920,RURALGENERAL,6,0)</f>
        <v>GUAMO</v>
      </c>
      <c r="G920" s="1">
        <v>14</v>
      </c>
      <c r="H920" s="1" t="s">
        <v>31</v>
      </c>
      <c r="I920" s="1" t="s">
        <v>25</v>
      </c>
      <c r="J920" s="1" t="s">
        <v>26</v>
      </c>
      <c r="K920" s="1" t="s">
        <v>30</v>
      </c>
      <c r="L920" s="1" t="s">
        <v>28</v>
      </c>
      <c r="M920" s="1" t="s">
        <v>25</v>
      </c>
      <c r="N920" s="1"/>
      <c r="O920" s="1"/>
      <c r="P920" s="1"/>
      <c r="Q920" s="1"/>
      <c r="R920" s="1"/>
      <c r="S920" s="1"/>
      <c r="T920" s="1" t="s">
        <v>25</v>
      </c>
      <c r="U920" s="1"/>
      <c r="V920" s="1" t="s">
        <v>29</v>
      </c>
      <c r="W920" s="1"/>
      <c r="X920" s="1"/>
      <c r="Y920" s="1" t="s">
        <v>30</v>
      </c>
      <c r="Z920" s="1"/>
    </row>
    <row r="921" spans="1:26" x14ac:dyDescent="0.25">
      <c r="A921" s="1">
        <v>596</v>
      </c>
      <c r="B921" s="2">
        <v>44770</v>
      </c>
      <c r="C921" s="1" t="s">
        <v>23</v>
      </c>
      <c r="D921" s="1" t="str">
        <f>VLOOKUP(A921,RURALGENERAL,4,0)</f>
        <v>BOYACÁ</v>
      </c>
      <c r="E921" s="1" t="str">
        <f>VLOOKUP(A921,RURALGENERAL,5,0)</f>
        <v>SUTATENZA</v>
      </c>
      <c r="F921" s="1" t="str">
        <f>VLOOKUP(A921,RURALGENERAL,6,0)</f>
        <v>GUAMO</v>
      </c>
      <c r="G921" s="1">
        <v>6</v>
      </c>
      <c r="H921" s="1" t="s">
        <v>24</v>
      </c>
      <c r="I921" s="1" t="s">
        <v>25</v>
      </c>
      <c r="J921" s="1" t="s">
        <v>26</v>
      </c>
      <c r="K921" s="1" t="s">
        <v>30</v>
      </c>
      <c r="L921" s="1" t="s">
        <v>28</v>
      </c>
      <c r="M921" s="1" t="s">
        <v>25</v>
      </c>
      <c r="N921" s="1"/>
      <c r="O921" s="1"/>
      <c r="P921" s="1"/>
      <c r="Q921" s="1"/>
      <c r="R921" s="1"/>
      <c r="S921" s="1"/>
      <c r="T921" s="1" t="s">
        <v>25</v>
      </c>
      <c r="U921" s="1"/>
      <c r="V921" s="1" t="s">
        <v>29</v>
      </c>
      <c r="W921" s="1"/>
      <c r="X921" s="1"/>
      <c r="Y921" s="1" t="s">
        <v>30</v>
      </c>
      <c r="Z921" s="1"/>
    </row>
    <row r="922" spans="1:26" x14ac:dyDescent="0.25">
      <c r="A922" s="1">
        <v>597</v>
      </c>
      <c r="B922" s="2">
        <v>44770</v>
      </c>
      <c r="C922" s="1" t="s">
        <v>23</v>
      </c>
      <c r="D922" s="1" t="str">
        <f>VLOOKUP(A922,RURALGENERAL,4,0)</f>
        <v>BOYACÁ</v>
      </c>
      <c r="E922" s="1" t="str">
        <f>VLOOKUP(A922,RURALGENERAL,5,0)</f>
        <v>SUTATENZA</v>
      </c>
      <c r="F922" s="1" t="str">
        <f>VLOOKUP(A922,RURALGENERAL,6,0)</f>
        <v>GUAMO</v>
      </c>
      <c r="G922" s="1">
        <v>64</v>
      </c>
      <c r="H922" s="1" t="s">
        <v>24</v>
      </c>
      <c r="I922" s="1" t="s">
        <v>35</v>
      </c>
      <c r="J922" s="1"/>
      <c r="K922" s="1" t="s">
        <v>54</v>
      </c>
      <c r="L922" s="1" t="s">
        <v>36</v>
      </c>
      <c r="M922" s="1"/>
      <c r="N922" s="1"/>
      <c r="O922" s="1"/>
      <c r="P922" s="1"/>
      <c r="Q922" s="1"/>
      <c r="R922" s="1"/>
      <c r="S922" s="1"/>
      <c r="T922" s="1" t="s">
        <v>25</v>
      </c>
      <c r="U922" s="1"/>
      <c r="V922" s="1" t="s">
        <v>37</v>
      </c>
      <c r="W922" s="1" t="s">
        <v>45</v>
      </c>
      <c r="X922" s="1" t="s">
        <v>39</v>
      </c>
      <c r="Y922" s="1" t="s">
        <v>46</v>
      </c>
      <c r="Z922" s="1"/>
    </row>
    <row r="923" spans="1:26" x14ac:dyDescent="0.25">
      <c r="A923" s="1">
        <v>598</v>
      </c>
      <c r="B923" s="2">
        <v>44770</v>
      </c>
      <c r="C923" s="1" t="s">
        <v>23</v>
      </c>
      <c r="D923" s="1" t="str">
        <f>VLOOKUP(A923,RURALGENERAL,4,0)</f>
        <v>BOYACÁ</v>
      </c>
      <c r="E923" s="1" t="str">
        <f>VLOOKUP(A923,RURALGENERAL,5,0)</f>
        <v>SUTATENZA</v>
      </c>
      <c r="F923" s="1" t="str">
        <f>VLOOKUP(A923,RURALGENERAL,6,0)</f>
        <v>GUAMO</v>
      </c>
      <c r="G923" s="1">
        <v>52</v>
      </c>
      <c r="H923" s="1" t="s">
        <v>31</v>
      </c>
      <c r="I923" s="1" t="s">
        <v>35</v>
      </c>
      <c r="J923" s="1"/>
      <c r="K923" s="1" t="s">
        <v>40</v>
      </c>
      <c r="L923" s="1" t="s">
        <v>36</v>
      </c>
      <c r="M923" s="1" t="s">
        <v>25</v>
      </c>
      <c r="N923" s="1"/>
      <c r="O923" s="1"/>
      <c r="P923" s="1"/>
      <c r="Q923" s="1"/>
      <c r="R923" s="1"/>
      <c r="S923" s="1"/>
      <c r="T923" s="1" t="s">
        <v>25</v>
      </c>
      <c r="U923" s="1"/>
      <c r="V923" s="1" t="s">
        <v>37</v>
      </c>
      <c r="W923" s="1" t="s">
        <v>45</v>
      </c>
      <c r="X923" s="1" t="s">
        <v>39</v>
      </c>
      <c r="Y923" s="1" t="s">
        <v>46</v>
      </c>
      <c r="Z923" s="1"/>
    </row>
    <row r="924" spans="1:26" x14ac:dyDescent="0.25">
      <c r="A924" s="1">
        <v>598</v>
      </c>
      <c r="B924" s="2">
        <v>44770</v>
      </c>
      <c r="C924" s="1" t="s">
        <v>23</v>
      </c>
      <c r="D924" s="1" t="str">
        <f>VLOOKUP(A924,RURALGENERAL,4,0)</f>
        <v>BOYACÁ</v>
      </c>
      <c r="E924" s="1" t="str">
        <f>VLOOKUP(A924,RURALGENERAL,5,0)</f>
        <v>SUTATENZA</v>
      </c>
      <c r="F924" s="1" t="str">
        <f>VLOOKUP(A924,RURALGENERAL,6,0)</f>
        <v>GUAMO</v>
      </c>
      <c r="G924" s="1">
        <v>50</v>
      </c>
      <c r="H924" s="1" t="s">
        <v>31</v>
      </c>
      <c r="I924" s="1" t="s">
        <v>35</v>
      </c>
      <c r="J924" s="1"/>
      <c r="K924" s="1" t="s">
        <v>40</v>
      </c>
      <c r="L924" s="1" t="s">
        <v>36</v>
      </c>
      <c r="M924" s="1" t="s">
        <v>25</v>
      </c>
      <c r="N924" s="1"/>
      <c r="O924" s="1"/>
      <c r="P924" s="1"/>
      <c r="Q924" s="1"/>
      <c r="R924" s="1"/>
      <c r="S924" s="1"/>
      <c r="T924" s="1" t="s">
        <v>25</v>
      </c>
      <c r="U924" s="1"/>
      <c r="V924" s="1" t="s">
        <v>29</v>
      </c>
      <c r="W924" s="1"/>
      <c r="X924" s="1"/>
      <c r="Y924" s="1" t="s">
        <v>46</v>
      </c>
      <c r="Z924" s="1"/>
    </row>
    <row r="925" spans="1:26" x14ac:dyDescent="0.25">
      <c r="A925" s="1">
        <v>599</v>
      </c>
      <c r="B925" s="2">
        <v>44770</v>
      </c>
      <c r="C925" s="1" t="s">
        <v>23</v>
      </c>
      <c r="D925" s="1" t="str">
        <f>VLOOKUP(A925,RURALGENERAL,4,0)</f>
        <v>BOYACÁ</v>
      </c>
      <c r="E925" s="1" t="str">
        <f>VLOOKUP(A925,RURALGENERAL,5,0)</f>
        <v>SUTATENZA</v>
      </c>
      <c r="F925" s="1" t="str">
        <f>VLOOKUP(A925,RURALGENERAL,6,0)</f>
        <v>GUAMO</v>
      </c>
      <c r="G925" s="1">
        <v>54</v>
      </c>
      <c r="H925" s="1" t="s">
        <v>24</v>
      </c>
      <c r="I925" s="1" t="s">
        <v>35</v>
      </c>
      <c r="J925" s="1"/>
      <c r="K925" s="1" t="s">
        <v>54</v>
      </c>
      <c r="L925" s="1" t="s">
        <v>36</v>
      </c>
      <c r="M925" s="1" t="s">
        <v>25</v>
      </c>
      <c r="N925" s="1"/>
      <c r="O925" s="1"/>
      <c r="P925" s="1"/>
      <c r="Q925" s="1"/>
      <c r="R925" s="1"/>
      <c r="S925" s="1"/>
      <c r="T925" s="1" t="s">
        <v>25</v>
      </c>
      <c r="U925" s="1"/>
      <c r="V925" s="1" t="s">
        <v>37</v>
      </c>
      <c r="W925" s="1" t="s">
        <v>45</v>
      </c>
      <c r="X925" s="1" t="s">
        <v>39</v>
      </c>
      <c r="Y925" s="1" t="s">
        <v>46</v>
      </c>
      <c r="Z925" s="1"/>
    </row>
    <row r="926" spans="1:26" x14ac:dyDescent="0.25">
      <c r="A926" s="1">
        <v>600</v>
      </c>
      <c r="B926" s="2">
        <v>44770</v>
      </c>
      <c r="C926" s="1" t="s">
        <v>23</v>
      </c>
      <c r="D926" s="1" t="str">
        <f>VLOOKUP(A926,RURALGENERAL,4,0)</f>
        <v>BOYACÁ</v>
      </c>
      <c r="E926" s="1" t="str">
        <f>VLOOKUP(A926,RURALGENERAL,5,0)</f>
        <v>SUTATENZA</v>
      </c>
      <c r="F926" s="1" t="str">
        <f>VLOOKUP(A926,RURALGENERAL,6,0)</f>
        <v>SIGUIQUE</v>
      </c>
      <c r="G926" s="1">
        <v>8</v>
      </c>
      <c r="H926" s="1" t="s">
        <v>31</v>
      </c>
      <c r="I926" s="1" t="s">
        <v>25</v>
      </c>
      <c r="J926" s="1" t="s">
        <v>26</v>
      </c>
      <c r="K926" s="1" t="s">
        <v>30</v>
      </c>
      <c r="L926" s="1" t="s">
        <v>28</v>
      </c>
      <c r="M926" s="1" t="s">
        <v>25</v>
      </c>
      <c r="N926" s="1"/>
      <c r="O926" s="1"/>
      <c r="P926" s="1"/>
      <c r="Q926" s="1"/>
      <c r="R926" s="1"/>
      <c r="S926" s="1"/>
      <c r="T926" s="1" t="s">
        <v>25</v>
      </c>
      <c r="U926" s="1"/>
      <c r="V926" s="1" t="s">
        <v>29</v>
      </c>
      <c r="W926" s="1"/>
      <c r="X926" s="1"/>
      <c r="Y926" s="1" t="s">
        <v>30</v>
      </c>
      <c r="Z926" s="1"/>
    </row>
    <row r="927" spans="1:26" x14ac:dyDescent="0.25">
      <c r="A927" s="1">
        <v>600</v>
      </c>
      <c r="B927" s="2">
        <v>44770</v>
      </c>
      <c r="C927" s="1" t="s">
        <v>23</v>
      </c>
      <c r="D927" s="1" t="str">
        <f>VLOOKUP(A927,RURALGENERAL,4,0)</f>
        <v>BOYACÁ</v>
      </c>
      <c r="E927" s="1" t="str">
        <f>VLOOKUP(A927,RURALGENERAL,5,0)</f>
        <v>SUTATENZA</v>
      </c>
      <c r="F927" s="1" t="str">
        <f>VLOOKUP(A927,RURALGENERAL,6,0)</f>
        <v>SIGUIQUE</v>
      </c>
      <c r="G927" s="1">
        <v>13</v>
      </c>
      <c r="H927" s="1" t="s">
        <v>24</v>
      </c>
      <c r="I927" s="1" t="s">
        <v>25</v>
      </c>
      <c r="J927" s="1" t="s">
        <v>26</v>
      </c>
      <c r="K927" s="1" t="s">
        <v>30</v>
      </c>
      <c r="L927" s="1" t="s">
        <v>28</v>
      </c>
      <c r="M927" s="1" t="s">
        <v>25</v>
      </c>
      <c r="N927" s="1"/>
      <c r="O927" s="1"/>
      <c r="P927" s="1"/>
      <c r="Q927" s="1"/>
      <c r="R927" s="1"/>
      <c r="S927" s="1"/>
      <c r="T927" s="1" t="s">
        <v>25</v>
      </c>
      <c r="U927" s="1"/>
      <c r="V927" s="1" t="s">
        <v>29</v>
      </c>
      <c r="W927" s="1"/>
      <c r="X927" s="1"/>
      <c r="Y927" s="1" t="s">
        <v>30</v>
      </c>
      <c r="Z927" s="1"/>
    </row>
    <row r="928" spans="1:26" x14ac:dyDescent="0.25">
      <c r="A928" s="1">
        <v>600</v>
      </c>
      <c r="B928" s="2">
        <v>44770</v>
      </c>
      <c r="C928" s="1" t="s">
        <v>23</v>
      </c>
      <c r="D928" s="1" t="str">
        <f>VLOOKUP(A928,RURALGENERAL,4,0)</f>
        <v>BOYACÁ</v>
      </c>
      <c r="E928" s="1" t="str">
        <f>VLOOKUP(A928,RURALGENERAL,5,0)</f>
        <v>SUTATENZA</v>
      </c>
      <c r="F928" s="1" t="str">
        <f>VLOOKUP(A928,RURALGENERAL,6,0)</f>
        <v>SIGUIQUE</v>
      </c>
      <c r="G928" s="1">
        <v>3</v>
      </c>
      <c r="H928" s="1" t="s">
        <v>31</v>
      </c>
      <c r="I928" s="1" t="s">
        <v>25</v>
      </c>
      <c r="J928" s="1" t="s">
        <v>26</v>
      </c>
      <c r="K928" s="1" t="s">
        <v>30</v>
      </c>
      <c r="L928" s="1" t="s">
        <v>62</v>
      </c>
      <c r="M928" s="1" t="s">
        <v>25</v>
      </c>
      <c r="N928" s="1"/>
      <c r="O928" s="1"/>
      <c r="P928" s="1"/>
      <c r="Q928" s="1"/>
      <c r="R928" s="1"/>
      <c r="S928" s="1"/>
      <c r="T928" s="1" t="s">
        <v>25</v>
      </c>
      <c r="U928" s="1"/>
      <c r="V928" s="1" t="s">
        <v>29</v>
      </c>
      <c r="W928" s="1"/>
      <c r="X928" s="1"/>
      <c r="Y928" s="1" t="s">
        <v>30</v>
      </c>
      <c r="Z928" s="1"/>
    </row>
    <row r="929" spans="1:26" ht="30" x14ac:dyDescent="0.25">
      <c r="A929" s="1">
        <v>600</v>
      </c>
      <c r="B929" s="2">
        <v>44770</v>
      </c>
      <c r="C929" s="1" t="s">
        <v>23</v>
      </c>
      <c r="D929" s="1" t="str">
        <f>VLOOKUP(A929,RURALGENERAL,4,0)</f>
        <v>BOYACÁ</v>
      </c>
      <c r="E929" s="1" t="str">
        <f>VLOOKUP(A929,RURALGENERAL,5,0)</f>
        <v>SUTATENZA</v>
      </c>
      <c r="F929" s="1" t="str">
        <f>VLOOKUP(A929,RURALGENERAL,6,0)</f>
        <v>SIGUIQUE</v>
      </c>
      <c r="G929" s="1">
        <v>42</v>
      </c>
      <c r="H929" s="1" t="s">
        <v>31</v>
      </c>
      <c r="I929" s="1" t="s">
        <v>35</v>
      </c>
      <c r="J929" s="1"/>
      <c r="K929" s="1" t="s">
        <v>40</v>
      </c>
      <c r="L929" s="1" t="s">
        <v>36</v>
      </c>
      <c r="M929" s="1" t="s">
        <v>25</v>
      </c>
      <c r="N929" s="1"/>
      <c r="O929" s="1"/>
      <c r="P929" s="1"/>
      <c r="Q929" s="1"/>
      <c r="R929" s="1"/>
      <c r="S929" s="1"/>
      <c r="T929" s="1" t="s">
        <v>25</v>
      </c>
      <c r="U929" s="1"/>
      <c r="V929" s="1" t="s">
        <v>37</v>
      </c>
      <c r="W929" s="1" t="s">
        <v>45</v>
      </c>
      <c r="X929" s="1" t="s">
        <v>39</v>
      </c>
      <c r="Y929" s="1" t="s">
        <v>49</v>
      </c>
      <c r="Z929" s="1"/>
    </row>
    <row r="930" spans="1:26" x14ac:dyDescent="0.25">
      <c r="A930" s="1">
        <v>600</v>
      </c>
      <c r="B930" s="2">
        <v>44770</v>
      </c>
      <c r="C930" s="1" t="s">
        <v>23</v>
      </c>
      <c r="D930" s="1" t="str">
        <f>VLOOKUP(A930,RURALGENERAL,4,0)</f>
        <v>BOYACÁ</v>
      </c>
      <c r="E930" s="1" t="str">
        <f>VLOOKUP(A930,RURALGENERAL,5,0)</f>
        <v>SUTATENZA</v>
      </c>
      <c r="F930" s="1" t="str">
        <f>VLOOKUP(A930,RURALGENERAL,6,0)</f>
        <v>SIGUIQUE</v>
      </c>
      <c r="G930" s="1">
        <v>45</v>
      </c>
      <c r="H930" s="1" t="s">
        <v>24</v>
      </c>
      <c r="I930" s="1" t="s">
        <v>35</v>
      </c>
      <c r="J930" s="1"/>
      <c r="K930" s="1" t="s">
        <v>40</v>
      </c>
      <c r="L930" s="1" t="s">
        <v>36</v>
      </c>
      <c r="M930" s="1" t="s">
        <v>25</v>
      </c>
      <c r="N930" s="1"/>
      <c r="O930" s="1"/>
      <c r="P930" s="1"/>
      <c r="Q930" s="1"/>
      <c r="R930" s="1"/>
      <c r="S930" s="1"/>
      <c r="T930" s="1" t="s">
        <v>25</v>
      </c>
      <c r="U930" s="1"/>
      <c r="V930" s="1" t="s">
        <v>37</v>
      </c>
      <c r="W930" s="1" t="s">
        <v>45</v>
      </c>
      <c r="X930" s="1" t="s">
        <v>39</v>
      </c>
      <c r="Y930" s="1" t="s">
        <v>46</v>
      </c>
      <c r="Z930" s="1"/>
    </row>
    <row r="931" spans="1:26" x14ac:dyDescent="0.25">
      <c r="A931" s="1">
        <v>601</v>
      </c>
      <c r="B931" s="2">
        <v>44770</v>
      </c>
      <c r="C931" s="1" t="s">
        <v>23</v>
      </c>
      <c r="D931" s="1" t="str">
        <f>VLOOKUP(A931,RURALGENERAL,4,0)</f>
        <v>BOYACÁ</v>
      </c>
      <c r="E931" s="1" t="str">
        <f>VLOOKUP(A931,RURALGENERAL,5,0)</f>
        <v>SUTATENZA</v>
      </c>
      <c r="F931" s="1" t="str">
        <f>VLOOKUP(A931,RURALGENERAL,6,0)</f>
        <v>SIGUIQUE</v>
      </c>
      <c r="G931" s="1">
        <v>46</v>
      </c>
      <c r="H931" s="1" t="s">
        <v>24</v>
      </c>
      <c r="I931" s="1" t="s">
        <v>35</v>
      </c>
      <c r="J931" s="1"/>
      <c r="K931" s="1" t="s">
        <v>27</v>
      </c>
      <c r="L931" s="1" t="s">
        <v>36</v>
      </c>
      <c r="M931" s="1" t="s">
        <v>25</v>
      </c>
      <c r="N931" s="1"/>
      <c r="O931" s="1"/>
      <c r="P931" s="1"/>
      <c r="Q931" s="1"/>
      <c r="R931" s="1"/>
      <c r="S931" s="1"/>
      <c r="T931" s="1" t="s">
        <v>25</v>
      </c>
      <c r="U931" s="1"/>
      <c r="V931" s="1" t="s">
        <v>37</v>
      </c>
      <c r="W931" s="1" t="s">
        <v>45</v>
      </c>
      <c r="X931" s="1" t="s">
        <v>39</v>
      </c>
      <c r="Y931" s="1" t="s">
        <v>53</v>
      </c>
      <c r="Z931" s="1"/>
    </row>
    <row r="932" spans="1:26" x14ac:dyDescent="0.25">
      <c r="A932" s="1">
        <v>602</v>
      </c>
      <c r="B932" s="2">
        <v>44770</v>
      </c>
      <c r="C932" s="1" t="s">
        <v>23</v>
      </c>
      <c r="D932" s="1" t="str">
        <f>VLOOKUP(A932,RURALGENERAL,4,0)</f>
        <v>BOYACÁ</v>
      </c>
      <c r="E932" s="1" t="str">
        <f>VLOOKUP(A932,RURALGENERAL,5,0)</f>
        <v>GARAGOA</v>
      </c>
      <c r="F932" s="1" t="str">
        <f>VLOOKUP(A932,RURALGENERAL,6,0)</f>
        <v>CARACOL</v>
      </c>
      <c r="G932" s="1">
        <v>52</v>
      </c>
      <c r="H932" s="1" t="s">
        <v>24</v>
      </c>
      <c r="I932" s="1" t="s">
        <v>35</v>
      </c>
      <c r="J932" s="1"/>
      <c r="K932" s="1" t="s">
        <v>40</v>
      </c>
      <c r="L932" s="1" t="s">
        <v>48</v>
      </c>
      <c r="M932" s="1" t="s">
        <v>25</v>
      </c>
      <c r="N932" s="1"/>
      <c r="O932" s="1"/>
      <c r="P932" s="1"/>
      <c r="Q932" s="1"/>
      <c r="R932" s="1"/>
      <c r="S932" s="1"/>
      <c r="T932" s="1" t="s">
        <v>25</v>
      </c>
      <c r="U932" s="1"/>
      <c r="V932" s="1" t="s">
        <v>29</v>
      </c>
      <c r="W932" s="1"/>
      <c r="X932" s="1"/>
      <c r="Y932" s="1"/>
      <c r="Z932" s="1"/>
    </row>
    <row r="933" spans="1:26" x14ac:dyDescent="0.25">
      <c r="A933" s="1">
        <v>602</v>
      </c>
      <c r="B933" s="2">
        <v>44770</v>
      </c>
      <c r="C933" s="1" t="s">
        <v>23</v>
      </c>
      <c r="D933" s="1" t="str">
        <f>VLOOKUP(A933,RURALGENERAL,4,0)</f>
        <v>BOYACÁ</v>
      </c>
      <c r="E933" s="1" t="str">
        <f>VLOOKUP(A933,RURALGENERAL,5,0)</f>
        <v>GARAGOA</v>
      </c>
      <c r="F933" s="1" t="str">
        <f>VLOOKUP(A933,RURALGENERAL,6,0)</f>
        <v>CARACOL</v>
      </c>
      <c r="G933" s="1">
        <v>50</v>
      </c>
      <c r="H933" s="1" t="s">
        <v>24</v>
      </c>
      <c r="I933" s="1" t="s">
        <v>35</v>
      </c>
      <c r="J933" s="1"/>
      <c r="K933" s="1" t="s">
        <v>40</v>
      </c>
      <c r="L933" s="1" t="s">
        <v>36</v>
      </c>
      <c r="M933" s="1" t="s">
        <v>25</v>
      </c>
      <c r="N933" s="1"/>
      <c r="O933" s="1"/>
      <c r="P933" s="1"/>
      <c r="Q933" s="1"/>
      <c r="R933" s="1"/>
      <c r="S933" s="1"/>
      <c r="T933" s="1" t="s">
        <v>25</v>
      </c>
      <c r="U933" s="1"/>
      <c r="V933" s="1" t="s">
        <v>37</v>
      </c>
      <c r="W933" s="1" t="s">
        <v>38</v>
      </c>
      <c r="X933" s="1" t="s">
        <v>39</v>
      </c>
      <c r="Y933" s="1" t="s">
        <v>53</v>
      </c>
      <c r="Z933" s="1"/>
    </row>
    <row r="934" spans="1:26" x14ac:dyDescent="0.25">
      <c r="A934" s="1">
        <v>602</v>
      </c>
      <c r="B934" s="2">
        <v>44770</v>
      </c>
      <c r="C934" s="1" t="s">
        <v>23</v>
      </c>
      <c r="D934" s="1" t="str">
        <f>VLOOKUP(A934,RURALGENERAL,4,0)</f>
        <v>BOYACÁ</v>
      </c>
      <c r="E934" s="1" t="str">
        <f>VLOOKUP(A934,RURALGENERAL,5,0)</f>
        <v>GARAGOA</v>
      </c>
      <c r="F934" s="1" t="str">
        <f>VLOOKUP(A934,RURALGENERAL,6,0)</f>
        <v>CARACOL</v>
      </c>
      <c r="G934" s="1">
        <v>11</v>
      </c>
      <c r="H934" s="1" t="s">
        <v>24</v>
      </c>
      <c r="I934" s="1" t="s">
        <v>25</v>
      </c>
      <c r="J934" s="1" t="s">
        <v>26</v>
      </c>
      <c r="K934" s="1" t="s">
        <v>30</v>
      </c>
      <c r="L934" s="1" t="s">
        <v>28</v>
      </c>
      <c r="M934" s="1" t="s">
        <v>25</v>
      </c>
      <c r="N934" s="1"/>
      <c r="O934" s="1"/>
      <c r="P934" s="1"/>
      <c r="Q934" s="1"/>
      <c r="R934" s="1"/>
      <c r="S934" s="1"/>
      <c r="T934" s="1" t="s">
        <v>25</v>
      </c>
      <c r="U934" s="1"/>
      <c r="V934" s="1" t="s">
        <v>29</v>
      </c>
      <c r="W934" s="1"/>
      <c r="X934" s="1"/>
      <c r="Y934" s="1" t="s">
        <v>30</v>
      </c>
      <c r="Z934" s="1"/>
    </row>
    <row r="935" spans="1:26" x14ac:dyDescent="0.25">
      <c r="A935" s="1">
        <v>602</v>
      </c>
      <c r="B935" s="2">
        <v>44770</v>
      </c>
      <c r="C935" s="1" t="s">
        <v>23</v>
      </c>
      <c r="D935" s="1" t="str">
        <f>VLOOKUP(A935,RURALGENERAL,4,0)</f>
        <v>BOYACÁ</v>
      </c>
      <c r="E935" s="1" t="str">
        <f>VLOOKUP(A935,RURALGENERAL,5,0)</f>
        <v>GARAGOA</v>
      </c>
      <c r="F935" s="1" t="str">
        <f>VLOOKUP(A935,RURALGENERAL,6,0)</f>
        <v>CARACOL</v>
      </c>
      <c r="G935" s="1">
        <v>14</v>
      </c>
      <c r="H935" s="1" t="s">
        <v>31</v>
      </c>
      <c r="I935" s="1" t="s">
        <v>25</v>
      </c>
      <c r="J935" s="1" t="s">
        <v>26</v>
      </c>
      <c r="K935" s="1" t="s">
        <v>27</v>
      </c>
      <c r="L935" s="1" t="s">
        <v>28</v>
      </c>
      <c r="M935" s="1" t="s">
        <v>25</v>
      </c>
      <c r="N935" s="1"/>
      <c r="O935" s="1"/>
      <c r="P935" s="1"/>
      <c r="Q935" s="1"/>
      <c r="R935" s="1"/>
      <c r="S935" s="1"/>
      <c r="T935" s="1" t="s">
        <v>25</v>
      </c>
      <c r="U935" s="1"/>
      <c r="V935" s="1" t="s">
        <v>29</v>
      </c>
      <c r="W935" s="1"/>
      <c r="X935" s="1"/>
      <c r="Y935" s="1" t="s">
        <v>30</v>
      </c>
      <c r="Z935" s="1"/>
    </row>
    <row r="936" spans="1:26" x14ac:dyDescent="0.25">
      <c r="A936" s="1">
        <v>603</v>
      </c>
      <c r="B936" s="2">
        <v>44770</v>
      </c>
      <c r="C936" s="1" t="s">
        <v>23</v>
      </c>
      <c r="D936" s="1" t="str">
        <f>VLOOKUP(A936,RURALGENERAL,4,0)</f>
        <v>BOYACÁ</v>
      </c>
      <c r="E936" s="1" t="str">
        <f>VLOOKUP(A936,RURALGENERAL,5,0)</f>
        <v>GARAGOA</v>
      </c>
      <c r="F936" s="1" t="str">
        <f>VLOOKUP(A936,RURALGENERAL,6,0)</f>
        <v>CARACOL</v>
      </c>
      <c r="G936" s="1">
        <v>56</v>
      </c>
      <c r="H936" s="1" t="s">
        <v>24</v>
      </c>
      <c r="I936" s="1" t="s">
        <v>35</v>
      </c>
      <c r="J936" s="1"/>
      <c r="K936" s="1" t="s">
        <v>27</v>
      </c>
      <c r="L936" s="1" t="s">
        <v>36</v>
      </c>
      <c r="M936" s="1" t="s">
        <v>35</v>
      </c>
      <c r="N936" s="1"/>
      <c r="O936" s="1"/>
      <c r="P936" s="1"/>
      <c r="Q936" s="1"/>
      <c r="R936" s="1"/>
      <c r="S936" s="1"/>
      <c r="T936" s="1" t="s">
        <v>25</v>
      </c>
      <c r="U936" s="1"/>
      <c r="V936" s="1" t="s">
        <v>29</v>
      </c>
      <c r="W936" s="1"/>
      <c r="X936" s="1"/>
      <c r="Y936" s="1"/>
      <c r="Z936" s="1"/>
    </row>
    <row r="937" spans="1:26" x14ac:dyDescent="0.25">
      <c r="A937" s="1">
        <v>603</v>
      </c>
      <c r="B937" s="2">
        <v>44770</v>
      </c>
      <c r="C937" s="1" t="s">
        <v>23</v>
      </c>
      <c r="D937" s="1" t="str">
        <f>VLOOKUP(A937,RURALGENERAL,4,0)</f>
        <v>BOYACÁ</v>
      </c>
      <c r="E937" s="1" t="str">
        <f>VLOOKUP(A937,RURALGENERAL,5,0)</f>
        <v>GARAGOA</v>
      </c>
      <c r="F937" s="1" t="str">
        <f>VLOOKUP(A937,RURALGENERAL,6,0)</f>
        <v>CARACOL</v>
      </c>
      <c r="G937" s="1">
        <v>83</v>
      </c>
      <c r="H937" s="1" t="s">
        <v>31</v>
      </c>
      <c r="I937" s="1" t="s">
        <v>25</v>
      </c>
      <c r="J937" s="1" t="s">
        <v>59</v>
      </c>
      <c r="K937" s="1" t="s">
        <v>54</v>
      </c>
      <c r="L937" s="1" t="s">
        <v>36</v>
      </c>
      <c r="M937" s="1" t="s">
        <v>25</v>
      </c>
      <c r="N937" s="1"/>
      <c r="O937" s="1"/>
      <c r="P937" s="1"/>
      <c r="Q937" s="1"/>
      <c r="R937" s="1"/>
      <c r="S937" s="1"/>
      <c r="T937" s="1" t="s">
        <v>25</v>
      </c>
      <c r="U937" s="1"/>
      <c r="V937" s="1" t="s">
        <v>29</v>
      </c>
      <c r="W937" s="1"/>
      <c r="X937" s="1"/>
      <c r="Y937" s="1" t="s">
        <v>55</v>
      </c>
      <c r="Z937" s="1"/>
    </row>
    <row r="938" spans="1:26" x14ac:dyDescent="0.25">
      <c r="A938" s="1">
        <v>603</v>
      </c>
      <c r="B938" s="2">
        <v>44770</v>
      </c>
      <c r="C938" s="1" t="s">
        <v>23</v>
      </c>
      <c r="D938" s="1" t="str">
        <f>VLOOKUP(A938,RURALGENERAL,4,0)</f>
        <v>BOYACÁ</v>
      </c>
      <c r="E938" s="1" t="str">
        <f>VLOOKUP(A938,RURALGENERAL,5,0)</f>
        <v>GARAGOA</v>
      </c>
      <c r="F938" s="1" t="str">
        <f>VLOOKUP(A938,RURALGENERAL,6,0)</f>
        <v>CARACOL</v>
      </c>
      <c r="G938" s="1">
        <v>2</v>
      </c>
      <c r="H938" s="1" t="s">
        <v>31</v>
      </c>
      <c r="I938" s="1" t="s">
        <v>25</v>
      </c>
      <c r="J938" s="1" t="s">
        <v>26</v>
      </c>
      <c r="K938" s="1" t="s">
        <v>30</v>
      </c>
      <c r="L938" s="1" t="s">
        <v>62</v>
      </c>
      <c r="M938" s="1" t="s">
        <v>25</v>
      </c>
      <c r="N938" s="1"/>
      <c r="O938" s="1"/>
      <c r="P938" s="1"/>
      <c r="Q938" s="1"/>
      <c r="R938" s="1"/>
      <c r="S938" s="1"/>
      <c r="T938" s="1" t="s">
        <v>25</v>
      </c>
      <c r="U938" s="1"/>
      <c r="V938" s="1" t="s">
        <v>29</v>
      </c>
      <c r="W938" s="1"/>
      <c r="X938" s="1"/>
      <c r="Y938" s="1" t="s">
        <v>30</v>
      </c>
      <c r="Z938" s="1"/>
    </row>
    <row r="939" spans="1:26" x14ac:dyDescent="0.25">
      <c r="A939" s="1">
        <v>603</v>
      </c>
      <c r="B939" s="2">
        <v>44770</v>
      </c>
      <c r="C939" s="1" t="s">
        <v>23</v>
      </c>
      <c r="D939" s="1" t="str">
        <f>VLOOKUP(A939,RURALGENERAL,4,0)</f>
        <v>BOYACÁ</v>
      </c>
      <c r="E939" s="1" t="str">
        <f>VLOOKUP(A939,RURALGENERAL,5,0)</f>
        <v>GARAGOA</v>
      </c>
      <c r="F939" s="1" t="str">
        <f>VLOOKUP(A939,RURALGENERAL,6,0)</f>
        <v>CARACOL</v>
      </c>
      <c r="G939" s="1">
        <v>6</v>
      </c>
      <c r="H939" s="1" t="s">
        <v>24</v>
      </c>
      <c r="I939" s="1" t="s">
        <v>25</v>
      </c>
      <c r="J939" s="1" t="s">
        <v>26</v>
      </c>
      <c r="K939" s="1" t="s">
        <v>30</v>
      </c>
      <c r="L939" s="1" t="s">
        <v>62</v>
      </c>
      <c r="M939" s="1" t="s">
        <v>25</v>
      </c>
      <c r="N939" s="1"/>
      <c r="O939" s="1"/>
      <c r="P939" s="1"/>
      <c r="Q939" s="1"/>
      <c r="R939" s="1"/>
      <c r="S939" s="1"/>
      <c r="T939" s="1" t="s">
        <v>25</v>
      </c>
      <c r="U939" s="1"/>
      <c r="V939" s="1" t="s">
        <v>29</v>
      </c>
      <c r="W939" s="1"/>
      <c r="X939" s="1"/>
      <c r="Y939" s="1" t="s">
        <v>30</v>
      </c>
      <c r="Z939" s="1"/>
    </row>
    <row r="940" spans="1:26" x14ac:dyDescent="0.25">
      <c r="A940" s="1">
        <v>603</v>
      </c>
      <c r="B940" s="2">
        <v>44770</v>
      </c>
      <c r="C940" s="1" t="s">
        <v>23</v>
      </c>
      <c r="D940" s="1" t="str">
        <f>VLOOKUP(A940,RURALGENERAL,4,0)</f>
        <v>BOYACÁ</v>
      </c>
      <c r="E940" s="1" t="str">
        <f>VLOOKUP(A940,RURALGENERAL,5,0)</f>
        <v>GARAGOA</v>
      </c>
      <c r="F940" s="1" t="str">
        <f>VLOOKUP(A940,RURALGENERAL,6,0)</f>
        <v>CARACOL</v>
      </c>
      <c r="G940" s="1">
        <v>15</v>
      </c>
      <c r="H940" s="1" t="s">
        <v>24</v>
      </c>
      <c r="I940" s="1" t="s">
        <v>25</v>
      </c>
      <c r="J940" s="1" t="s">
        <v>26</v>
      </c>
      <c r="K940" s="1" t="s">
        <v>27</v>
      </c>
      <c r="L940" s="1" t="s">
        <v>28</v>
      </c>
      <c r="M940" s="1" t="s">
        <v>25</v>
      </c>
      <c r="N940" s="1"/>
      <c r="O940" s="1"/>
      <c r="P940" s="1"/>
      <c r="Q940" s="1"/>
      <c r="R940" s="1"/>
      <c r="S940" s="1"/>
      <c r="T940" s="1" t="s">
        <v>25</v>
      </c>
      <c r="U940" s="1"/>
      <c r="V940" s="1" t="s">
        <v>29</v>
      </c>
      <c r="W940" s="1"/>
      <c r="X940" s="1"/>
      <c r="Y940" s="1" t="s">
        <v>30</v>
      </c>
      <c r="Z940" s="1"/>
    </row>
    <row r="941" spans="1:26" x14ac:dyDescent="0.25">
      <c r="A941" s="1">
        <v>603</v>
      </c>
      <c r="B941" s="2">
        <v>44770</v>
      </c>
      <c r="C941" s="1" t="s">
        <v>23</v>
      </c>
      <c r="D941" s="1" t="str">
        <f>VLOOKUP(A941,RURALGENERAL,4,0)</f>
        <v>BOYACÁ</v>
      </c>
      <c r="E941" s="1" t="str">
        <f>VLOOKUP(A941,RURALGENERAL,5,0)</f>
        <v>GARAGOA</v>
      </c>
      <c r="F941" s="1" t="str">
        <f>VLOOKUP(A941,RURALGENERAL,6,0)</f>
        <v>CARACOL</v>
      </c>
      <c r="G941" s="1">
        <v>36</v>
      </c>
      <c r="H941" s="1" t="s">
        <v>31</v>
      </c>
      <c r="I941" s="1" t="s">
        <v>35</v>
      </c>
      <c r="J941" s="1"/>
      <c r="K941" s="1" t="s">
        <v>33</v>
      </c>
      <c r="L941" s="1" t="s">
        <v>48</v>
      </c>
      <c r="M941" s="1" t="s">
        <v>25</v>
      </c>
      <c r="N941" s="1"/>
      <c r="O941" s="1"/>
      <c r="P941" s="1"/>
      <c r="Q941" s="1"/>
      <c r="R941" s="1"/>
      <c r="S941" s="1"/>
      <c r="T941" s="1" t="s">
        <v>25</v>
      </c>
      <c r="U941" s="1"/>
      <c r="V941" s="1" t="s">
        <v>29</v>
      </c>
      <c r="W941" s="1"/>
      <c r="X941" s="1"/>
      <c r="Y941" s="1" t="s">
        <v>46</v>
      </c>
      <c r="Z941" s="1"/>
    </row>
    <row r="942" spans="1:26" x14ac:dyDescent="0.25">
      <c r="A942" s="1">
        <v>603</v>
      </c>
      <c r="B942" s="2">
        <v>44770</v>
      </c>
      <c r="C942" s="1" t="s">
        <v>23</v>
      </c>
      <c r="D942" s="1" t="str">
        <f>VLOOKUP(A942,RURALGENERAL,4,0)</f>
        <v>BOYACÁ</v>
      </c>
      <c r="E942" s="1" t="str">
        <f>VLOOKUP(A942,RURALGENERAL,5,0)</f>
        <v>GARAGOA</v>
      </c>
      <c r="F942" s="1" t="str">
        <f>VLOOKUP(A942,RURALGENERAL,6,0)</f>
        <v>CARACOL</v>
      </c>
      <c r="G942" s="1">
        <v>36</v>
      </c>
      <c r="H942" s="1" t="s">
        <v>24</v>
      </c>
      <c r="I942" s="1" t="s">
        <v>35</v>
      </c>
      <c r="J942" s="1"/>
      <c r="K942" s="1" t="s">
        <v>33</v>
      </c>
      <c r="L942" s="1" t="s">
        <v>36</v>
      </c>
      <c r="M942" s="1" t="s">
        <v>25</v>
      </c>
      <c r="N942" s="1"/>
      <c r="O942" s="1"/>
      <c r="P942" s="1"/>
      <c r="Q942" s="1"/>
      <c r="R942" s="1"/>
      <c r="S942" s="1"/>
      <c r="T942" s="1" t="s">
        <v>25</v>
      </c>
      <c r="U942" s="1"/>
      <c r="V942" s="1" t="s">
        <v>37</v>
      </c>
      <c r="W942" s="1" t="s">
        <v>38</v>
      </c>
      <c r="X942" s="1" t="s">
        <v>39</v>
      </c>
      <c r="Y942" s="1" t="s">
        <v>43</v>
      </c>
      <c r="Z942" s="1"/>
    </row>
    <row r="943" spans="1:26" x14ac:dyDescent="0.25">
      <c r="A943" s="1">
        <v>604</v>
      </c>
      <c r="B943" s="2">
        <v>44771</v>
      </c>
      <c r="C943" s="1" t="s">
        <v>23</v>
      </c>
      <c r="D943" s="1" t="str">
        <f>VLOOKUP(A943,RURALGENERAL,4,0)</f>
        <v>BOYACÁ</v>
      </c>
      <c r="E943" s="1" t="str">
        <f>VLOOKUP(A943,RURALGENERAL,5,0)</f>
        <v>GARAGOA</v>
      </c>
      <c r="F943" s="1" t="str">
        <f>VLOOKUP(A943,RURALGENERAL,6,0)</f>
        <v>CARACOL</v>
      </c>
      <c r="G943" s="1">
        <v>63</v>
      </c>
      <c r="H943" s="1" t="s">
        <v>24</v>
      </c>
      <c r="I943" s="1" t="s">
        <v>35</v>
      </c>
      <c r="J943" s="1"/>
      <c r="K943" s="1" t="s">
        <v>40</v>
      </c>
      <c r="L943" s="1" t="s">
        <v>36</v>
      </c>
      <c r="M943" s="1" t="s">
        <v>25</v>
      </c>
      <c r="N943" s="1"/>
      <c r="O943" s="1"/>
      <c r="P943" s="1"/>
      <c r="Q943" s="1"/>
      <c r="R943" s="1"/>
      <c r="S943" s="1"/>
      <c r="T943" s="1" t="s">
        <v>25</v>
      </c>
      <c r="U943" s="1"/>
      <c r="V943" s="1" t="s">
        <v>29</v>
      </c>
      <c r="W943" s="1"/>
      <c r="X943" s="1"/>
      <c r="Y943" s="1" t="s">
        <v>55</v>
      </c>
      <c r="Z943" s="1"/>
    </row>
    <row r="944" spans="1:26" x14ac:dyDescent="0.25">
      <c r="A944" s="1">
        <v>604</v>
      </c>
      <c r="B944" s="2">
        <v>44771</v>
      </c>
      <c r="C944" s="1" t="s">
        <v>23</v>
      </c>
      <c r="D944" s="1" t="str">
        <f>VLOOKUP(A944,RURALGENERAL,4,0)</f>
        <v>BOYACÁ</v>
      </c>
      <c r="E944" s="1" t="str">
        <f>VLOOKUP(A944,RURALGENERAL,5,0)</f>
        <v>GARAGOA</v>
      </c>
      <c r="F944" s="1" t="str">
        <f>VLOOKUP(A944,RURALGENERAL,6,0)</f>
        <v>CARACOL</v>
      </c>
      <c r="G944" s="1">
        <v>64</v>
      </c>
      <c r="H944" s="1" t="s">
        <v>24</v>
      </c>
      <c r="I944" s="1" t="s">
        <v>35</v>
      </c>
      <c r="J944" s="1"/>
      <c r="K944" s="1" t="s">
        <v>40</v>
      </c>
      <c r="L944" s="1" t="s">
        <v>36</v>
      </c>
      <c r="M944" s="1" t="s">
        <v>25</v>
      </c>
      <c r="N944" s="1"/>
      <c r="O944" s="1"/>
      <c r="P944" s="1"/>
      <c r="Q944" s="1"/>
      <c r="R944" s="1"/>
      <c r="S944" s="1"/>
      <c r="T944" s="1" t="s">
        <v>25</v>
      </c>
      <c r="U944" s="1"/>
      <c r="V944" s="1" t="s">
        <v>29</v>
      </c>
      <c r="W944" s="1"/>
      <c r="X944" s="1"/>
      <c r="Y944" s="1" t="s">
        <v>55</v>
      </c>
      <c r="Z944" s="1"/>
    </row>
    <row r="945" spans="1:26" x14ac:dyDescent="0.25">
      <c r="A945" s="1">
        <v>605</v>
      </c>
      <c r="B945" s="2">
        <v>44771</v>
      </c>
      <c r="C945" s="1" t="s">
        <v>23</v>
      </c>
      <c r="D945" s="1" t="str">
        <f>VLOOKUP(A945,RURALGENERAL,4,0)</f>
        <v>BOYACÁ</v>
      </c>
      <c r="E945" s="1" t="str">
        <f>VLOOKUP(A945,RURALGENERAL,5,0)</f>
        <v>GARAGOA</v>
      </c>
      <c r="F945" s="1" t="str">
        <f>VLOOKUP(A945,RURALGENERAL,6,0)</f>
        <v>HIPAQUIRA</v>
      </c>
      <c r="G945" s="1">
        <v>68</v>
      </c>
      <c r="H945" s="1" t="s">
        <v>31</v>
      </c>
      <c r="I945" s="1" t="s">
        <v>35</v>
      </c>
      <c r="J945" s="1"/>
      <c r="K945" s="1" t="s">
        <v>54</v>
      </c>
      <c r="L945" s="1" t="s">
        <v>36</v>
      </c>
      <c r="M945" s="1" t="s">
        <v>25</v>
      </c>
      <c r="N945" s="1"/>
      <c r="O945" s="1"/>
      <c r="P945" s="1"/>
      <c r="Q945" s="1"/>
      <c r="R945" s="1"/>
      <c r="S945" s="1"/>
      <c r="T945" s="1" t="s">
        <v>25</v>
      </c>
      <c r="U945" s="1"/>
      <c r="V945" s="1" t="s">
        <v>29</v>
      </c>
      <c r="W945" s="1"/>
      <c r="X945" s="1"/>
      <c r="Y945" s="1" t="s">
        <v>55</v>
      </c>
      <c r="Z945" s="1"/>
    </row>
    <row r="946" spans="1:26" x14ac:dyDescent="0.25">
      <c r="A946" s="1">
        <v>606</v>
      </c>
      <c r="B946" s="2">
        <v>44771</v>
      </c>
      <c r="C946" s="1" t="s">
        <v>23</v>
      </c>
      <c r="D946" s="1" t="str">
        <f>VLOOKUP(A946,RURALGENERAL,4,0)</f>
        <v>BOYACÁ</v>
      </c>
      <c r="E946" s="1" t="str">
        <f>VLOOKUP(A946,RURALGENERAL,5,0)</f>
        <v>GARAGOA</v>
      </c>
      <c r="F946" s="1" t="str">
        <f>VLOOKUP(A946,RURALGENERAL,6,0)</f>
        <v>HIPAQUIRA</v>
      </c>
      <c r="G946" s="1">
        <v>63</v>
      </c>
      <c r="H946" s="1" t="s">
        <v>31</v>
      </c>
      <c r="I946" s="1" t="s">
        <v>35</v>
      </c>
      <c r="J946" s="1"/>
      <c r="K946" s="1" t="s">
        <v>33</v>
      </c>
      <c r="L946" s="1" t="s">
        <v>36</v>
      </c>
      <c r="M946" s="1" t="s">
        <v>25</v>
      </c>
      <c r="N946" s="1"/>
      <c r="O946" s="1"/>
      <c r="P946" s="1"/>
      <c r="Q946" s="1"/>
      <c r="R946" s="1"/>
      <c r="S946" s="1"/>
      <c r="T946" s="1" t="s">
        <v>25</v>
      </c>
      <c r="U946" s="1"/>
      <c r="V946" s="1" t="s">
        <v>29</v>
      </c>
      <c r="W946" s="1"/>
      <c r="X946" s="1"/>
      <c r="Y946" s="1" t="s">
        <v>55</v>
      </c>
      <c r="Z946" s="1"/>
    </row>
    <row r="947" spans="1:26" x14ac:dyDescent="0.25">
      <c r="A947" s="1">
        <v>606</v>
      </c>
      <c r="B947" s="2">
        <v>44771</v>
      </c>
      <c r="C947" s="1" t="s">
        <v>23</v>
      </c>
      <c r="D947" s="1" t="str">
        <f>VLOOKUP(A947,RURALGENERAL,4,0)</f>
        <v>BOYACÁ</v>
      </c>
      <c r="E947" s="1" t="str">
        <f>VLOOKUP(A947,RURALGENERAL,5,0)</f>
        <v>GARAGOA</v>
      </c>
      <c r="F947" s="1" t="str">
        <f>VLOOKUP(A947,RURALGENERAL,6,0)</f>
        <v>HIPAQUIRA</v>
      </c>
      <c r="G947" s="1">
        <v>60</v>
      </c>
      <c r="H947" s="1" t="s">
        <v>31</v>
      </c>
      <c r="I947" s="1" t="s">
        <v>35</v>
      </c>
      <c r="J947" s="1"/>
      <c r="K947" s="1" t="s">
        <v>40</v>
      </c>
      <c r="L947" s="1" t="s">
        <v>36</v>
      </c>
      <c r="M947" s="1" t="s">
        <v>25</v>
      </c>
      <c r="N947" s="1"/>
      <c r="O947" s="1"/>
      <c r="P947" s="1"/>
      <c r="Q947" s="1"/>
      <c r="R947" s="1"/>
      <c r="S947" s="1"/>
      <c r="T947" s="1" t="s">
        <v>25</v>
      </c>
      <c r="U947" s="1"/>
      <c r="V947" s="1" t="s">
        <v>29</v>
      </c>
      <c r="W947" s="1"/>
      <c r="X947" s="1"/>
      <c r="Y947" s="1" t="s">
        <v>55</v>
      </c>
      <c r="Z947" s="1"/>
    </row>
    <row r="948" spans="1:26" x14ac:dyDescent="0.25">
      <c r="A948" s="1">
        <v>607</v>
      </c>
      <c r="B948" s="2">
        <v>44771</v>
      </c>
      <c r="C948" s="1" t="s">
        <v>23</v>
      </c>
      <c r="D948" s="1" t="str">
        <f>VLOOKUP(A948,RURALGENERAL,4,0)</f>
        <v>BOYACÁ</v>
      </c>
      <c r="E948" s="1" t="str">
        <f>VLOOKUP(A948,RURALGENERAL,5,0)</f>
        <v>GARAGOA</v>
      </c>
      <c r="F948" s="1" t="str">
        <f>VLOOKUP(A948,RURALGENERAL,6,0)</f>
        <v>HIPAQUIRA</v>
      </c>
      <c r="G948" s="1">
        <v>43</v>
      </c>
      <c r="H948" s="1" t="s">
        <v>31</v>
      </c>
      <c r="I948" s="1" t="s">
        <v>35</v>
      </c>
      <c r="J948" s="1"/>
      <c r="K948" s="1" t="s">
        <v>40</v>
      </c>
      <c r="L948" s="1" t="s">
        <v>28</v>
      </c>
      <c r="M948" s="1" t="s">
        <v>25</v>
      </c>
      <c r="N948" s="1"/>
      <c r="O948" s="1"/>
      <c r="P948" s="1"/>
      <c r="Q948" s="1"/>
      <c r="R948" s="1"/>
      <c r="S948" s="1"/>
      <c r="T948" s="1" t="s">
        <v>25</v>
      </c>
      <c r="U948" s="1"/>
      <c r="V948" s="1" t="s">
        <v>29</v>
      </c>
      <c r="W948" s="1"/>
      <c r="X948" s="1"/>
      <c r="Y948" s="1"/>
      <c r="Z948" s="1"/>
    </row>
    <row r="949" spans="1:26" x14ac:dyDescent="0.25">
      <c r="A949" s="1">
        <v>607</v>
      </c>
      <c r="B949" s="2">
        <v>44771</v>
      </c>
      <c r="C949" s="1" t="s">
        <v>23</v>
      </c>
      <c r="D949" s="1" t="str">
        <f>VLOOKUP(A949,RURALGENERAL,4,0)</f>
        <v>BOYACÁ</v>
      </c>
      <c r="E949" s="1" t="str">
        <f>VLOOKUP(A949,RURALGENERAL,5,0)</f>
        <v>GARAGOA</v>
      </c>
      <c r="F949" s="1" t="str">
        <f>VLOOKUP(A949,RURALGENERAL,6,0)</f>
        <v>HIPAQUIRA</v>
      </c>
      <c r="G949" s="1">
        <v>7</v>
      </c>
      <c r="H949" s="1" t="s">
        <v>24</v>
      </c>
      <c r="I949" s="1" t="s">
        <v>25</v>
      </c>
      <c r="J949" s="1" t="s">
        <v>26</v>
      </c>
      <c r="K949" s="1" t="s">
        <v>30</v>
      </c>
      <c r="L949" s="1" t="s">
        <v>28</v>
      </c>
      <c r="M949" s="1" t="s">
        <v>25</v>
      </c>
      <c r="N949" s="1"/>
      <c r="O949" s="1"/>
      <c r="P949" s="1"/>
      <c r="Q949" s="1"/>
      <c r="R949" s="1"/>
      <c r="S949" s="1"/>
      <c r="T949" s="1" t="s">
        <v>25</v>
      </c>
      <c r="U949" s="1"/>
      <c r="V949" s="1" t="s">
        <v>29</v>
      </c>
      <c r="W949" s="1"/>
      <c r="X949" s="1"/>
      <c r="Y949" s="1" t="s">
        <v>30</v>
      </c>
      <c r="Z949" s="1"/>
    </row>
    <row r="950" spans="1:26" x14ac:dyDescent="0.25">
      <c r="A950" s="1">
        <v>607</v>
      </c>
      <c r="B950" s="2">
        <v>44771</v>
      </c>
      <c r="C950" s="1" t="s">
        <v>23</v>
      </c>
      <c r="D950" s="1" t="str">
        <f>VLOOKUP(A950,RURALGENERAL,4,0)</f>
        <v>BOYACÁ</v>
      </c>
      <c r="E950" s="1" t="str">
        <f>VLOOKUP(A950,RURALGENERAL,5,0)</f>
        <v>GARAGOA</v>
      </c>
      <c r="F950" s="1" t="str">
        <f>VLOOKUP(A950,RURALGENERAL,6,0)</f>
        <v>HIPAQUIRA</v>
      </c>
      <c r="G950" s="1">
        <v>50</v>
      </c>
      <c r="H950" s="1" t="s">
        <v>24</v>
      </c>
      <c r="I950" s="1" t="s">
        <v>25</v>
      </c>
      <c r="J950" s="1" t="s">
        <v>61</v>
      </c>
      <c r="K950" s="1" t="s">
        <v>27</v>
      </c>
      <c r="L950" s="1" t="s">
        <v>66</v>
      </c>
      <c r="M950" s="1" t="s">
        <v>35</v>
      </c>
      <c r="N950" s="1"/>
      <c r="O950" s="1" t="s">
        <v>18</v>
      </c>
      <c r="P950" s="1"/>
      <c r="Q950" s="1"/>
      <c r="R950" s="1"/>
      <c r="S950" s="1"/>
      <c r="T950" s="1" t="s">
        <v>25</v>
      </c>
      <c r="U950" s="1"/>
      <c r="V950" s="1" t="s">
        <v>29</v>
      </c>
      <c r="W950" s="1"/>
      <c r="X950" s="1"/>
      <c r="Y950" s="1" t="s">
        <v>55</v>
      </c>
      <c r="Z950" s="1"/>
    </row>
    <row r="951" spans="1:26" x14ac:dyDescent="0.25">
      <c r="A951" s="1">
        <v>607</v>
      </c>
      <c r="B951" s="2">
        <v>44771</v>
      </c>
      <c r="C951" s="1" t="s">
        <v>23</v>
      </c>
      <c r="D951" s="1" t="str">
        <f>VLOOKUP(A951,RURALGENERAL,4,0)</f>
        <v>BOYACÁ</v>
      </c>
      <c r="E951" s="1" t="str">
        <f>VLOOKUP(A951,RURALGENERAL,5,0)</f>
        <v>GARAGOA</v>
      </c>
      <c r="F951" s="1" t="str">
        <f>VLOOKUP(A951,RURALGENERAL,6,0)</f>
        <v>HIPAQUIRA</v>
      </c>
      <c r="G951" s="1">
        <v>77</v>
      </c>
      <c r="H951" s="1" t="s">
        <v>31</v>
      </c>
      <c r="I951" s="1" t="s">
        <v>25</v>
      </c>
      <c r="J951" s="1" t="s">
        <v>32</v>
      </c>
      <c r="K951" s="1" t="s">
        <v>54</v>
      </c>
      <c r="L951" s="1" t="s">
        <v>36</v>
      </c>
      <c r="M951" s="1" t="s">
        <v>25</v>
      </c>
      <c r="N951" s="1"/>
      <c r="O951" s="1"/>
      <c r="P951" s="1"/>
      <c r="Q951" s="1"/>
      <c r="R951" s="1"/>
      <c r="S951" s="1"/>
      <c r="T951" s="1" t="s">
        <v>25</v>
      </c>
      <c r="U951" s="1"/>
      <c r="V951" s="1" t="s">
        <v>29</v>
      </c>
      <c r="W951" s="1"/>
      <c r="X951" s="1"/>
      <c r="Y951" s="1" t="s">
        <v>55</v>
      </c>
      <c r="Z951" s="1"/>
    </row>
    <row r="952" spans="1:26" x14ac:dyDescent="0.25">
      <c r="A952" s="1">
        <v>608</v>
      </c>
      <c r="B952" s="2">
        <v>44771</v>
      </c>
      <c r="C952" s="1" t="s">
        <v>23</v>
      </c>
      <c r="D952" s="1" t="str">
        <f>VLOOKUP(A952,RURALGENERAL,4,0)</f>
        <v>BOYACÁ</v>
      </c>
      <c r="E952" s="1" t="str">
        <f>VLOOKUP(A952,RURALGENERAL,5,0)</f>
        <v>GARAGOA</v>
      </c>
      <c r="F952" s="1" t="str">
        <f>VLOOKUP(A952,RURALGENERAL,6,0)</f>
        <v>HIPAQUIRA</v>
      </c>
      <c r="G952" s="1">
        <v>45</v>
      </c>
      <c r="H952" s="1" t="s">
        <v>31</v>
      </c>
      <c r="I952" s="1" t="s">
        <v>35</v>
      </c>
      <c r="J952" s="1"/>
      <c r="K952" s="1" t="s">
        <v>40</v>
      </c>
      <c r="L952" s="1" t="s">
        <v>48</v>
      </c>
      <c r="M952" s="1" t="s">
        <v>25</v>
      </c>
      <c r="N952" s="1"/>
      <c r="O952" s="1"/>
      <c r="P952" s="1"/>
      <c r="Q952" s="1"/>
      <c r="R952" s="1"/>
      <c r="S952" s="1"/>
      <c r="T952" s="1" t="s">
        <v>25</v>
      </c>
      <c r="U952" s="1"/>
      <c r="V952" s="1" t="s">
        <v>37</v>
      </c>
      <c r="W952" s="1" t="s">
        <v>38</v>
      </c>
      <c r="X952" s="1" t="s">
        <v>39</v>
      </c>
      <c r="Y952" s="1" t="s">
        <v>53</v>
      </c>
      <c r="Z952" s="1"/>
    </row>
    <row r="953" spans="1:26" x14ac:dyDescent="0.25">
      <c r="A953" s="1">
        <v>608</v>
      </c>
      <c r="B953" s="2">
        <v>44771</v>
      </c>
      <c r="C953" s="1" t="s">
        <v>23</v>
      </c>
      <c r="D953" s="1" t="str">
        <f>VLOOKUP(A953,RURALGENERAL,4,0)</f>
        <v>BOYACÁ</v>
      </c>
      <c r="E953" s="1" t="str">
        <f>VLOOKUP(A953,RURALGENERAL,5,0)</f>
        <v>GARAGOA</v>
      </c>
      <c r="F953" s="1" t="str">
        <f>VLOOKUP(A953,RURALGENERAL,6,0)</f>
        <v>HIPAQUIRA</v>
      </c>
      <c r="G953" s="1">
        <v>50</v>
      </c>
      <c r="H953" s="1" t="s">
        <v>24</v>
      </c>
      <c r="I953" s="1" t="s">
        <v>35</v>
      </c>
      <c r="J953" s="1"/>
      <c r="K953" s="1" t="s">
        <v>40</v>
      </c>
      <c r="L953" s="1" t="s">
        <v>36</v>
      </c>
      <c r="M953" s="1" t="s">
        <v>25</v>
      </c>
      <c r="N953" s="1"/>
      <c r="O953" s="1"/>
      <c r="P953" s="1"/>
      <c r="Q953" s="1"/>
      <c r="R953" s="1"/>
      <c r="S953" s="1"/>
      <c r="T953" s="1" t="s">
        <v>25</v>
      </c>
      <c r="U953" s="1"/>
      <c r="V953" s="1" t="s">
        <v>37</v>
      </c>
      <c r="W953" s="1" t="s">
        <v>45</v>
      </c>
      <c r="X953" s="1" t="s">
        <v>39</v>
      </c>
      <c r="Y953" s="1" t="s">
        <v>43</v>
      </c>
      <c r="Z953" s="1"/>
    </row>
    <row r="954" spans="1:26" x14ac:dyDescent="0.25">
      <c r="A954" s="1">
        <v>609</v>
      </c>
      <c r="B954" s="2">
        <v>44771</v>
      </c>
      <c r="C954" s="1" t="s">
        <v>23</v>
      </c>
      <c r="D954" s="1" t="str">
        <f>VLOOKUP(A954,RURALGENERAL,4,0)</f>
        <v>BOYACÁ</v>
      </c>
      <c r="E954" s="1" t="str">
        <f>VLOOKUP(A954,RURALGENERAL,5,0)</f>
        <v>GARAGOA</v>
      </c>
      <c r="F954" s="1" t="str">
        <f>VLOOKUP(A954,RURALGENERAL,6,0)</f>
        <v>HIPAQUIRA</v>
      </c>
      <c r="G954" s="1">
        <v>42</v>
      </c>
      <c r="H954" s="1" t="s">
        <v>24</v>
      </c>
      <c r="I954" s="1" t="s">
        <v>35</v>
      </c>
      <c r="J954" s="1"/>
      <c r="K954" s="1" t="s">
        <v>27</v>
      </c>
      <c r="L954" s="1" t="s">
        <v>36</v>
      </c>
      <c r="M954" s="1" t="s">
        <v>25</v>
      </c>
      <c r="N954" s="1"/>
      <c r="O954" s="1"/>
      <c r="P954" s="1"/>
      <c r="Q954" s="1"/>
      <c r="R954" s="1"/>
      <c r="S954" s="1"/>
      <c r="T954" s="1" t="s">
        <v>25</v>
      </c>
      <c r="U954" s="1"/>
      <c r="V954" s="1" t="s">
        <v>37</v>
      </c>
      <c r="W954" s="1" t="s">
        <v>45</v>
      </c>
      <c r="X954" s="1" t="s">
        <v>39</v>
      </c>
      <c r="Y954" s="1" t="s">
        <v>46</v>
      </c>
      <c r="Z954" s="1"/>
    </row>
    <row r="955" spans="1:26" x14ac:dyDescent="0.25">
      <c r="A955" s="1">
        <v>610</v>
      </c>
      <c r="B955" s="2">
        <v>44771</v>
      </c>
      <c r="C955" s="1" t="s">
        <v>23</v>
      </c>
      <c r="D955" s="1" t="str">
        <f>VLOOKUP(A955,RURALGENERAL,4,0)</f>
        <v>BOYACÁ</v>
      </c>
      <c r="E955" s="1" t="str">
        <f>VLOOKUP(A955,RURALGENERAL,5,0)</f>
        <v>GARAGOA</v>
      </c>
      <c r="F955" s="1" t="str">
        <f>VLOOKUP(A955,RURALGENERAL,6,0)</f>
        <v>HIPAQUIRA</v>
      </c>
      <c r="G955" s="1">
        <v>15</v>
      </c>
      <c r="H955" s="1" t="s">
        <v>31</v>
      </c>
      <c r="I955" s="1" t="s">
        <v>25</v>
      </c>
      <c r="J955" s="1"/>
      <c r="K955" s="1" t="s">
        <v>30</v>
      </c>
      <c r="L955" s="1" t="s">
        <v>28</v>
      </c>
      <c r="M955" s="1" t="s">
        <v>25</v>
      </c>
      <c r="N955" s="1"/>
      <c r="O955" s="1"/>
      <c r="P955" s="1"/>
      <c r="Q955" s="1"/>
      <c r="R955" s="1"/>
      <c r="S955" s="1"/>
      <c r="T955" s="1" t="s">
        <v>25</v>
      </c>
      <c r="U955" s="1"/>
      <c r="V955" s="1" t="s">
        <v>29</v>
      </c>
      <c r="W955" s="1"/>
      <c r="X955" s="1"/>
      <c r="Y955" s="1" t="s">
        <v>30</v>
      </c>
      <c r="Z955" s="1"/>
    </row>
    <row r="956" spans="1:26" x14ac:dyDescent="0.25">
      <c r="A956" s="1">
        <v>610</v>
      </c>
      <c r="B956" s="2">
        <v>44771</v>
      </c>
      <c r="C956" s="1" t="s">
        <v>23</v>
      </c>
      <c r="D956" s="1" t="str">
        <f>VLOOKUP(A956,RURALGENERAL,4,0)</f>
        <v>BOYACÁ</v>
      </c>
      <c r="E956" s="1" t="str">
        <f>VLOOKUP(A956,RURALGENERAL,5,0)</f>
        <v>GARAGOA</v>
      </c>
      <c r="F956" s="1" t="str">
        <f>VLOOKUP(A956,RURALGENERAL,6,0)</f>
        <v>HIPAQUIRA</v>
      </c>
      <c r="G956" s="1">
        <v>42</v>
      </c>
      <c r="H956" s="1" t="s">
        <v>31</v>
      </c>
      <c r="I956" s="1" t="s">
        <v>25</v>
      </c>
      <c r="J956" s="1"/>
      <c r="K956" s="1" t="s">
        <v>30</v>
      </c>
      <c r="L956" s="1" t="s">
        <v>28</v>
      </c>
      <c r="M956" s="1"/>
      <c r="N956" s="1"/>
      <c r="O956" s="1"/>
      <c r="P956" s="1"/>
      <c r="Q956" s="1"/>
      <c r="R956" s="1"/>
      <c r="S956" s="1"/>
      <c r="T956" s="1" t="s">
        <v>25</v>
      </c>
      <c r="U956" s="1"/>
      <c r="V956" s="1" t="s">
        <v>29</v>
      </c>
      <c r="W956" s="1"/>
      <c r="X956" s="1"/>
      <c r="Y956" s="1"/>
      <c r="Z956" s="1"/>
    </row>
    <row r="957" spans="1:26" x14ac:dyDescent="0.25">
      <c r="A957" s="1">
        <v>610</v>
      </c>
      <c r="B957" s="2">
        <v>44771</v>
      </c>
      <c r="C957" s="1" t="s">
        <v>23</v>
      </c>
      <c r="D957" s="1" t="str">
        <f>VLOOKUP(A957,RURALGENERAL,4,0)</f>
        <v>BOYACÁ</v>
      </c>
      <c r="E957" s="1" t="str">
        <f>VLOOKUP(A957,RURALGENERAL,5,0)</f>
        <v>GARAGOA</v>
      </c>
      <c r="F957" s="1" t="str">
        <f>VLOOKUP(A957,RURALGENERAL,6,0)</f>
        <v>HIPAQUIRA</v>
      </c>
      <c r="G957" s="1">
        <v>50</v>
      </c>
      <c r="H957" s="1" t="s">
        <v>24</v>
      </c>
      <c r="I957" s="1" t="s">
        <v>35</v>
      </c>
      <c r="J957" s="1"/>
      <c r="K957" s="1" t="s">
        <v>33</v>
      </c>
      <c r="L957" s="1" t="s">
        <v>36</v>
      </c>
      <c r="M957" s="1" t="s">
        <v>25</v>
      </c>
      <c r="N957" s="1"/>
      <c r="O957" s="1"/>
      <c r="P957" s="1"/>
      <c r="Q957" s="1"/>
      <c r="R957" s="1"/>
      <c r="S957" s="1"/>
      <c r="T957" s="1" t="s">
        <v>25</v>
      </c>
      <c r="U957" s="1"/>
      <c r="V957" s="1" t="s">
        <v>37</v>
      </c>
      <c r="W957" s="1" t="s">
        <v>45</v>
      </c>
      <c r="X957" s="1" t="s">
        <v>39</v>
      </c>
      <c r="Y957" s="1" t="s">
        <v>46</v>
      </c>
      <c r="Z957" s="1"/>
    </row>
    <row r="958" spans="1:26" x14ac:dyDescent="0.25">
      <c r="A958" s="1">
        <v>611</v>
      </c>
      <c r="B958" s="2">
        <v>44771</v>
      </c>
      <c r="C958" s="1" t="s">
        <v>23</v>
      </c>
      <c r="D958" s="1" t="str">
        <f>VLOOKUP(A958,RURALGENERAL,4,0)</f>
        <v>BOYACÁ</v>
      </c>
      <c r="E958" s="1" t="str">
        <f>VLOOKUP(A958,RURALGENERAL,5,0)</f>
        <v>GARAGOA</v>
      </c>
      <c r="F958" s="1" t="str">
        <f>VLOOKUP(A958,RURALGENERAL,6,0)</f>
        <v>HIPAQUIRA</v>
      </c>
      <c r="G958" s="1">
        <v>80</v>
      </c>
      <c r="H958" s="1" t="s">
        <v>24</v>
      </c>
      <c r="I958" s="1" t="s">
        <v>35</v>
      </c>
      <c r="J958" s="1"/>
      <c r="K958" s="1" t="s">
        <v>40</v>
      </c>
      <c r="L958" s="1" t="s">
        <v>36</v>
      </c>
      <c r="M958" s="1" t="s">
        <v>25</v>
      </c>
      <c r="N958" s="1"/>
      <c r="O958" s="1"/>
      <c r="P958" s="1"/>
      <c r="Q958" s="1"/>
      <c r="R958" s="1"/>
      <c r="S958" s="1"/>
      <c r="T958" s="1" t="s">
        <v>25</v>
      </c>
      <c r="U958" s="1"/>
      <c r="V958" s="1" t="s">
        <v>29</v>
      </c>
      <c r="W958" s="1"/>
      <c r="X958" s="1"/>
      <c r="Y958" s="1" t="s">
        <v>55</v>
      </c>
      <c r="Z958" s="1"/>
    </row>
    <row r="959" spans="1:26" x14ac:dyDescent="0.25">
      <c r="A959" s="1">
        <v>611</v>
      </c>
      <c r="B959" s="2">
        <v>44771</v>
      </c>
      <c r="C959" s="1" t="s">
        <v>23</v>
      </c>
      <c r="D959" s="1" t="str">
        <f>VLOOKUP(A959,RURALGENERAL,4,0)</f>
        <v>BOYACÁ</v>
      </c>
      <c r="E959" s="1" t="str">
        <f>VLOOKUP(A959,RURALGENERAL,5,0)</f>
        <v>GARAGOA</v>
      </c>
      <c r="F959" s="1" t="str">
        <f>VLOOKUP(A959,RURALGENERAL,6,0)</f>
        <v>HIPAQUIRA</v>
      </c>
      <c r="G959" s="1">
        <v>75</v>
      </c>
      <c r="H959" s="1" t="s">
        <v>31</v>
      </c>
      <c r="I959" s="1" t="s">
        <v>35</v>
      </c>
      <c r="J959" s="1"/>
      <c r="K959" s="1" t="s">
        <v>40</v>
      </c>
      <c r="L959" s="1" t="s">
        <v>36</v>
      </c>
      <c r="M959" s="1" t="s">
        <v>25</v>
      </c>
      <c r="N959" s="1"/>
      <c r="O959" s="1"/>
      <c r="P959" s="1"/>
      <c r="Q959" s="1"/>
      <c r="R959" s="1"/>
      <c r="S959" s="1"/>
      <c r="T959" s="1" t="s">
        <v>25</v>
      </c>
      <c r="U959" s="1"/>
      <c r="V959" s="1" t="s">
        <v>29</v>
      </c>
      <c r="W959" s="1"/>
      <c r="X959" s="1"/>
      <c r="Y959" s="1" t="s">
        <v>55</v>
      </c>
      <c r="Z959" s="1"/>
    </row>
    <row r="960" spans="1:26" x14ac:dyDescent="0.25">
      <c r="A960" s="1">
        <v>612</v>
      </c>
      <c r="B960" s="2">
        <v>44771</v>
      </c>
      <c r="C960" s="1" t="s">
        <v>23</v>
      </c>
      <c r="D960" s="1" t="str">
        <f>VLOOKUP(A960,RURALGENERAL,4,0)</f>
        <v>BOYACÁ</v>
      </c>
      <c r="E960" s="1" t="str">
        <f>VLOOKUP(A960,RURALGENERAL,5,0)</f>
        <v>GARAGOA</v>
      </c>
      <c r="F960" s="1" t="str">
        <f>VLOOKUP(A960,RURALGENERAL,6,0)</f>
        <v>HIPAQUIRA</v>
      </c>
      <c r="G960" s="1">
        <v>45</v>
      </c>
      <c r="H960" s="1" t="s">
        <v>24</v>
      </c>
      <c r="I960" s="1" t="s">
        <v>35</v>
      </c>
      <c r="J960" s="1"/>
      <c r="K960" s="1" t="s">
        <v>27</v>
      </c>
      <c r="L960" s="1" t="s">
        <v>36</v>
      </c>
      <c r="M960" s="1" t="s">
        <v>25</v>
      </c>
      <c r="N960" s="1"/>
      <c r="O960" s="1"/>
      <c r="P960" s="1"/>
      <c r="Q960" s="1"/>
      <c r="R960" s="1"/>
      <c r="S960" s="1"/>
      <c r="T960" s="1" t="s">
        <v>25</v>
      </c>
      <c r="U960" s="1"/>
      <c r="V960" s="1" t="s">
        <v>37</v>
      </c>
      <c r="W960" s="1" t="s">
        <v>45</v>
      </c>
      <c r="X960" s="1" t="s">
        <v>39</v>
      </c>
      <c r="Y960" s="1" t="s">
        <v>46</v>
      </c>
      <c r="Z960" s="1"/>
    </row>
    <row r="961" spans="1:26" x14ac:dyDescent="0.25">
      <c r="A961" s="1">
        <v>613</v>
      </c>
      <c r="B961" s="2">
        <v>44771</v>
      </c>
      <c r="C961" s="1" t="s">
        <v>23</v>
      </c>
      <c r="D961" s="1" t="str">
        <f>VLOOKUP(A961,RURALGENERAL,4,0)</f>
        <v>BOYACÁ</v>
      </c>
      <c r="E961" s="1" t="str">
        <f>VLOOKUP(A961,RURALGENERAL,5,0)</f>
        <v>GARAGOA</v>
      </c>
      <c r="F961" s="1" t="str">
        <f>VLOOKUP(A961,RURALGENERAL,6,0)</f>
        <v>HIPAQUIRA</v>
      </c>
      <c r="G961" s="1">
        <v>26</v>
      </c>
      <c r="H961" s="1" t="s">
        <v>31</v>
      </c>
      <c r="I961" s="1" t="s">
        <v>35</v>
      </c>
      <c r="J961" s="1"/>
      <c r="K961" s="1" t="s">
        <v>40</v>
      </c>
      <c r="L961" s="1" t="s">
        <v>60</v>
      </c>
      <c r="M961" s="1" t="s">
        <v>25</v>
      </c>
      <c r="N961" s="1"/>
      <c r="O961" s="1"/>
      <c r="P961" s="1"/>
      <c r="Q961" s="1"/>
      <c r="R961" s="1"/>
      <c r="S961" s="1"/>
      <c r="T961" s="1" t="s">
        <v>25</v>
      </c>
      <c r="U961" s="1"/>
      <c r="V961" s="1" t="s">
        <v>29</v>
      </c>
      <c r="W961" s="1"/>
      <c r="X961" s="1"/>
      <c r="Y961" s="1" t="s">
        <v>30</v>
      </c>
      <c r="Z961" s="1"/>
    </row>
    <row r="962" spans="1:26" x14ac:dyDescent="0.25">
      <c r="A962" s="1">
        <v>613</v>
      </c>
      <c r="B962" s="2">
        <v>44771</v>
      </c>
      <c r="C962" s="1" t="s">
        <v>23</v>
      </c>
      <c r="D962" s="1" t="str">
        <f>VLOOKUP(A962,RURALGENERAL,4,0)</f>
        <v>BOYACÁ</v>
      </c>
      <c r="E962" s="1" t="str">
        <f>VLOOKUP(A962,RURALGENERAL,5,0)</f>
        <v>GARAGOA</v>
      </c>
      <c r="F962" s="1" t="str">
        <f>VLOOKUP(A962,RURALGENERAL,6,0)</f>
        <v>HIPAQUIRA</v>
      </c>
      <c r="G962" s="1">
        <v>30</v>
      </c>
      <c r="H962" s="1" t="s">
        <v>24</v>
      </c>
      <c r="I962" s="1" t="s">
        <v>35</v>
      </c>
      <c r="J962" s="1"/>
      <c r="K962" s="1" t="s">
        <v>40</v>
      </c>
      <c r="L962" s="1" t="s">
        <v>48</v>
      </c>
      <c r="M962" s="1" t="s">
        <v>25</v>
      </c>
      <c r="N962" s="1"/>
      <c r="O962" s="1"/>
      <c r="P962" s="1"/>
      <c r="Q962" s="1"/>
      <c r="R962" s="1"/>
      <c r="S962" s="1"/>
      <c r="T962" s="1" t="s">
        <v>25</v>
      </c>
      <c r="U962" s="1"/>
      <c r="V962" s="1" t="s">
        <v>37</v>
      </c>
      <c r="W962" s="1" t="s">
        <v>45</v>
      </c>
      <c r="X962" s="1" t="s">
        <v>39</v>
      </c>
      <c r="Y962" s="1" t="s">
        <v>46</v>
      </c>
      <c r="Z962" s="1"/>
    </row>
    <row r="963" spans="1:26" x14ac:dyDescent="0.25">
      <c r="A963" s="1">
        <v>613</v>
      </c>
      <c r="B963" s="2">
        <v>44771</v>
      </c>
      <c r="C963" s="1" t="s">
        <v>23</v>
      </c>
      <c r="D963" s="1" t="str">
        <f>VLOOKUP(A963,RURALGENERAL,4,0)</f>
        <v>BOYACÁ</v>
      </c>
      <c r="E963" s="1" t="str">
        <f>VLOOKUP(A963,RURALGENERAL,5,0)</f>
        <v>GARAGOA</v>
      </c>
      <c r="F963" s="1" t="str">
        <f>VLOOKUP(A963,RURALGENERAL,6,0)</f>
        <v>HIPAQUIRA</v>
      </c>
      <c r="G963" s="1">
        <v>8</v>
      </c>
      <c r="H963" s="1" t="s">
        <v>31</v>
      </c>
      <c r="I963" s="1" t="s">
        <v>25</v>
      </c>
      <c r="J963" s="1" t="s">
        <v>26</v>
      </c>
      <c r="K963" s="1" t="s">
        <v>30</v>
      </c>
      <c r="L963" s="1" t="s">
        <v>28</v>
      </c>
      <c r="M963" s="1" t="s">
        <v>25</v>
      </c>
      <c r="N963" s="1"/>
      <c r="O963" s="1"/>
      <c r="P963" s="1"/>
      <c r="Q963" s="1"/>
      <c r="R963" s="1"/>
      <c r="S963" s="1"/>
      <c r="T963" s="1" t="s">
        <v>25</v>
      </c>
      <c r="U963" s="1"/>
      <c r="V963" s="1" t="s">
        <v>29</v>
      </c>
      <c r="W963" s="1"/>
      <c r="X963" s="1"/>
      <c r="Y963" s="1" t="s">
        <v>30</v>
      </c>
      <c r="Z963" s="1"/>
    </row>
    <row r="964" spans="1:26" x14ac:dyDescent="0.25">
      <c r="A964" s="1">
        <v>613</v>
      </c>
      <c r="B964" s="2">
        <v>44771</v>
      </c>
      <c r="C964" s="1" t="s">
        <v>23</v>
      </c>
      <c r="D964" s="1" t="str">
        <f>VLOOKUP(A964,RURALGENERAL,4,0)</f>
        <v>BOYACÁ</v>
      </c>
      <c r="E964" s="1" t="str">
        <f>VLOOKUP(A964,RURALGENERAL,5,0)</f>
        <v>GARAGOA</v>
      </c>
      <c r="F964" s="1" t="str">
        <f>VLOOKUP(A964,RURALGENERAL,6,0)</f>
        <v>HIPAQUIRA</v>
      </c>
      <c r="G964" s="1">
        <v>4</v>
      </c>
      <c r="H964" s="1" t="s">
        <v>24</v>
      </c>
      <c r="I964" s="1" t="s">
        <v>25</v>
      </c>
      <c r="J964" s="1" t="s">
        <v>26</v>
      </c>
      <c r="K964" s="1" t="s">
        <v>30</v>
      </c>
      <c r="L964" s="1" t="s">
        <v>62</v>
      </c>
      <c r="M964" s="1" t="s">
        <v>25</v>
      </c>
      <c r="N964" s="1"/>
      <c r="O964" s="1"/>
      <c r="P964" s="1"/>
      <c r="Q964" s="1"/>
      <c r="R964" s="1"/>
      <c r="S964" s="1"/>
      <c r="T964" s="1" t="s">
        <v>25</v>
      </c>
      <c r="U964" s="1"/>
      <c r="V964" s="1" t="s">
        <v>29</v>
      </c>
      <c r="W964" s="1"/>
      <c r="X964" s="1"/>
      <c r="Y964" s="1" t="s">
        <v>30</v>
      </c>
      <c r="Z964" s="1"/>
    </row>
    <row r="965" spans="1:26" x14ac:dyDescent="0.25">
      <c r="A965" s="1">
        <v>614</v>
      </c>
      <c r="B965" s="2">
        <v>44771</v>
      </c>
      <c r="C965" s="1" t="s">
        <v>23</v>
      </c>
      <c r="D965" s="1" t="str">
        <f>VLOOKUP(A965,RURALGENERAL,4,0)</f>
        <v>BOYACÁ</v>
      </c>
      <c r="E965" s="1" t="str">
        <f>VLOOKUP(A965,RURALGENERAL,5,0)</f>
        <v>GARAGOA</v>
      </c>
      <c r="F965" s="1" t="str">
        <f>VLOOKUP(A965,RURALGENERAL,6,0)</f>
        <v>HIPAQUIRA</v>
      </c>
      <c r="G965" s="1">
        <v>39</v>
      </c>
      <c r="H965" s="1" t="s">
        <v>31</v>
      </c>
      <c r="I965" s="1" t="s">
        <v>35</v>
      </c>
      <c r="J965" s="1"/>
      <c r="K965" s="1" t="s">
        <v>40</v>
      </c>
      <c r="L965" s="1" t="s">
        <v>48</v>
      </c>
      <c r="M965" s="1" t="s">
        <v>25</v>
      </c>
      <c r="N965" s="1"/>
      <c r="O965" s="1"/>
      <c r="P965" s="1"/>
      <c r="Q965" s="1"/>
      <c r="R965" s="1"/>
      <c r="S965" s="1"/>
      <c r="T965" s="1" t="s">
        <v>25</v>
      </c>
      <c r="U965" s="1"/>
      <c r="V965" s="1" t="s">
        <v>29</v>
      </c>
      <c r="W965" s="1"/>
      <c r="X965" s="1"/>
      <c r="Y965" s="1"/>
      <c r="Z965" s="1"/>
    </row>
    <row r="966" spans="1:26" x14ac:dyDescent="0.25">
      <c r="A966" s="1">
        <v>614</v>
      </c>
      <c r="B966" s="2">
        <v>44771</v>
      </c>
      <c r="C966" s="1" t="s">
        <v>23</v>
      </c>
      <c r="D966" s="1" t="str">
        <f>VLOOKUP(A966,RURALGENERAL,4,0)</f>
        <v>BOYACÁ</v>
      </c>
      <c r="E966" s="1" t="str">
        <f>VLOOKUP(A966,RURALGENERAL,5,0)</f>
        <v>GARAGOA</v>
      </c>
      <c r="F966" s="1" t="str">
        <f>VLOOKUP(A966,RURALGENERAL,6,0)</f>
        <v>HIPAQUIRA</v>
      </c>
      <c r="G966" s="1">
        <v>50</v>
      </c>
      <c r="H966" s="1" t="s">
        <v>24</v>
      </c>
      <c r="I966" s="1" t="s">
        <v>35</v>
      </c>
      <c r="J966" s="1"/>
      <c r="K966" s="1" t="s">
        <v>40</v>
      </c>
      <c r="L966" s="1" t="s">
        <v>36</v>
      </c>
      <c r="M966" s="1" t="s">
        <v>25</v>
      </c>
      <c r="N966" s="1"/>
      <c r="O966" s="1"/>
      <c r="P966" s="1"/>
      <c r="Q966" s="1"/>
      <c r="R966" s="1"/>
      <c r="S966" s="1"/>
      <c r="T966" s="1" t="s">
        <v>25</v>
      </c>
      <c r="U966" s="1"/>
      <c r="V966" s="1" t="s">
        <v>37</v>
      </c>
      <c r="W966" s="1" t="s">
        <v>38</v>
      </c>
      <c r="X966" s="1" t="s">
        <v>39</v>
      </c>
      <c r="Y966" s="1" t="s">
        <v>46</v>
      </c>
      <c r="Z966" s="1"/>
    </row>
    <row r="967" spans="1:26" x14ac:dyDescent="0.25">
      <c r="A967" s="1">
        <v>614</v>
      </c>
      <c r="B967" s="2">
        <v>44771</v>
      </c>
      <c r="C967" s="1" t="s">
        <v>23</v>
      </c>
      <c r="D967" s="1" t="str">
        <f>VLOOKUP(A967,RURALGENERAL,4,0)</f>
        <v>BOYACÁ</v>
      </c>
      <c r="E967" s="1" t="str">
        <f>VLOOKUP(A967,RURALGENERAL,5,0)</f>
        <v>GARAGOA</v>
      </c>
      <c r="F967" s="1" t="str">
        <f>VLOOKUP(A967,RURALGENERAL,6,0)</f>
        <v>HIPAQUIRA</v>
      </c>
      <c r="G967" s="1">
        <v>8</v>
      </c>
      <c r="H967" s="1" t="s">
        <v>31</v>
      </c>
      <c r="I967" s="1" t="s">
        <v>25</v>
      </c>
      <c r="J967" s="1" t="s">
        <v>26</v>
      </c>
      <c r="K967" s="1" t="s">
        <v>30</v>
      </c>
      <c r="L967" s="1" t="s">
        <v>28</v>
      </c>
      <c r="M967" s="1" t="s">
        <v>25</v>
      </c>
      <c r="N967" s="1"/>
      <c r="O967" s="1"/>
      <c r="P967" s="1"/>
      <c r="Q967" s="1"/>
      <c r="R967" s="1"/>
      <c r="S967" s="1"/>
      <c r="T967" s="1" t="s">
        <v>25</v>
      </c>
      <c r="U967" s="1"/>
      <c r="V967" s="1" t="s">
        <v>29</v>
      </c>
      <c r="W967" s="1"/>
      <c r="X967" s="1"/>
      <c r="Y967" s="1" t="s">
        <v>30</v>
      </c>
      <c r="Z967" s="1"/>
    </row>
    <row r="968" spans="1:26" x14ac:dyDescent="0.25">
      <c r="A968" s="1">
        <v>614</v>
      </c>
      <c r="B968" s="2">
        <v>44771</v>
      </c>
      <c r="C968" s="1" t="s">
        <v>23</v>
      </c>
      <c r="D968" s="1" t="str">
        <f>VLOOKUP(A968,RURALGENERAL,4,0)</f>
        <v>BOYACÁ</v>
      </c>
      <c r="E968" s="1" t="str">
        <f>VLOOKUP(A968,RURALGENERAL,5,0)</f>
        <v>GARAGOA</v>
      </c>
      <c r="F968" s="1" t="str">
        <f>VLOOKUP(A968,RURALGENERAL,6,0)</f>
        <v>HIPAQUIRA</v>
      </c>
      <c r="G968" s="1">
        <v>15</v>
      </c>
      <c r="H968" s="1" t="s">
        <v>31</v>
      </c>
      <c r="I968" s="1" t="s">
        <v>25</v>
      </c>
      <c r="J968" s="1" t="s">
        <v>26</v>
      </c>
      <c r="K968" s="1" t="s">
        <v>30</v>
      </c>
      <c r="L968" s="1" t="s">
        <v>28</v>
      </c>
      <c r="M968" s="1" t="s">
        <v>25</v>
      </c>
      <c r="N968" s="1"/>
      <c r="O968" s="1"/>
      <c r="P968" s="1"/>
      <c r="Q968" s="1"/>
      <c r="R968" s="1"/>
      <c r="S968" s="1"/>
      <c r="T968" s="1" t="s">
        <v>25</v>
      </c>
      <c r="U968" s="1"/>
      <c r="V968" s="1" t="s">
        <v>29</v>
      </c>
      <c r="W968" s="1"/>
      <c r="X968" s="1"/>
      <c r="Y968" s="1" t="s">
        <v>30</v>
      </c>
      <c r="Z968" s="1"/>
    </row>
    <row r="969" spans="1:26" x14ac:dyDescent="0.25">
      <c r="A969" s="1">
        <v>615</v>
      </c>
      <c r="B969" s="2">
        <v>44771</v>
      </c>
      <c r="C969" s="1" t="s">
        <v>23</v>
      </c>
      <c r="D969" s="1" t="str">
        <f>VLOOKUP(A969,RURALGENERAL,4,0)</f>
        <v>BOYACÁ</v>
      </c>
      <c r="E969" s="1" t="str">
        <f>VLOOKUP(A969,RURALGENERAL,5,0)</f>
        <v>GARAGOA</v>
      </c>
      <c r="F969" s="1" t="str">
        <f>VLOOKUP(A969,RURALGENERAL,6,0)</f>
        <v>HIPAQUIRA</v>
      </c>
      <c r="G969" s="1">
        <v>48</v>
      </c>
      <c r="H969" s="1" t="s">
        <v>31</v>
      </c>
      <c r="I969" s="1" t="s">
        <v>35</v>
      </c>
      <c r="J969" s="1"/>
      <c r="K969" s="1" t="s">
        <v>40</v>
      </c>
      <c r="L969" s="1" t="s">
        <v>36</v>
      </c>
      <c r="M969" s="1" t="s">
        <v>25</v>
      </c>
      <c r="N969" s="1"/>
      <c r="O969" s="1"/>
      <c r="P969" s="1"/>
      <c r="Q969" s="1"/>
      <c r="R969" s="1"/>
      <c r="S969" s="1"/>
      <c r="T969" s="1" t="s">
        <v>25</v>
      </c>
      <c r="U969" s="1"/>
      <c r="V969" s="1" t="s">
        <v>37</v>
      </c>
      <c r="W969" s="1" t="s">
        <v>45</v>
      </c>
      <c r="X969" s="1" t="s">
        <v>39</v>
      </c>
      <c r="Y969" s="1" t="s">
        <v>53</v>
      </c>
      <c r="Z969" s="1"/>
    </row>
    <row r="970" spans="1:26" x14ac:dyDescent="0.25">
      <c r="A970" s="1">
        <v>615</v>
      </c>
      <c r="B970" s="2">
        <v>44771</v>
      </c>
      <c r="C970" s="1" t="s">
        <v>23</v>
      </c>
      <c r="D970" s="1" t="str">
        <f>VLOOKUP(A970,RURALGENERAL,4,0)</f>
        <v>BOYACÁ</v>
      </c>
      <c r="E970" s="1" t="str">
        <f>VLOOKUP(A970,RURALGENERAL,5,0)</f>
        <v>GARAGOA</v>
      </c>
      <c r="F970" s="1" t="str">
        <f>VLOOKUP(A970,RURALGENERAL,6,0)</f>
        <v>HIPAQUIRA</v>
      </c>
      <c r="G970" s="1">
        <v>51</v>
      </c>
      <c r="H970" s="1" t="s">
        <v>24</v>
      </c>
      <c r="I970" s="1" t="s">
        <v>35</v>
      </c>
      <c r="J970" s="1"/>
      <c r="K970" s="1" t="s">
        <v>40</v>
      </c>
      <c r="L970" s="1" t="s">
        <v>36</v>
      </c>
      <c r="M970" s="1" t="s">
        <v>25</v>
      </c>
      <c r="N970" s="1"/>
      <c r="O970" s="1"/>
      <c r="P970" s="1"/>
      <c r="Q970" s="1"/>
      <c r="R970" s="1"/>
      <c r="S970" s="1"/>
      <c r="T970" s="1" t="s">
        <v>25</v>
      </c>
      <c r="U970" s="1"/>
      <c r="V970" s="1" t="s">
        <v>37</v>
      </c>
      <c r="W970" s="1" t="s">
        <v>45</v>
      </c>
      <c r="X970" s="1" t="s">
        <v>39</v>
      </c>
      <c r="Y970" s="1" t="s">
        <v>46</v>
      </c>
      <c r="Z970" s="1"/>
    </row>
    <row r="971" spans="1:26" x14ac:dyDescent="0.25">
      <c r="A971" s="1">
        <v>616</v>
      </c>
      <c r="B971" s="2">
        <v>44771</v>
      </c>
      <c r="C971" s="1" t="s">
        <v>23</v>
      </c>
      <c r="D971" s="1" t="str">
        <f>VLOOKUP(A971,RURALGENERAL,4,0)</f>
        <v>BOYACÁ</v>
      </c>
      <c r="E971" s="1" t="str">
        <f>VLOOKUP(A971,RURALGENERAL,5,0)</f>
        <v>GARAGOA</v>
      </c>
      <c r="F971" s="1" t="str">
        <f>VLOOKUP(A971,RURALGENERAL,6,0)</f>
        <v>HIPAQUIRA</v>
      </c>
      <c r="G971" s="1">
        <v>37</v>
      </c>
      <c r="H971" s="1" t="s">
        <v>31</v>
      </c>
      <c r="I971" s="1" t="s">
        <v>35</v>
      </c>
      <c r="J971" s="1"/>
      <c r="K971" s="1" t="s">
        <v>40</v>
      </c>
      <c r="L971" s="1" t="s">
        <v>48</v>
      </c>
      <c r="M971" s="1" t="s">
        <v>25</v>
      </c>
      <c r="N971" s="1"/>
      <c r="O971" s="1"/>
      <c r="P971" s="1"/>
      <c r="Q971" s="1"/>
      <c r="R971" s="1"/>
      <c r="S971" s="1"/>
      <c r="T971" s="1" t="s">
        <v>25</v>
      </c>
      <c r="U971" s="1"/>
      <c r="V971" s="1" t="s">
        <v>29</v>
      </c>
      <c r="W971" s="1"/>
      <c r="X971" s="1"/>
      <c r="Y971" s="1"/>
      <c r="Z971" s="1"/>
    </row>
    <row r="972" spans="1:26" x14ac:dyDescent="0.25">
      <c r="A972" s="1">
        <v>616</v>
      </c>
      <c r="B972" s="2">
        <v>44771</v>
      </c>
      <c r="C972" s="1" t="s">
        <v>23</v>
      </c>
      <c r="D972" s="1" t="str">
        <f>VLOOKUP(A972,RURALGENERAL,4,0)</f>
        <v>BOYACÁ</v>
      </c>
      <c r="E972" s="1" t="str">
        <f>VLOOKUP(A972,RURALGENERAL,5,0)</f>
        <v>GARAGOA</v>
      </c>
      <c r="F972" s="1" t="str">
        <f>VLOOKUP(A972,RURALGENERAL,6,0)</f>
        <v>HIPAQUIRA</v>
      </c>
      <c r="G972" s="1">
        <v>39</v>
      </c>
      <c r="H972" s="1" t="s">
        <v>24</v>
      </c>
      <c r="I972" s="1" t="s">
        <v>35</v>
      </c>
      <c r="J972" s="1"/>
      <c r="K972" s="1" t="s">
        <v>40</v>
      </c>
      <c r="L972" s="1" t="s">
        <v>48</v>
      </c>
      <c r="M972" s="1" t="s">
        <v>25</v>
      </c>
      <c r="N972" s="1"/>
      <c r="O972" s="1"/>
      <c r="P972" s="1"/>
      <c r="Q972" s="1"/>
      <c r="R972" s="1"/>
      <c r="S972" s="1"/>
      <c r="T972" s="1" t="s">
        <v>25</v>
      </c>
      <c r="U972" s="1"/>
      <c r="V972" s="1" t="s">
        <v>37</v>
      </c>
      <c r="W972" s="1" t="s">
        <v>38</v>
      </c>
      <c r="X972" s="1" t="s">
        <v>42</v>
      </c>
      <c r="Y972" s="1" t="s">
        <v>43</v>
      </c>
      <c r="Z972" s="1"/>
    </row>
    <row r="973" spans="1:26" x14ac:dyDescent="0.25">
      <c r="A973" s="1">
        <v>616</v>
      </c>
      <c r="B973" s="2">
        <v>44771</v>
      </c>
      <c r="C973" s="1" t="s">
        <v>23</v>
      </c>
      <c r="D973" s="1" t="str">
        <f>VLOOKUP(A973,RURALGENERAL,4,0)</f>
        <v>BOYACÁ</v>
      </c>
      <c r="E973" s="1" t="str">
        <f>VLOOKUP(A973,RURALGENERAL,5,0)</f>
        <v>GARAGOA</v>
      </c>
      <c r="F973" s="1" t="str">
        <f>VLOOKUP(A973,RURALGENERAL,6,0)</f>
        <v>HIPAQUIRA</v>
      </c>
      <c r="G973" s="1">
        <v>4</v>
      </c>
      <c r="H973" s="1" t="s">
        <v>31</v>
      </c>
      <c r="I973" s="1" t="s">
        <v>25</v>
      </c>
      <c r="J973" s="1" t="s">
        <v>26</v>
      </c>
      <c r="K973" s="1" t="s">
        <v>30</v>
      </c>
      <c r="L973" s="1" t="s">
        <v>62</v>
      </c>
      <c r="M973" s="1" t="s">
        <v>25</v>
      </c>
      <c r="N973" s="1"/>
      <c r="O973" s="1"/>
      <c r="P973" s="1"/>
      <c r="Q973" s="1"/>
      <c r="R973" s="1"/>
      <c r="S973" s="1"/>
      <c r="T973" s="1" t="s">
        <v>25</v>
      </c>
      <c r="U973" s="1"/>
      <c r="V973" s="1" t="s">
        <v>29</v>
      </c>
      <c r="W973" s="1"/>
      <c r="X973" s="1"/>
      <c r="Y973" s="1"/>
      <c r="Z973" s="1"/>
    </row>
    <row r="974" spans="1:26" x14ac:dyDescent="0.25">
      <c r="A974" s="1">
        <v>617</v>
      </c>
      <c r="B974" s="2">
        <v>44772</v>
      </c>
      <c r="C974" s="1" t="s">
        <v>23</v>
      </c>
      <c r="D974" s="1" t="str">
        <f>VLOOKUP(A974,RURALGENERAL,4,0)</f>
        <v>BOYACÁ</v>
      </c>
      <c r="E974" s="1" t="str">
        <f>VLOOKUP(A974,RURALGENERAL,5,0)</f>
        <v>GARAGOA</v>
      </c>
      <c r="F974" s="1" t="str">
        <f>VLOOKUP(A974,RURALGENERAL,6,0)</f>
        <v>HIPAQUIRA</v>
      </c>
      <c r="G974" s="1">
        <v>30</v>
      </c>
      <c r="H974" s="1" t="s">
        <v>31</v>
      </c>
      <c r="I974" s="1" t="s">
        <v>35</v>
      </c>
      <c r="J974" s="1"/>
      <c r="K974" s="1" t="s">
        <v>40</v>
      </c>
      <c r="L974" s="1" t="s">
        <v>48</v>
      </c>
      <c r="M974" s="1" t="s">
        <v>25</v>
      </c>
      <c r="N974" s="1"/>
      <c r="O974" s="1"/>
      <c r="P974" s="1"/>
      <c r="Q974" s="1"/>
      <c r="R974" s="1"/>
      <c r="S974" s="1"/>
      <c r="T974" s="1" t="s">
        <v>25</v>
      </c>
      <c r="U974" s="1"/>
      <c r="V974" s="1" t="s">
        <v>29</v>
      </c>
      <c r="W974" s="1"/>
      <c r="X974" s="1"/>
      <c r="Y974" s="1"/>
      <c r="Z974" s="1"/>
    </row>
    <row r="975" spans="1:26" x14ac:dyDescent="0.25">
      <c r="A975" s="1">
        <v>617</v>
      </c>
      <c r="B975" s="2">
        <v>44772</v>
      </c>
      <c r="C975" s="1" t="s">
        <v>23</v>
      </c>
      <c r="D975" s="1" t="str">
        <f>VLOOKUP(A975,RURALGENERAL,4,0)</f>
        <v>BOYACÁ</v>
      </c>
      <c r="E975" s="1" t="str">
        <f>VLOOKUP(A975,RURALGENERAL,5,0)</f>
        <v>GARAGOA</v>
      </c>
      <c r="F975" s="1" t="str">
        <f>VLOOKUP(A975,RURALGENERAL,6,0)</f>
        <v>HIPAQUIRA</v>
      </c>
      <c r="G975" s="1">
        <v>30</v>
      </c>
      <c r="H975" s="1" t="s">
        <v>31</v>
      </c>
      <c r="I975" s="1" t="s">
        <v>35</v>
      </c>
      <c r="J975" s="1"/>
      <c r="K975" s="1" t="s">
        <v>40</v>
      </c>
      <c r="L975" s="1" t="s">
        <v>36</v>
      </c>
      <c r="M975" s="1" t="s">
        <v>25</v>
      </c>
      <c r="N975" s="1"/>
      <c r="O975" s="1"/>
      <c r="P975" s="1"/>
      <c r="Q975" s="1"/>
      <c r="R975" s="1"/>
      <c r="S975" s="1"/>
      <c r="T975" s="1" t="s">
        <v>25</v>
      </c>
      <c r="U975" s="1"/>
      <c r="V975" s="1" t="s">
        <v>37</v>
      </c>
      <c r="W975" s="1" t="s">
        <v>38</v>
      </c>
      <c r="X975" s="1" t="s">
        <v>42</v>
      </c>
      <c r="Y975" s="1" t="s">
        <v>43</v>
      </c>
      <c r="Z975" s="1"/>
    </row>
    <row r="976" spans="1:26" x14ac:dyDescent="0.25">
      <c r="A976" s="1">
        <v>617</v>
      </c>
      <c r="B976" s="2">
        <v>44772</v>
      </c>
      <c r="C976" s="1" t="s">
        <v>23</v>
      </c>
      <c r="D976" s="1" t="str">
        <f>VLOOKUP(A976,RURALGENERAL,4,0)</f>
        <v>BOYACÁ</v>
      </c>
      <c r="E976" s="1" t="str">
        <f>VLOOKUP(A976,RURALGENERAL,5,0)</f>
        <v>GARAGOA</v>
      </c>
      <c r="F976" s="1" t="str">
        <f>VLOOKUP(A976,RURALGENERAL,6,0)</f>
        <v>HIPAQUIRA</v>
      </c>
      <c r="G976" s="1">
        <v>14</v>
      </c>
      <c r="H976" s="1" t="s">
        <v>24</v>
      </c>
      <c r="I976" s="1" t="s">
        <v>25</v>
      </c>
      <c r="J976" s="1" t="s">
        <v>26</v>
      </c>
      <c r="K976" s="1" t="s">
        <v>27</v>
      </c>
      <c r="L976" s="1" t="s">
        <v>28</v>
      </c>
      <c r="M976" s="1" t="s">
        <v>25</v>
      </c>
      <c r="N976" s="1"/>
      <c r="O976" s="1"/>
      <c r="P976" s="1"/>
      <c r="Q976" s="1"/>
      <c r="R976" s="1"/>
      <c r="S976" s="1"/>
      <c r="T976" s="1" t="s">
        <v>25</v>
      </c>
      <c r="U976" s="1"/>
      <c r="V976" s="1" t="s">
        <v>29</v>
      </c>
      <c r="W976" s="1"/>
      <c r="X976" s="1"/>
      <c r="Y976" s="1" t="s">
        <v>30</v>
      </c>
      <c r="Z976" s="1"/>
    </row>
    <row r="977" spans="1:26" x14ac:dyDescent="0.25">
      <c r="A977" s="1">
        <v>617</v>
      </c>
      <c r="B977" s="2">
        <v>44772</v>
      </c>
      <c r="C977" s="1" t="s">
        <v>23</v>
      </c>
      <c r="D977" s="1" t="str">
        <f>VLOOKUP(A977,RURALGENERAL,4,0)</f>
        <v>BOYACÁ</v>
      </c>
      <c r="E977" s="1" t="str">
        <f>VLOOKUP(A977,RURALGENERAL,5,0)</f>
        <v>GARAGOA</v>
      </c>
      <c r="F977" s="1" t="str">
        <f>VLOOKUP(A977,RURALGENERAL,6,0)</f>
        <v>HIPAQUIRA</v>
      </c>
      <c r="G977" s="1">
        <v>8</v>
      </c>
      <c r="H977" s="1" t="s">
        <v>31</v>
      </c>
      <c r="I977" s="1" t="s">
        <v>25</v>
      </c>
      <c r="J977" s="1" t="s">
        <v>26</v>
      </c>
      <c r="K977" s="1" t="s">
        <v>30</v>
      </c>
      <c r="L977" s="1" t="s">
        <v>28</v>
      </c>
      <c r="M977" s="1" t="s">
        <v>25</v>
      </c>
      <c r="N977" s="1"/>
      <c r="O977" s="1"/>
      <c r="P977" s="1"/>
      <c r="Q977" s="1"/>
      <c r="R977" s="1"/>
      <c r="S977" s="1"/>
      <c r="T977" s="1" t="s">
        <v>25</v>
      </c>
      <c r="U977" s="1"/>
      <c r="V977" s="1" t="s">
        <v>29</v>
      </c>
      <c r="W977" s="1"/>
      <c r="X977" s="1"/>
      <c r="Y977" s="1" t="s">
        <v>30</v>
      </c>
      <c r="Z977" s="1"/>
    </row>
    <row r="978" spans="1:26" x14ac:dyDescent="0.25">
      <c r="A978" s="1">
        <v>618</v>
      </c>
      <c r="B978" s="2">
        <v>44772</v>
      </c>
      <c r="C978" s="1" t="s">
        <v>23</v>
      </c>
      <c r="D978" s="1" t="str">
        <f>VLOOKUP(A978,RURALGENERAL,4,0)</f>
        <v>BOYACÁ</v>
      </c>
      <c r="E978" s="1" t="str">
        <f>VLOOKUP(A978,RURALGENERAL,5,0)</f>
        <v>GARAGOA</v>
      </c>
      <c r="F978" s="1" t="str">
        <f>VLOOKUP(A978,RURALGENERAL,6,0)</f>
        <v>HIPAQUIRA</v>
      </c>
      <c r="G978" s="1">
        <v>42</v>
      </c>
      <c r="H978" s="1" t="s">
        <v>31</v>
      </c>
      <c r="I978" s="1" t="s">
        <v>35</v>
      </c>
      <c r="J978" s="1"/>
      <c r="K978" s="1" t="s">
        <v>40</v>
      </c>
      <c r="L978" s="1" t="s">
        <v>36</v>
      </c>
      <c r="M978" s="1" t="s">
        <v>25</v>
      </c>
      <c r="N978" s="1"/>
      <c r="O978" s="1"/>
      <c r="P978" s="1"/>
      <c r="Q978" s="1"/>
      <c r="R978" s="1"/>
      <c r="S978" s="1"/>
      <c r="T978" s="1" t="s">
        <v>25</v>
      </c>
      <c r="U978" s="1"/>
      <c r="V978" s="1" t="s">
        <v>29</v>
      </c>
      <c r="W978" s="1"/>
      <c r="X978" s="1"/>
      <c r="Y978" s="1"/>
      <c r="Z978" s="1"/>
    </row>
    <row r="979" spans="1:26" x14ac:dyDescent="0.25">
      <c r="A979" s="1">
        <v>618</v>
      </c>
      <c r="B979" s="2">
        <v>44772</v>
      </c>
      <c r="C979" s="1" t="s">
        <v>23</v>
      </c>
      <c r="D979" s="1" t="str">
        <f>VLOOKUP(A979,RURALGENERAL,4,0)</f>
        <v>BOYACÁ</v>
      </c>
      <c r="E979" s="1" t="str">
        <f>VLOOKUP(A979,RURALGENERAL,5,0)</f>
        <v>GARAGOA</v>
      </c>
      <c r="F979" s="1" t="str">
        <f>VLOOKUP(A979,RURALGENERAL,6,0)</f>
        <v>HIPAQUIRA</v>
      </c>
      <c r="G979" s="1">
        <v>45</v>
      </c>
      <c r="H979" s="1" t="s">
        <v>24</v>
      </c>
      <c r="I979" s="1" t="s">
        <v>35</v>
      </c>
      <c r="J979" s="1"/>
      <c r="K979" s="1" t="s">
        <v>40</v>
      </c>
      <c r="L979" s="1" t="s">
        <v>36</v>
      </c>
      <c r="M979" s="1" t="s">
        <v>25</v>
      </c>
      <c r="N979" s="1"/>
      <c r="O979" s="1"/>
      <c r="P979" s="1"/>
      <c r="Q979" s="1"/>
      <c r="R979" s="1"/>
      <c r="S979" s="1"/>
      <c r="T979" s="1" t="s">
        <v>25</v>
      </c>
      <c r="U979" s="1"/>
      <c r="V979" s="1" t="s">
        <v>37</v>
      </c>
      <c r="W979" s="1" t="s">
        <v>45</v>
      </c>
      <c r="X979" s="1" t="s">
        <v>39</v>
      </c>
      <c r="Y979" s="1" t="s">
        <v>46</v>
      </c>
      <c r="Z979" s="1"/>
    </row>
    <row r="980" spans="1:26" x14ac:dyDescent="0.25">
      <c r="A980" s="1">
        <v>619</v>
      </c>
      <c r="B980" s="2">
        <v>44772</v>
      </c>
      <c r="C980" s="1" t="s">
        <v>23</v>
      </c>
      <c r="D980" s="1" t="str">
        <f>VLOOKUP(A980,RURALGENERAL,4,0)</f>
        <v>BOYACÁ</v>
      </c>
      <c r="E980" s="1" t="str">
        <f>VLOOKUP(A980,RURALGENERAL,5,0)</f>
        <v>GARAGOA</v>
      </c>
      <c r="F980" s="1" t="str">
        <f>VLOOKUP(A980,RURALGENERAL,6,0)</f>
        <v>ARADA CHIQUITA</v>
      </c>
      <c r="G980" s="1">
        <v>60</v>
      </c>
      <c r="H980" s="1" t="s">
        <v>31</v>
      </c>
      <c r="I980" s="1" t="s">
        <v>35</v>
      </c>
      <c r="J980" s="1"/>
      <c r="K980" s="1" t="s">
        <v>40</v>
      </c>
      <c r="L980" s="1" t="s">
        <v>36</v>
      </c>
      <c r="M980" s="1" t="s">
        <v>25</v>
      </c>
      <c r="N980" s="1"/>
      <c r="O980" s="1"/>
      <c r="P980" s="1"/>
      <c r="Q980" s="1"/>
      <c r="R980" s="1"/>
      <c r="S980" s="1"/>
      <c r="T980" s="1" t="s">
        <v>25</v>
      </c>
      <c r="U980" s="1"/>
      <c r="V980" s="1" t="s">
        <v>29</v>
      </c>
      <c r="W980" s="1"/>
      <c r="X980" s="1"/>
      <c r="Y980" s="1" t="s">
        <v>55</v>
      </c>
      <c r="Z980" s="1"/>
    </row>
    <row r="981" spans="1:26" x14ac:dyDescent="0.25">
      <c r="A981" s="1">
        <v>619</v>
      </c>
      <c r="B981" s="2">
        <v>44772</v>
      </c>
      <c r="C981" s="1" t="s">
        <v>23</v>
      </c>
      <c r="D981" s="1" t="str">
        <f>VLOOKUP(A981,RURALGENERAL,4,0)</f>
        <v>BOYACÁ</v>
      </c>
      <c r="E981" s="1" t="str">
        <f>VLOOKUP(A981,RURALGENERAL,5,0)</f>
        <v>GARAGOA</v>
      </c>
      <c r="F981" s="1" t="str">
        <f>VLOOKUP(A981,RURALGENERAL,6,0)</f>
        <v>ARADA CHIQUITA</v>
      </c>
      <c r="G981" s="1">
        <v>65</v>
      </c>
      <c r="H981" s="1" t="s">
        <v>24</v>
      </c>
      <c r="I981" s="1" t="s">
        <v>35</v>
      </c>
      <c r="J981" s="1"/>
      <c r="K981" s="1" t="s">
        <v>40</v>
      </c>
      <c r="L981" s="1" t="s">
        <v>36</v>
      </c>
      <c r="M981" s="1" t="s">
        <v>25</v>
      </c>
      <c r="N981" s="1"/>
      <c r="O981" s="1"/>
      <c r="P981" s="1"/>
      <c r="Q981" s="1"/>
      <c r="R981" s="1"/>
      <c r="S981" s="1"/>
      <c r="T981" s="1" t="s">
        <v>25</v>
      </c>
      <c r="U981" s="1"/>
      <c r="V981" s="1" t="s">
        <v>29</v>
      </c>
      <c r="W981" s="1"/>
      <c r="X981" s="1"/>
      <c r="Y981" s="1" t="s">
        <v>55</v>
      </c>
      <c r="Z981" s="1"/>
    </row>
    <row r="982" spans="1:26" x14ac:dyDescent="0.25">
      <c r="A982" s="1">
        <v>620</v>
      </c>
      <c r="B982" s="2">
        <v>44772</v>
      </c>
      <c r="C982" s="1" t="s">
        <v>23</v>
      </c>
      <c r="D982" s="1" t="str">
        <f>VLOOKUP(A982,RURALGENERAL,4,0)</f>
        <v>BOYACÁ</v>
      </c>
      <c r="E982" s="1" t="str">
        <f>VLOOKUP(A982,RURALGENERAL,5,0)</f>
        <v>GARAGOA</v>
      </c>
      <c r="F982" s="1" t="str">
        <f>VLOOKUP(A982,RURALGENERAL,6,0)</f>
        <v>ARADA CHIQUITA</v>
      </c>
      <c r="G982" s="1">
        <v>53</v>
      </c>
      <c r="H982" s="1" t="s">
        <v>31</v>
      </c>
      <c r="I982" s="1" t="s">
        <v>35</v>
      </c>
      <c r="J982" s="1"/>
      <c r="K982" s="1" t="s">
        <v>47</v>
      </c>
      <c r="L982" s="1" t="s">
        <v>48</v>
      </c>
      <c r="M982" s="1" t="s">
        <v>25</v>
      </c>
      <c r="N982" s="1"/>
      <c r="O982" s="1"/>
      <c r="P982" s="1"/>
      <c r="Q982" s="1"/>
      <c r="R982" s="1"/>
      <c r="S982" s="1"/>
      <c r="T982" s="1" t="s">
        <v>25</v>
      </c>
      <c r="U982" s="1"/>
      <c r="V982" s="1" t="s">
        <v>37</v>
      </c>
      <c r="W982" s="1" t="s">
        <v>38</v>
      </c>
      <c r="X982" s="1" t="s">
        <v>39</v>
      </c>
      <c r="Y982" s="1" t="s">
        <v>53</v>
      </c>
      <c r="Z982" s="1"/>
    </row>
    <row r="983" spans="1:26" x14ac:dyDescent="0.25">
      <c r="A983" s="1">
        <v>622</v>
      </c>
      <c r="B983" s="2">
        <v>44772</v>
      </c>
      <c r="C983" s="1" t="s">
        <v>23</v>
      </c>
      <c r="D983" s="1" t="str">
        <f>VLOOKUP(A983,RURALGENERAL,4,0)</f>
        <v>BOYACÁ</v>
      </c>
      <c r="E983" s="1" t="str">
        <f>VLOOKUP(A983,RURALGENERAL,5,0)</f>
        <v>GARAGOA</v>
      </c>
      <c r="F983" s="1" t="str">
        <f>VLOOKUP(A983,RURALGENERAL,6,0)</f>
        <v>ARADA CHIQUITA</v>
      </c>
      <c r="G983" s="1">
        <v>25</v>
      </c>
      <c r="H983" s="1" t="s">
        <v>24</v>
      </c>
      <c r="I983" s="1" t="s">
        <v>25</v>
      </c>
      <c r="J983" s="1" t="s">
        <v>26</v>
      </c>
      <c r="K983" s="1" t="s">
        <v>27</v>
      </c>
      <c r="L983" s="1" t="s">
        <v>48</v>
      </c>
      <c r="M983" s="1" t="s">
        <v>25</v>
      </c>
      <c r="N983" s="1"/>
      <c r="O983" s="1"/>
      <c r="P983" s="1"/>
      <c r="Q983" s="1"/>
      <c r="R983" s="1"/>
      <c r="S983" s="1"/>
      <c r="T983" s="1" t="s">
        <v>25</v>
      </c>
      <c r="U983" s="1"/>
      <c r="V983" s="1" t="s">
        <v>37</v>
      </c>
      <c r="W983" s="1" t="s">
        <v>45</v>
      </c>
      <c r="X983" s="1" t="s">
        <v>39</v>
      </c>
      <c r="Y983" s="1" t="s">
        <v>46</v>
      </c>
      <c r="Z983" s="1"/>
    </row>
    <row r="984" spans="1:26" x14ac:dyDescent="0.25">
      <c r="A984" s="1">
        <v>622</v>
      </c>
      <c r="B984" s="2">
        <v>44772</v>
      </c>
      <c r="C984" s="1" t="s">
        <v>23</v>
      </c>
      <c r="D984" s="1" t="str">
        <f>VLOOKUP(A984,RURALGENERAL,4,0)</f>
        <v>BOYACÁ</v>
      </c>
      <c r="E984" s="1" t="str">
        <f>VLOOKUP(A984,RURALGENERAL,5,0)</f>
        <v>GARAGOA</v>
      </c>
      <c r="F984" s="1" t="str">
        <f>VLOOKUP(A984,RURALGENERAL,6,0)</f>
        <v>ARADA CHIQUITA</v>
      </c>
      <c r="G984" s="1">
        <v>13</v>
      </c>
      <c r="H984" s="1" t="s">
        <v>31</v>
      </c>
      <c r="I984" s="1" t="s">
        <v>25</v>
      </c>
      <c r="J984" s="1" t="s">
        <v>26</v>
      </c>
      <c r="K984" s="1" t="s">
        <v>30</v>
      </c>
      <c r="L984" s="1" t="s">
        <v>28</v>
      </c>
      <c r="M984" s="1" t="s">
        <v>25</v>
      </c>
      <c r="N984" s="1"/>
      <c r="O984" s="1"/>
      <c r="P984" s="1"/>
      <c r="Q984" s="1"/>
      <c r="R984" s="1"/>
      <c r="S984" s="1"/>
      <c r="T984" s="1" t="s">
        <v>25</v>
      </c>
      <c r="U984" s="1"/>
      <c r="V984" s="1" t="s">
        <v>29</v>
      </c>
      <c r="W984" s="1"/>
      <c r="X984" s="1"/>
      <c r="Y984" s="1" t="s">
        <v>46</v>
      </c>
      <c r="Z984" s="1"/>
    </row>
    <row r="985" spans="1:26" x14ac:dyDescent="0.25">
      <c r="A985" s="1">
        <v>622</v>
      </c>
      <c r="B985" s="2">
        <v>44772</v>
      </c>
      <c r="C985" s="1" t="s">
        <v>23</v>
      </c>
      <c r="D985" s="1" t="str">
        <f>VLOOKUP(A985,RURALGENERAL,4,0)</f>
        <v>BOYACÁ</v>
      </c>
      <c r="E985" s="1" t="str">
        <f>VLOOKUP(A985,RURALGENERAL,5,0)</f>
        <v>GARAGOA</v>
      </c>
      <c r="F985" s="1" t="str">
        <f>VLOOKUP(A985,RURALGENERAL,6,0)</f>
        <v>ARADA CHIQUITA</v>
      </c>
      <c r="G985" s="1">
        <v>48</v>
      </c>
      <c r="H985" s="1" t="s">
        <v>31</v>
      </c>
      <c r="I985" s="1" t="s">
        <v>35</v>
      </c>
      <c r="J985" s="1"/>
      <c r="K985" s="1" t="s">
        <v>40</v>
      </c>
      <c r="L985" s="1" t="s">
        <v>36</v>
      </c>
      <c r="M985" s="1" t="s">
        <v>25</v>
      </c>
      <c r="N985" s="1"/>
      <c r="O985" s="1"/>
      <c r="P985" s="1"/>
      <c r="Q985" s="1"/>
      <c r="R985" s="1"/>
      <c r="S985" s="1"/>
      <c r="T985" s="1" t="s">
        <v>25</v>
      </c>
      <c r="U985" s="1"/>
      <c r="V985" s="1" t="s">
        <v>37</v>
      </c>
      <c r="W985" s="1" t="s">
        <v>45</v>
      </c>
      <c r="X985" s="1" t="s">
        <v>39</v>
      </c>
      <c r="Y985" s="1" t="s">
        <v>53</v>
      </c>
      <c r="Z985" s="1"/>
    </row>
    <row r="986" spans="1:26" x14ac:dyDescent="0.25">
      <c r="A986" s="1">
        <v>622</v>
      </c>
      <c r="B986" s="2">
        <v>44772</v>
      </c>
      <c r="C986" s="1" t="s">
        <v>23</v>
      </c>
      <c r="D986" s="1" t="str">
        <f>VLOOKUP(A986,RURALGENERAL,4,0)</f>
        <v>BOYACÁ</v>
      </c>
      <c r="E986" s="1" t="str">
        <f>VLOOKUP(A986,RURALGENERAL,5,0)</f>
        <v>GARAGOA</v>
      </c>
      <c r="F986" s="1" t="str">
        <f>VLOOKUP(A986,RURALGENERAL,6,0)</f>
        <v>ARADA CHIQUITA</v>
      </c>
      <c r="G986" s="1">
        <v>50</v>
      </c>
      <c r="H986" s="1" t="s">
        <v>24</v>
      </c>
      <c r="I986" s="1" t="s">
        <v>35</v>
      </c>
      <c r="J986" s="1"/>
      <c r="K986" s="1" t="s">
        <v>40</v>
      </c>
      <c r="L986" s="1" t="s">
        <v>36</v>
      </c>
      <c r="M986" s="1" t="s">
        <v>25</v>
      </c>
      <c r="N986" s="1"/>
      <c r="O986" s="1"/>
      <c r="P986" s="1"/>
      <c r="Q986" s="1"/>
      <c r="R986" s="1"/>
      <c r="S986" s="1"/>
      <c r="T986" s="1" t="s">
        <v>25</v>
      </c>
      <c r="U986" s="1"/>
      <c r="V986" s="1" t="s">
        <v>37</v>
      </c>
      <c r="W986" s="1" t="s">
        <v>45</v>
      </c>
      <c r="X986" s="1" t="s">
        <v>39</v>
      </c>
      <c r="Y986" s="1" t="s">
        <v>46</v>
      </c>
      <c r="Z986" s="1"/>
    </row>
    <row r="987" spans="1:26" x14ac:dyDescent="0.25">
      <c r="A987" s="1">
        <v>623</v>
      </c>
      <c r="B987" s="2">
        <v>44772</v>
      </c>
      <c r="C987" s="1" t="s">
        <v>23</v>
      </c>
      <c r="D987" s="1" t="str">
        <f>VLOOKUP(A987,RURALGENERAL,4,0)</f>
        <v>BOYACÁ</v>
      </c>
      <c r="E987" s="1" t="str">
        <f>VLOOKUP(A987,RURALGENERAL,5,0)</f>
        <v>GARAGOA</v>
      </c>
      <c r="F987" s="1" t="str">
        <f>VLOOKUP(A987,RURALGENERAL,6,0)</f>
        <v>ARADA CHIQUITA</v>
      </c>
      <c r="G987" s="1">
        <v>68</v>
      </c>
      <c r="H987" s="1" t="s">
        <v>31</v>
      </c>
      <c r="I987" s="1" t="s">
        <v>25</v>
      </c>
      <c r="J987" s="1"/>
      <c r="K987" s="1" t="s">
        <v>54</v>
      </c>
      <c r="L987" s="1" t="s">
        <v>36</v>
      </c>
      <c r="M987" s="1" t="s">
        <v>25</v>
      </c>
      <c r="N987" s="1"/>
      <c r="O987" s="1"/>
      <c r="P987" s="1"/>
      <c r="Q987" s="1"/>
      <c r="R987" s="1"/>
      <c r="S987" s="1"/>
      <c r="T987" s="1" t="s">
        <v>25</v>
      </c>
      <c r="U987" s="1"/>
      <c r="V987" s="1" t="s">
        <v>29</v>
      </c>
      <c r="W987" s="1"/>
      <c r="X987" s="1"/>
      <c r="Y987" s="1" t="s">
        <v>55</v>
      </c>
      <c r="Z987" s="1"/>
    </row>
    <row r="988" spans="1:26" x14ac:dyDescent="0.25">
      <c r="A988" s="1">
        <v>623</v>
      </c>
      <c r="B988" s="2">
        <v>44772</v>
      </c>
      <c r="C988" s="1" t="s">
        <v>23</v>
      </c>
      <c r="D988" s="1" t="str">
        <f>VLOOKUP(A988,RURALGENERAL,4,0)</f>
        <v>BOYACÁ</v>
      </c>
      <c r="E988" s="1" t="str">
        <f>VLOOKUP(A988,RURALGENERAL,5,0)</f>
        <v>GARAGOA</v>
      </c>
      <c r="F988" s="1" t="str">
        <f>VLOOKUP(A988,RURALGENERAL,6,0)</f>
        <v>ARADA CHIQUITA</v>
      </c>
      <c r="G988" s="1">
        <v>36</v>
      </c>
      <c r="H988" s="1" t="s">
        <v>24</v>
      </c>
      <c r="I988" s="1" t="s">
        <v>35</v>
      </c>
      <c r="J988" s="1"/>
      <c r="K988" s="1" t="s">
        <v>33</v>
      </c>
      <c r="L988" s="1" t="s">
        <v>36</v>
      </c>
      <c r="M988" s="1" t="s">
        <v>25</v>
      </c>
      <c r="N988" s="1"/>
      <c r="O988" s="1"/>
      <c r="P988" s="1"/>
      <c r="Q988" s="1"/>
      <c r="R988" s="1"/>
      <c r="S988" s="1"/>
      <c r="T988" s="1" t="s">
        <v>25</v>
      </c>
      <c r="U988" s="1"/>
      <c r="V988" s="1" t="s">
        <v>37</v>
      </c>
      <c r="W988" s="1" t="s">
        <v>45</v>
      </c>
      <c r="X988" s="1" t="s">
        <v>39</v>
      </c>
      <c r="Y988" s="1" t="s">
        <v>46</v>
      </c>
      <c r="Z988" s="1"/>
    </row>
    <row r="989" spans="1:26" x14ac:dyDescent="0.25">
      <c r="A989" s="1">
        <v>623</v>
      </c>
      <c r="B989" s="2">
        <v>44772</v>
      </c>
      <c r="C989" s="1" t="s">
        <v>23</v>
      </c>
      <c r="D989" s="1" t="str">
        <f>VLOOKUP(A989,RURALGENERAL,4,0)</f>
        <v>BOYACÁ</v>
      </c>
      <c r="E989" s="1" t="str">
        <f>VLOOKUP(A989,RURALGENERAL,5,0)</f>
        <v>GARAGOA</v>
      </c>
      <c r="F989" s="1" t="str">
        <f>VLOOKUP(A989,RURALGENERAL,6,0)</f>
        <v>ARADA CHIQUITA</v>
      </c>
      <c r="G989" s="1">
        <v>32</v>
      </c>
      <c r="H989" s="1" t="s">
        <v>31</v>
      </c>
      <c r="I989" s="1" t="s">
        <v>35</v>
      </c>
      <c r="J989" s="1"/>
      <c r="K989" s="1" t="s">
        <v>33</v>
      </c>
      <c r="L989" s="1" t="s">
        <v>36</v>
      </c>
      <c r="M989" s="1" t="s">
        <v>25</v>
      </c>
      <c r="N989" s="1"/>
      <c r="O989" s="1"/>
      <c r="P989" s="1"/>
      <c r="Q989" s="1"/>
      <c r="R989" s="1"/>
      <c r="S989" s="1"/>
      <c r="T989" s="1" t="s">
        <v>25</v>
      </c>
      <c r="U989" s="1"/>
      <c r="V989" s="1" t="s">
        <v>29</v>
      </c>
      <c r="W989" s="1"/>
      <c r="X989" s="1"/>
      <c r="Y989" s="1"/>
      <c r="Z989" s="1"/>
    </row>
    <row r="990" spans="1:26" x14ac:dyDescent="0.25">
      <c r="A990" s="1">
        <v>624</v>
      </c>
      <c r="B990" s="2">
        <v>44772</v>
      </c>
      <c r="C990" s="1" t="s">
        <v>23</v>
      </c>
      <c r="D990" s="1" t="str">
        <f>VLOOKUP(A990,RURALGENERAL,4,0)</f>
        <v>BOYACÁ</v>
      </c>
      <c r="E990" s="1" t="str">
        <f>VLOOKUP(A990,RURALGENERAL,5,0)</f>
        <v>GARAGOA</v>
      </c>
      <c r="F990" s="1" t="str">
        <f>VLOOKUP(A990,RURALGENERAL,6,0)</f>
        <v>ARADA CHIQUITA</v>
      </c>
      <c r="G990" s="1">
        <v>42</v>
      </c>
      <c r="H990" s="1" t="s">
        <v>31</v>
      </c>
      <c r="I990" s="1" t="s">
        <v>35</v>
      </c>
      <c r="J990" s="1"/>
      <c r="K990" s="1" t="s">
        <v>40</v>
      </c>
      <c r="L990" s="1" t="s">
        <v>48</v>
      </c>
      <c r="M990" s="1" t="s">
        <v>25</v>
      </c>
      <c r="N990" s="1"/>
      <c r="O990" s="1"/>
      <c r="P990" s="1"/>
      <c r="Q990" s="1"/>
      <c r="R990" s="1"/>
      <c r="S990" s="1"/>
      <c r="T990" s="1" t="s">
        <v>25</v>
      </c>
      <c r="U990" s="1"/>
      <c r="V990" s="1" t="s">
        <v>29</v>
      </c>
      <c r="W990" s="1"/>
      <c r="X990" s="1"/>
      <c r="Y990" s="1" t="s">
        <v>30</v>
      </c>
      <c r="Z990" s="1"/>
    </row>
    <row r="991" spans="1:26" x14ac:dyDescent="0.25">
      <c r="A991" s="1">
        <v>624</v>
      </c>
      <c r="B991" s="2">
        <v>44772</v>
      </c>
      <c r="C991" s="1" t="s">
        <v>23</v>
      </c>
      <c r="D991" s="1" t="str">
        <f>VLOOKUP(A991,RURALGENERAL,4,0)</f>
        <v>BOYACÁ</v>
      </c>
      <c r="E991" s="1" t="str">
        <f>VLOOKUP(A991,RURALGENERAL,5,0)</f>
        <v>GARAGOA</v>
      </c>
      <c r="F991" s="1" t="str">
        <f>VLOOKUP(A991,RURALGENERAL,6,0)</f>
        <v>ARADA CHIQUITA</v>
      </c>
      <c r="G991" s="1">
        <v>45</v>
      </c>
      <c r="H991" s="1" t="s">
        <v>24</v>
      </c>
      <c r="I991" s="1" t="s">
        <v>35</v>
      </c>
      <c r="J991" s="1"/>
      <c r="K991" s="1" t="s">
        <v>40</v>
      </c>
      <c r="L991" s="1" t="s">
        <v>48</v>
      </c>
      <c r="M991" s="1" t="s">
        <v>25</v>
      </c>
      <c r="N991" s="1"/>
      <c r="O991" s="1"/>
      <c r="P991" s="1"/>
      <c r="Q991" s="1"/>
      <c r="R991" s="1"/>
      <c r="S991" s="1"/>
      <c r="T991" s="1" t="s">
        <v>25</v>
      </c>
      <c r="U991" s="1"/>
      <c r="V991" s="1" t="s">
        <v>37</v>
      </c>
      <c r="W991" s="1" t="s">
        <v>45</v>
      </c>
      <c r="X991" s="1" t="s">
        <v>39</v>
      </c>
      <c r="Y991" s="1" t="s">
        <v>46</v>
      </c>
      <c r="Z991" s="1"/>
    </row>
    <row r="992" spans="1:26" x14ac:dyDescent="0.25">
      <c r="A992" s="1">
        <v>625</v>
      </c>
      <c r="B992" s="2">
        <v>44772</v>
      </c>
      <c r="C992" s="1" t="s">
        <v>23</v>
      </c>
      <c r="D992" s="1" t="str">
        <f>VLOOKUP(A992,RURALGENERAL,4,0)</f>
        <v>BOYACÁ</v>
      </c>
      <c r="E992" s="1" t="str">
        <f>VLOOKUP(A992,RURALGENERAL,5,0)</f>
        <v>GARAGOA</v>
      </c>
      <c r="F992" s="1" t="str">
        <f>VLOOKUP(A992,RURALGENERAL,6,0)</f>
        <v>ARADA CHIQUITA</v>
      </c>
      <c r="G992" s="1">
        <v>73</v>
      </c>
      <c r="H992" s="1" t="s">
        <v>31</v>
      </c>
      <c r="I992" s="1" t="s">
        <v>35</v>
      </c>
      <c r="J992" s="1"/>
      <c r="K992" s="1" t="s">
        <v>54</v>
      </c>
      <c r="L992" s="1" t="s">
        <v>36</v>
      </c>
      <c r="M992" s="1" t="s">
        <v>25</v>
      </c>
      <c r="N992" s="1"/>
      <c r="O992" s="1"/>
      <c r="P992" s="1"/>
      <c r="Q992" s="1"/>
      <c r="R992" s="1"/>
      <c r="S992" s="1"/>
      <c r="T992" s="1" t="s">
        <v>25</v>
      </c>
      <c r="U992" s="1"/>
      <c r="V992" s="1" t="s">
        <v>29</v>
      </c>
      <c r="W992" s="1"/>
      <c r="X992" s="1"/>
      <c r="Y992" s="1" t="s">
        <v>55</v>
      </c>
      <c r="Z992" s="1"/>
    </row>
    <row r="993" spans="1:26" x14ac:dyDescent="0.25">
      <c r="A993" s="1">
        <v>626</v>
      </c>
      <c r="B993" s="2">
        <v>44772</v>
      </c>
      <c r="C993" s="1" t="s">
        <v>23</v>
      </c>
      <c r="D993" s="1" t="str">
        <f>VLOOKUP(A993,RURALGENERAL,4,0)</f>
        <v>BOYACÁ</v>
      </c>
      <c r="E993" s="1" t="str">
        <f>VLOOKUP(A993,RURALGENERAL,5,0)</f>
        <v>GARAGOA</v>
      </c>
      <c r="F993" s="1" t="str">
        <f>VLOOKUP(A993,RURALGENERAL,6,0)</f>
        <v>ARADA CHIQUITA</v>
      </c>
      <c r="G993" s="1">
        <v>69</v>
      </c>
      <c r="H993" s="1" t="s">
        <v>24</v>
      </c>
      <c r="I993" s="1" t="s">
        <v>35</v>
      </c>
      <c r="J993" s="1"/>
      <c r="K993" s="1" t="s">
        <v>40</v>
      </c>
      <c r="L993" s="1" t="s">
        <v>36</v>
      </c>
      <c r="M993" s="1" t="s">
        <v>25</v>
      </c>
      <c r="N993" s="1"/>
      <c r="O993" s="1"/>
      <c r="P993" s="1"/>
      <c r="Q993" s="1"/>
      <c r="R993" s="1"/>
      <c r="S993" s="1"/>
      <c r="T993" s="1" t="s">
        <v>25</v>
      </c>
      <c r="U993" s="1"/>
      <c r="V993" s="1" t="s">
        <v>29</v>
      </c>
      <c r="W993" s="1"/>
      <c r="X993" s="1"/>
      <c r="Y993" s="1" t="s">
        <v>55</v>
      </c>
      <c r="Z993" s="1"/>
    </row>
    <row r="994" spans="1:26" x14ac:dyDescent="0.25">
      <c r="A994" s="1">
        <v>626</v>
      </c>
      <c r="B994" s="2">
        <v>44772</v>
      </c>
      <c r="C994" s="1" t="s">
        <v>23</v>
      </c>
      <c r="D994" s="1" t="str">
        <f>VLOOKUP(A994,RURALGENERAL,4,0)</f>
        <v>BOYACÁ</v>
      </c>
      <c r="E994" s="1" t="str">
        <f>VLOOKUP(A994,RURALGENERAL,5,0)</f>
        <v>GARAGOA</v>
      </c>
      <c r="F994" s="1" t="str">
        <f>VLOOKUP(A994,RURALGENERAL,6,0)</f>
        <v>ARADA CHIQUITA</v>
      </c>
      <c r="G994" s="1">
        <v>68</v>
      </c>
      <c r="H994" s="1" t="s">
        <v>31</v>
      </c>
      <c r="I994" s="1" t="s">
        <v>35</v>
      </c>
      <c r="J994" s="1"/>
      <c r="K994" s="1" t="s">
        <v>40</v>
      </c>
      <c r="L994" s="1" t="s">
        <v>36</v>
      </c>
      <c r="M994" s="1" t="s">
        <v>25</v>
      </c>
      <c r="N994" s="1"/>
      <c r="O994" s="1"/>
      <c r="P994" s="1"/>
      <c r="Q994" s="1"/>
      <c r="R994" s="1"/>
      <c r="S994" s="1"/>
      <c r="T994" s="1" t="s">
        <v>25</v>
      </c>
      <c r="U994" s="1"/>
      <c r="V994" s="1" t="s">
        <v>29</v>
      </c>
      <c r="W994" s="1"/>
      <c r="X994" s="1"/>
      <c r="Y994" s="1" t="s">
        <v>55</v>
      </c>
      <c r="Z994" s="1"/>
    </row>
    <row r="995" spans="1:26" x14ac:dyDescent="0.25">
      <c r="A995" s="1">
        <v>627</v>
      </c>
      <c r="B995" s="2">
        <v>44772</v>
      </c>
      <c r="C995" s="1" t="s">
        <v>23</v>
      </c>
      <c r="D995" s="1" t="str">
        <f>VLOOKUP(A995,RURALGENERAL,4,0)</f>
        <v>BOYACÁ</v>
      </c>
      <c r="E995" s="1" t="str">
        <f>VLOOKUP(A995,RURALGENERAL,5,0)</f>
        <v>GARAGOA</v>
      </c>
      <c r="F995" s="1" t="str">
        <f>VLOOKUP(A995,RURALGENERAL,6,0)</f>
        <v>ARADA CHIQUITA</v>
      </c>
      <c r="G995" s="1">
        <v>61</v>
      </c>
      <c r="H995" s="1" t="s">
        <v>24</v>
      </c>
      <c r="I995" s="1" t="s">
        <v>35</v>
      </c>
      <c r="J995" s="1"/>
      <c r="K995" s="1" t="s">
        <v>47</v>
      </c>
      <c r="L995" s="1" t="s">
        <v>36</v>
      </c>
      <c r="M995" s="1" t="s">
        <v>25</v>
      </c>
      <c r="N995" s="1"/>
      <c r="O995" s="1"/>
      <c r="P995" s="1"/>
      <c r="Q995" s="1"/>
      <c r="R995" s="1"/>
      <c r="S995" s="1"/>
      <c r="T995" s="1" t="s">
        <v>25</v>
      </c>
      <c r="U995" s="1"/>
      <c r="V995" s="1" t="s">
        <v>37</v>
      </c>
      <c r="W995" s="1" t="s">
        <v>45</v>
      </c>
      <c r="X995" s="1" t="s">
        <v>39</v>
      </c>
      <c r="Y995" s="1" t="s">
        <v>46</v>
      </c>
      <c r="Z995" s="1"/>
    </row>
    <row r="996" spans="1:26" x14ac:dyDescent="0.25">
      <c r="A996" s="1">
        <v>628</v>
      </c>
      <c r="B996" s="2">
        <v>44772</v>
      </c>
      <c r="C996" s="1" t="s">
        <v>23</v>
      </c>
      <c r="D996" s="1" t="str">
        <f>VLOOKUP(A996,RURALGENERAL,4,0)</f>
        <v>BOYACÁ</v>
      </c>
      <c r="E996" s="1" t="str">
        <f>VLOOKUP(A996,RURALGENERAL,5,0)</f>
        <v>GARAGOA</v>
      </c>
      <c r="F996" s="1" t="str">
        <f>VLOOKUP(A996,RURALGENERAL,6,0)</f>
        <v>ARADA GRANDE</v>
      </c>
      <c r="G996" s="1">
        <v>18</v>
      </c>
      <c r="H996" s="1" t="s">
        <v>24</v>
      </c>
      <c r="I996" s="1" t="s">
        <v>25</v>
      </c>
      <c r="J996" s="1"/>
      <c r="K996" s="1" t="s">
        <v>27</v>
      </c>
      <c r="L996" s="1" t="s">
        <v>28</v>
      </c>
      <c r="M996" s="1" t="s">
        <v>25</v>
      </c>
      <c r="N996" s="1"/>
      <c r="O996" s="1"/>
      <c r="P996" s="1"/>
      <c r="Q996" s="1"/>
      <c r="R996" s="1"/>
      <c r="S996" s="1"/>
      <c r="T996" s="1" t="s">
        <v>25</v>
      </c>
      <c r="U996" s="1"/>
      <c r="V996" s="1" t="s">
        <v>29</v>
      </c>
      <c r="W996" s="1"/>
      <c r="X996" s="1"/>
      <c r="Y996" s="1" t="s">
        <v>30</v>
      </c>
      <c r="Z996" s="1"/>
    </row>
    <row r="997" spans="1:26" x14ac:dyDescent="0.25">
      <c r="A997" s="1">
        <v>628</v>
      </c>
      <c r="B997" s="2">
        <v>44772</v>
      </c>
      <c r="C997" s="1" t="s">
        <v>23</v>
      </c>
      <c r="D997" s="1" t="str">
        <f>VLOOKUP(A997,RURALGENERAL,4,0)</f>
        <v>BOYACÁ</v>
      </c>
      <c r="E997" s="1" t="str">
        <f>VLOOKUP(A997,RURALGENERAL,5,0)</f>
        <v>GARAGOA</v>
      </c>
      <c r="F997" s="1" t="str">
        <f>VLOOKUP(A997,RURALGENERAL,6,0)</f>
        <v>ARADA GRANDE</v>
      </c>
      <c r="G997" s="1">
        <v>14</v>
      </c>
      <c r="H997" s="1" t="s">
        <v>31</v>
      </c>
      <c r="I997" s="1" t="s">
        <v>25</v>
      </c>
      <c r="J997" s="1" t="s">
        <v>26</v>
      </c>
      <c r="K997" s="1" t="s">
        <v>27</v>
      </c>
      <c r="L997" s="1" t="s">
        <v>28</v>
      </c>
      <c r="M997" s="1" t="s">
        <v>25</v>
      </c>
      <c r="N997" s="1"/>
      <c r="O997" s="1"/>
      <c r="P997" s="1"/>
      <c r="Q997" s="1"/>
      <c r="R997" s="1"/>
      <c r="S997" s="1"/>
      <c r="T997" s="1" t="s">
        <v>25</v>
      </c>
      <c r="U997" s="1"/>
      <c r="V997" s="1" t="s">
        <v>29</v>
      </c>
      <c r="W997" s="1"/>
      <c r="X997" s="1"/>
      <c r="Y997" s="1" t="s">
        <v>30</v>
      </c>
      <c r="Z997" s="1"/>
    </row>
    <row r="998" spans="1:26" x14ac:dyDescent="0.25">
      <c r="A998" s="1">
        <v>628</v>
      </c>
      <c r="B998" s="2">
        <v>44772</v>
      </c>
      <c r="C998" s="1" t="s">
        <v>23</v>
      </c>
      <c r="D998" s="1" t="str">
        <f>VLOOKUP(A998,RURALGENERAL,4,0)</f>
        <v>BOYACÁ</v>
      </c>
      <c r="E998" s="1" t="str">
        <f>VLOOKUP(A998,RURALGENERAL,5,0)</f>
        <v>GARAGOA</v>
      </c>
      <c r="F998" s="1" t="str">
        <f>VLOOKUP(A998,RURALGENERAL,6,0)</f>
        <v>ARADA GRANDE</v>
      </c>
      <c r="G998" s="1">
        <v>40</v>
      </c>
      <c r="H998" s="1" t="s">
        <v>31</v>
      </c>
      <c r="I998" s="1" t="s">
        <v>35</v>
      </c>
      <c r="J998" s="1"/>
      <c r="K998" s="1" t="s">
        <v>40</v>
      </c>
      <c r="L998" s="1" t="s">
        <v>36</v>
      </c>
      <c r="M998" s="1" t="s">
        <v>25</v>
      </c>
      <c r="N998" s="1"/>
      <c r="O998" s="1"/>
      <c r="P998" s="1"/>
      <c r="Q998" s="1"/>
      <c r="R998" s="1"/>
      <c r="S998" s="1"/>
      <c r="T998" s="1" t="s">
        <v>25</v>
      </c>
      <c r="U998" s="1"/>
      <c r="V998" s="1" t="s">
        <v>29</v>
      </c>
      <c r="W998" s="1"/>
      <c r="X998" s="1"/>
      <c r="Y998" s="1" t="s">
        <v>30</v>
      </c>
      <c r="Z998" s="1"/>
    </row>
    <row r="999" spans="1:26" x14ac:dyDescent="0.25">
      <c r="A999" s="1">
        <v>628</v>
      </c>
      <c r="B999" s="2">
        <v>44772</v>
      </c>
      <c r="C999" s="1" t="s">
        <v>23</v>
      </c>
      <c r="D999" s="1" t="str">
        <f>VLOOKUP(A999,RURALGENERAL,4,0)</f>
        <v>BOYACÁ</v>
      </c>
      <c r="E999" s="1" t="str">
        <f>VLOOKUP(A999,RURALGENERAL,5,0)</f>
        <v>GARAGOA</v>
      </c>
      <c r="F999" s="1" t="str">
        <f>VLOOKUP(A999,RURALGENERAL,6,0)</f>
        <v>ARADA GRANDE</v>
      </c>
      <c r="G999" s="1">
        <v>46</v>
      </c>
      <c r="H999" s="1" t="s">
        <v>24</v>
      </c>
      <c r="I999" s="1" t="s">
        <v>35</v>
      </c>
      <c r="J999" s="1"/>
      <c r="K999" s="1" t="s">
        <v>40</v>
      </c>
      <c r="L999" s="1" t="s">
        <v>36</v>
      </c>
      <c r="M999" s="1" t="s">
        <v>25</v>
      </c>
      <c r="N999" s="1"/>
      <c r="O999" s="1"/>
      <c r="P999" s="1"/>
      <c r="Q999" s="1"/>
      <c r="R999" s="1"/>
      <c r="S999" s="1"/>
      <c r="T999" s="1" t="s">
        <v>25</v>
      </c>
      <c r="U999" s="1"/>
      <c r="V999" s="1" t="s">
        <v>37</v>
      </c>
      <c r="W999" s="1" t="s">
        <v>45</v>
      </c>
      <c r="X999" s="1" t="s">
        <v>39</v>
      </c>
      <c r="Y999" s="1" t="s">
        <v>46</v>
      </c>
      <c r="Z999" s="1"/>
    </row>
    <row r="1000" spans="1:26" x14ac:dyDescent="0.25">
      <c r="A1000" s="1">
        <v>629</v>
      </c>
      <c r="B1000" s="2">
        <v>44772</v>
      </c>
      <c r="C1000" s="1" t="s">
        <v>23</v>
      </c>
      <c r="D1000" s="1" t="str">
        <f>VLOOKUP(A1000,RURALGENERAL,4,0)</f>
        <v>BOYACÁ</v>
      </c>
      <c r="E1000" s="1" t="str">
        <f>VLOOKUP(A1000,RURALGENERAL,5,0)</f>
        <v>GARAGOA</v>
      </c>
      <c r="F1000" s="1" t="str">
        <f>VLOOKUP(A1000,RURALGENERAL,6,0)</f>
        <v>ARADA GRANDE</v>
      </c>
      <c r="G1000" s="1">
        <v>56</v>
      </c>
      <c r="H1000" s="1" t="s">
        <v>31</v>
      </c>
      <c r="I1000" s="1" t="s">
        <v>35</v>
      </c>
      <c r="J1000" s="1"/>
      <c r="K1000" s="1" t="s">
        <v>40</v>
      </c>
      <c r="L1000" s="1" t="s">
        <v>36</v>
      </c>
      <c r="M1000" s="1" t="s">
        <v>25</v>
      </c>
      <c r="N1000" s="1"/>
      <c r="O1000" s="1"/>
      <c r="P1000" s="1"/>
      <c r="Q1000" s="1"/>
      <c r="R1000" s="1"/>
      <c r="S1000" s="1"/>
      <c r="T1000" s="1" t="s">
        <v>25</v>
      </c>
      <c r="U1000" s="1"/>
      <c r="V1000" s="1" t="s">
        <v>29</v>
      </c>
      <c r="W1000" s="1"/>
      <c r="X1000" s="1"/>
      <c r="Y1000" s="1" t="s">
        <v>46</v>
      </c>
      <c r="Z1000" s="1"/>
    </row>
    <row r="1001" spans="1:26" x14ac:dyDescent="0.25">
      <c r="A1001" s="1">
        <v>629</v>
      </c>
      <c r="B1001" s="2">
        <v>44772</v>
      </c>
      <c r="C1001" s="1" t="s">
        <v>23</v>
      </c>
      <c r="D1001" s="1" t="str">
        <f>VLOOKUP(A1001,RURALGENERAL,4,0)</f>
        <v>BOYACÁ</v>
      </c>
      <c r="E1001" s="1" t="str">
        <f>VLOOKUP(A1001,RURALGENERAL,5,0)</f>
        <v>GARAGOA</v>
      </c>
      <c r="F1001" s="1" t="str">
        <f>VLOOKUP(A1001,RURALGENERAL,6,0)</f>
        <v>ARADA GRANDE</v>
      </c>
      <c r="G1001" s="1">
        <v>60</v>
      </c>
      <c r="H1001" s="1" t="s">
        <v>24</v>
      </c>
      <c r="I1001" s="1" t="s">
        <v>35</v>
      </c>
      <c r="J1001" s="1"/>
      <c r="K1001" s="1" t="s">
        <v>40</v>
      </c>
      <c r="L1001" s="1" t="s">
        <v>36</v>
      </c>
      <c r="M1001" s="1" t="s">
        <v>25</v>
      </c>
      <c r="N1001" s="1"/>
      <c r="O1001" s="1"/>
      <c r="P1001" s="1"/>
      <c r="Q1001" s="1"/>
      <c r="R1001" s="1"/>
      <c r="S1001" s="1"/>
      <c r="T1001" s="1" t="s">
        <v>25</v>
      </c>
      <c r="U1001" s="1"/>
      <c r="V1001" s="1" t="s">
        <v>29</v>
      </c>
      <c r="W1001" s="1"/>
      <c r="X1001" s="1"/>
      <c r="Y1001" s="1" t="s">
        <v>46</v>
      </c>
      <c r="Z1001" s="1"/>
    </row>
    <row r="1002" spans="1:26" ht="30" x14ac:dyDescent="0.25">
      <c r="A1002" s="1">
        <v>630</v>
      </c>
      <c r="B1002" s="2">
        <v>44772</v>
      </c>
      <c r="C1002" s="1" t="s">
        <v>23</v>
      </c>
      <c r="D1002" s="1" t="str">
        <f>VLOOKUP(A1002,RURALGENERAL,4,0)</f>
        <v>BOYACÁ</v>
      </c>
      <c r="E1002" s="1" t="str">
        <f>VLOOKUP(A1002,RURALGENERAL,5,0)</f>
        <v>GARAGOA</v>
      </c>
      <c r="F1002" s="1" t="str">
        <f>VLOOKUP(A1002,RURALGENERAL,6,0)</f>
        <v>ARADA GRANDE</v>
      </c>
      <c r="G1002" s="1">
        <v>48</v>
      </c>
      <c r="H1002" s="1" t="s">
        <v>31</v>
      </c>
      <c r="I1002" s="1" t="s">
        <v>35</v>
      </c>
      <c r="J1002" s="1"/>
      <c r="K1002" s="1" t="s">
        <v>40</v>
      </c>
      <c r="L1002" s="1" t="s">
        <v>36</v>
      </c>
      <c r="M1002" s="1" t="s">
        <v>25</v>
      </c>
      <c r="N1002" s="1"/>
      <c r="O1002" s="1"/>
      <c r="P1002" s="1"/>
      <c r="Q1002" s="1"/>
      <c r="R1002" s="1"/>
      <c r="S1002" s="1"/>
      <c r="T1002" s="1" t="s">
        <v>25</v>
      </c>
      <c r="U1002" s="1"/>
      <c r="V1002" s="1" t="s">
        <v>37</v>
      </c>
      <c r="W1002" s="1" t="s">
        <v>45</v>
      </c>
      <c r="X1002" s="1" t="s">
        <v>39</v>
      </c>
      <c r="Y1002" s="1" t="s">
        <v>49</v>
      </c>
      <c r="Z1002" s="1"/>
    </row>
    <row r="1003" spans="1:26" ht="30" x14ac:dyDescent="0.25">
      <c r="A1003" s="1">
        <v>630</v>
      </c>
      <c r="B1003" s="2">
        <v>44772</v>
      </c>
      <c r="C1003" s="1" t="s">
        <v>23</v>
      </c>
      <c r="D1003" s="1" t="str">
        <f>VLOOKUP(A1003,RURALGENERAL,4,0)</f>
        <v>BOYACÁ</v>
      </c>
      <c r="E1003" s="1" t="str">
        <f>VLOOKUP(A1003,RURALGENERAL,5,0)</f>
        <v>GARAGOA</v>
      </c>
      <c r="F1003" s="1" t="str">
        <f>VLOOKUP(A1003,RURALGENERAL,6,0)</f>
        <v>ARADA GRANDE</v>
      </c>
      <c r="G1003" s="1">
        <v>51</v>
      </c>
      <c r="H1003" s="1" t="s">
        <v>24</v>
      </c>
      <c r="I1003" s="1" t="s">
        <v>35</v>
      </c>
      <c r="J1003" s="1"/>
      <c r="K1003" s="1" t="s">
        <v>40</v>
      </c>
      <c r="L1003" s="1" t="s">
        <v>36</v>
      </c>
      <c r="M1003" s="1" t="s">
        <v>25</v>
      </c>
      <c r="N1003" s="1"/>
      <c r="O1003" s="1"/>
      <c r="P1003" s="1"/>
      <c r="Q1003" s="1"/>
      <c r="R1003" s="1"/>
      <c r="S1003" s="1"/>
      <c r="T1003" s="1" t="s">
        <v>25</v>
      </c>
      <c r="U1003" s="1"/>
      <c r="V1003" s="1" t="s">
        <v>37</v>
      </c>
      <c r="W1003" s="1" t="s">
        <v>45</v>
      </c>
      <c r="X1003" s="1" t="s">
        <v>39</v>
      </c>
      <c r="Y1003" s="1" t="s">
        <v>49</v>
      </c>
      <c r="Z1003" s="1"/>
    </row>
    <row r="1004" spans="1:26" x14ac:dyDescent="0.25">
      <c r="A1004" s="1">
        <v>631</v>
      </c>
      <c r="B1004" s="2">
        <v>44772</v>
      </c>
      <c r="C1004" s="1" t="s">
        <v>23</v>
      </c>
      <c r="D1004" s="1" t="str">
        <f>VLOOKUP(A1004,RURALGENERAL,4,0)</f>
        <v>BOYACÁ</v>
      </c>
      <c r="E1004" s="1" t="str">
        <f>VLOOKUP(A1004,RURALGENERAL,5,0)</f>
        <v>GARAGOA</v>
      </c>
      <c r="F1004" s="1" t="str">
        <f>VLOOKUP(A1004,RURALGENERAL,6,0)</f>
        <v>ARADA GRANDE</v>
      </c>
      <c r="G1004" s="1">
        <v>59</v>
      </c>
      <c r="H1004" s="1" t="s">
        <v>24</v>
      </c>
      <c r="I1004" s="1" t="s">
        <v>35</v>
      </c>
      <c r="J1004" s="1"/>
      <c r="K1004" s="1" t="s">
        <v>27</v>
      </c>
      <c r="L1004" s="1" t="s">
        <v>62</v>
      </c>
      <c r="M1004" s="1" t="s">
        <v>25</v>
      </c>
      <c r="N1004" s="1"/>
      <c r="O1004" s="1"/>
      <c r="P1004" s="1"/>
      <c r="Q1004" s="1"/>
      <c r="R1004" s="1"/>
      <c r="S1004" s="1"/>
      <c r="T1004" s="1" t="s">
        <v>25</v>
      </c>
      <c r="U1004" s="1"/>
      <c r="V1004" s="1" t="s">
        <v>37</v>
      </c>
      <c r="W1004" s="1" t="s">
        <v>45</v>
      </c>
      <c r="X1004" s="1" t="s">
        <v>39</v>
      </c>
      <c r="Y1004" s="1" t="s">
        <v>46</v>
      </c>
      <c r="Z1004" s="1"/>
    </row>
    <row r="1005" spans="1:26" x14ac:dyDescent="0.25">
      <c r="A1005" s="1">
        <v>632</v>
      </c>
      <c r="B1005" s="2">
        <v>44772</v>
      </c>
      <c r="C1005" s="1" t="s">
        <v>23</v>
      </c>
      <c r="D1005" s="1" t="str">
        <f>VLOOKUP(A1005,RURALGENERAL,4,0)</f>
        <v>BOYACÁ</v>
      </c>
      <c r="E1005" s="1" t="str">
        <f>VLOOKUP(A1005,RURALGENERAL,5,0)</f>
        <v>GARAGOA</v>
      </c>
      <c r="F1005" s="1" t="str">
        <f>VLOOKUP(A1005,RURALGENERAL,6,0)</f>
        <v>GUAYABAL</v>
      </c>
      <c r="G1005" s="1">
        <v>6</v>
      </c>
      <c r="H1005" s="1" t="s">
        <v>31</v>
      </c>
      <c r="I1005" s="1" t="s">
        <v>25</v>
      </c>
      <c r="J1005" s="1" t="s">
        <v>26</v>
      </c>
      <c r="K1005" s="1" t="s">
        <v>30</v>
      </c>
      <c r="L1005" s="1" t="s">
        <v>28</v>
      </c>
      <c r="M1005" s="1" t="s">
        <v>25</v>
      </c>
      <c r="N1005" s="1"/>
      <c r="O1005" s="1"/>
      <c r="P1005" s="1"/>
      <c r="Q1005" s="1"/>
      <c r="R1005" s="1"/>
      <c r="S1005" s="1"/>
      <c r="T1005" s="1" t="s">
        <v>25</v>
      </c>
      <c r="U1005" s="1"/>
      <c r="V1005" s="1" t="s">
        <v>29</v>
      </c>
      <c r="W1005" s="1"/>
      <c r="X1005" s="1"/>
      <c r="Y1005" s="1" t="s">
        <v>30</v>
      </c>
      <c r="Z1005" s="1"/>
    </row>
    <row r="1006" spans="1:26" x14ac:dyDescent="0.25">
      <c r="A1006" s="1">
        <v>632</v>
      </c>
      <c r="B1006" s="2">
        <v>44772</v>
      </c>
      <c r="C1006" s="1" t="s">
        <v>23</v>
      </c>
      <c r="D1006" s="1" t="str">
        <f>VLOOKUP(A1006,RURALGENERAL,4,0)</f>
        <v>BOYACÁ</v>
      </c>
      <c r="E1006" s="1" t="str">
        <f>VLOOKUP(A1006,RURALGENERAL,5,0)</f>
        <v>GARAGOA</v>
      </c>
      <c r="F1006" s="1" t="str">
        <f>VLOOKUP(A1006,RURALGENERAL,6,0)</f>
        <v>GUAYABAL</v>
      </c>
      <c r="G1006" s="1">
        <v>8</v>
      </c>
      <c r="H1006" s="1" t="s">
        <v>31</v>
      </c>
      <c r="I1006" s="1" t="s">
        <v>25</v>
      </c>
      <c r="J1006" s="1" t="s">
        <v>26</v>
      </c>
      <c r="K1006" s="1" t="s">
        <v>30</v>
      </c>
      <c r="L1006" s="1" t="s">
        <v>28</v>
      </c>
      <c r="M1006" s="1" t="s">
        <v>25</v>
      </c>
      <c r="N1006" s="1"/>
      <c r="O1006" s="1"/>
      <c r="P1006" s="1"/>
      <c r="Q1006" s="1"/>
      <c r="R1006" s="1"/>
      <c r="S1006" s="1"/>
      <c r="T1006" s="1" t="s">
        <v>25</v>
      </c>
      <c r="U1006" s="1"/>
      <c r="V1006" s="1" t="s">
        <v>29</v>
      </c>
      <c r="W1006" s="1"/>
      <c r="X1006" s="1"/>
      <c r="Y1006" s="1" t="s">
        <v>30</v>
      </c>
      <c r="Z1006" s="1"/>
    </row>
    <row r="1007" spans="1:26" x14ac:dyDescent="0.25">
      <c r="A1007" s="1">
        <v>632</v>
      </c>
      <c r="B1007" s="2">
        <v>44772</v>
      </c>
      <c r="C1007" s="1" t="s">
        <v>23</v>
      </c>
      <c r="D1007" s="1" t="str">
        <f>VLOOKUP(A1007,RURALGENERAL,4,0)</f>
        <v>BOYACÁ</v>
      </c>
      <c r="E1007" s="1" t="str">
        <f>VLOOKUP(A1007,RURALGENERAL,5,0)</f>
        <v>GARAGOA</v>
      </c>
      <c r="F1007" s="1" t="str">
        <f>VLOOKUP(A1007,RURALGENERAL,6,0)</f>
        <v>GUAYABAL</v>
      </c>
      <c r="G1007" s="1">
        <v>32</v>
      </c>
      <c r="H1007" s="1" t="s">
        <v>31</v>
      </c>
      <c r="I1007" s="1" t="s">
        <v>35</v>
      </c>
      <c r="J1007" s="1"/>
      <c r="K1007" s="1" t="s">
        <v>33</v>
      </c>
      <c r="L1007" s="1" t="s">
        <v>36</v>
      </c>
      <c r="M1007" s="1" t="s">
        <v>25</v>
      </c>
      <c r="N1007" s="1"/>
      <c r="O1007" s="1"/>
      <c r="P1007" s="1"/>
      <c r="Q1007" s="1"/>
      <c r="R1007" s="1"/>
      <c r="S1007" s="1"/>
      <c r="T1007" s="1" t="s">
        <v>25</v>
      </c>
      <c r="U1007" s="1"/>
      <c r="V1007" s="1" t="s">
        <v>29</v>
      </c>
      <c r="W1007" s="1"/>
      <c r="X1007" s="1"/>
      <c r="Y1007" s="1" t="s">
        <v>53</v>
      </c>
      <c r="Z1007" s="1"/>
    </row>
    <row r="1008" spans="1:26" x14ac:dyDescent="0.25">
      <c r="A1008" s="1">
        <v>632</v>
      </c>
      <c r="B1008" s="2">
        <v>44772</v>
      </c>
      <c r="C1008" s="1" t="s">
        <v>23</v>
      </c>
      <c r="D1008" s="1" t="str">
        <f>VLOOKUP(A1008,RURALGENERAL,4,0)</f>
        <v>BOYACÁ</v>
      </c>
      <c r="E1008" s="1" t="str">
        <f>VLOOKUP(A1008,RURALGENERAL,5,0)</f>
        <v>GARAGOA</v>
      </c>
      <c r="F1008" s="1" t="str">
        <f>VLOOKUP(A1008,RURALGENERAL,6,0)</f>
        <v>GUAYABAL</v>
      </c>
      <c r="G1008" s="1">
        <v>40</v>
      </c>
      <c r="H1008" s="1" t="s">
        <v>24</v>
      </c>
      <c r="I1008" s="1" t="s">
        <v>35</v>
      </c>
      <c r="J1008" s="1"/>
      <c r="K1008" s="1" t="s">
        <v>33</v>
      </c>
      <c r="L1008" s="1" t="s">
        <v>36</v>
      </c>
      <c r="M1008" s="1" t="s">
        <v>25</v>
      </c>
      <c r="N1008" s="1"/>
      <c r="O1008" s="1"/>
      <c r="P1008" s="1"/>
      <c r="Q1008" s="1"/>
      <c r="R1008" s="1"/>
      <c r="S1008" s="1"/>
      <c r="T1008" s="1" t="s">
        <v>25</v>
      </c>
      <c r="U1008" s="1"/>
      <c r="V1008" s="1" t="s">
        <v>37</v>
      </c>
      <c r="W1008" s="1" t="s">
        <v>45</v>
      </c>
      <c r="X1008" s="1" t="s">
        <v>39</v>
      </c>
      <c r="Y1008" s="1" t="s">
        <v>46</v>
      </c>
      <c r="Z1008" s="1"/>
    </row>
    <row r="1009" spans="1:26" x14ac:dyDescent="0.25">
      <c r="A1009" s="1">
        <v>633</v>
      </c>
      <c r="B1009" s="2">
        <v>44772</v>
      </c>
      <c r="C1009" s="1" t="s">
        <v>23</v>
      </c>
      <c r="D1009" s="1" t="str">
        <f>VLOOKUP(A1009,RURALGENERAL,4,0)</f>
        <v>BOYACÁ</v>
      </c>
      <c r="E1009" s="1" t="str">
        <f>VLOOKUP(A1009,RURALGENERAL,5,0)</f>
        <v>GARAGOA</v>
      </c>
      <c r="F1009" s="1" t="str">
        <f>VLOOKUP(A1009,RURALGENERAL,6,0)</f>
        <v>GUAYABAL</v>
      </c>
      <c r="G1009" s="1">
        <v>42</v>
      </c>
      <c r="H1009" s="1" t="s">
        <v>31</v>
      </c>
      <c r="I1009" s="1" t="s">
        <v>35</v>
      </c>
      <c r="J1009" s="1"/>
      <c r="K1009" s="1" t="s">
        <v>40</v>
      </c>
      <c r="L1009" s="1" t="s">
        <v>36</v>
      </c>
      <c r="M1009" s="1" t="s">
        <v>25</v>
      </c>
      <c r="N1009" s="1"/>
      <c r="O1009" s="1"/>
      <c r="P1009" s="1"/>
      <c r="Q1009" s="1"/>
      <c r="R1009" s="1"/>
      <c r="S1009" s="1"/>
      <c r="T1009" s="1" t="s">
        <v>25</v>
      </c>
      <c r="U1009" s="1"/>
      <c r="V1009" s="1" t="s">
        <v>29</v>
      </c>
      <c r="W1009" s="1"/>
      <c r="X1009" s="1"/>
      <c r="Y1009" s="1" t="s">
        <v>46</v>
      </c>
      <c r="Z1009" s="1"/>
    </row>
    <row r="1010" spans="1:26" x14ac:dyDescent="0.25">
      <c r="A1010" s="1">
        <v>633</v>
      </c>
      <c r="B1010" s="2">
        <v>44772</v>
      </c>
      <c r="C1010" s="1" t="s">
        <v>23</v>
      </c>
      <c r="D1010" s="1" t="str">
        <f>VLOOKUP(A1010,RURALGENERAL,4,0)</f>
        <v>BOYACÁ</v>
      </c>
      <c r="E1010" s="1" t="str">
        <f>VLOOKUP(A1010,RURALGENERAL,5,0)</f>
        <v>GARAGOA</v>
      </c>
      <c r="F1010" s="1" t="str">
        <f>VLOOKUP(A1010,RURALGENERAL,6,0)</f>
        <v>GUAYABAL</v>
      </c>
      <c r="G1010" s="1">
        <v>50</v>
      </c>
      <c r="H1010" s="1" t="s">
        <v>24</v>
      </c>
      <c r="I1010" s="1" t="s">
        <v>35</v>
      </c>
      <c r="J1010" s="1"/>
      <c r="K1010" s="1" t="s">
        <v>40</v>
      </c>
      <c r="L1010" s="1" t="s">
        <v>36</v>
      </c>
      <c r="M1010" s="1" t="s">
        <v>25</v>
      </c>
      <c r="N1010" s="1"/>
      <c r="O1010" s="1"/>
      <c r="P1010" s="1"/>
      <c r="Q1010" s="1"/>
      <c r="R1010" s="1"/>
      <c r="S1010" s="1"/>
      <c r="T1010" s="1" t="s">
        <v>25</v>
      </c>
      <c r="U1010" s="1"/>
      <c r="V1010" s="1" t="s">
        <v>37</v>
      </c>
      <c r="W1010" s="1" t="s">
        <v>38</v>
      </c>
      <c r="X1010" s="1" t="s">
        <v>42</v>
      </c>
      <c r="Y1010" s="1" t="s">
        <v>46</v>
      </c>
      <c r="Z1010" s="1"/>
    </row>
    <row r="1011" spans="1:26" x14ac:dyDescent="0.25">
      <c r="A1011" s="1">
        <v>633</v>
      </c>
      <c r="B1011" s="2">
        <v>44772</v>
      </c>
      <c r="C1011" s="1" t="s">
        <v>23</v>
      </c>
      <c r="D1011" s="1" t="str">
        <f>VLOOKUP(A1011,RURALGENERAL,4,0)</f>
        <v>BOYACÁ</v>
      </c>
      <c r="E1011" s="1" t="str">
        <f>VLOOKUP(A1011,RURALGENERAL,5,0)</f>
        <v>GARAGOA</v>
      </c>
      <c r="F1011" s="1" t="str">
        <f>VLOOKUP(A1011,RURALGENERAL,6,0)</f>
        <v>GUAYABAL</v>
      </c>
      <c r="G1011" s="1">
        <v>15</v>
      </c>
      <c r="H1011" s="1" t="s">
        <v>31</v>
      </c>
      <c r="I1011" s="1" t="s">
        <v>25</v>
      </c>
      <c r="J1011" s="1" t="s">
        <v>26</v>
      </c>
      <c r="K1011" s="1" t="s">
        <v>30</v>
      </c>
      <c r="L1011" s="1" t="s">
        <v>28</v>
      </c>
      <c r="M1011" s="1" t="s">
        <v>25</v>
      </c>
      <c r="N1011" s="1"/>
      <c r="O1011" s="1"/>
      <c r="P1011" s="1"/>
      <c r="Q1011" s="1"/>
      <c r="R1011" s="1"/>
      <c r="S1011" s="1"/>
      <c r="T1011" s="1" t="s">
        <v>25</v>
      </c>
      <c r="U1011" s="1"/>
      <c r="V1011" s="1" t="s">
        <v>29</v>
      </c>
      <c r="W1011" s="1"/>
      <c r="X1011" s="1"/>
      <c r="Y1011" s="1" t="s">
        <v>46</v>
      </c>
      <c r="Z1011" s="1"/>
    </row>
    <row r="1012" spans="1:26" x14ac:dyDescent="0.25">
      <c r="A1012" s="1">
        <v>634</v>
      </c>
      <c r="B1012" s="2">
        <v>44772</v>
      </c>
      <c r="C1012" s="1" t="s">
        <v>23</v>
      </c>
      <c r="D1012" s="1" t="str">
        <f>VLOOKUP(A1012,RURALGENERAL,4,0)</f>
        <v>BOYACÁ</v>
      </c>
      <c r="E1012" s="1" t="str">
        <f>VLOOKUP(A1012,RURALGENERAL,5,0)</f>
        <v>GARAGOA</v>
      </c>
      <c r="F1012" s="1" t="str">
        <f>VLOOKUP(A1012,RURALGENERAL,6,0)</f>
        <v>GUAYABAL</v>
      </c>
      <c r="G1012" s="1">
        <v>65</v>
      </c>
      <c r="H1012" s="1" t="s">
        <v>31</v>
      </c>
      <c r="I1012" s="1" t="s">
        <v>35</v>
      </c>
      <c r="J1012" s="1"/>
      <c r="K1012" s="1" t="s">
        <v>40</v>
      </c>
      <c r="L1012" s="1" t="s">
        <v>36</v>
      </c>
      <c r="M1012" s="1" t="s">
        <v>25</v>
      </c>
      <c r="N1012" s="1"/>
      <c r="O1012" s="1"/>
      <c r="P1012" s="1"/>
      <c r="Q1012" s="1"/>
      <c r="R1012" s="1"/>
      <c r="S1012" s="1"/>
      <c r="T1012" s="1" t="s">
        <v>25</v>
      </c>
      <c r="U1012" s="1"/>
      <c r="V1012" s="1" t="s">
        <v>29</v>
      </c>
      <c r="W1012" s="1"/>
      <c r="X1012" s="1"/>
      <c r="Y1012" s="1" t="s">
        <v>55</v>
      </c>
      <c r="Z1012" s="1"/>
    </row>
    <row r="1013" spans="1:26" x14ac:dyDescent="0.25">
      <c r="A1013" s="1">
        <v>634</v>
      </c>
      <c r="B1013" s="2">
        <v>44772</v>
      </c>
      <c r="C1013" s="1" t="s">
        <v>23</v>
      </c>
      <c r="D1013" s="1" t="str">
        <f>VLOOKUP(A1013,RURALGENERAL,4,0)</f>
        <v>BOYACÁ</v>
      </c>
      <c r="E1013" s="1" t="str">
        <f>VLOOKUP(A1013,RURALGENERAL,5,0)</f>
        <v>GARAGOA</v>
      </c>
      <c r="F1013" s="1" t="str">
        <f>VLOOKUP(A1013,RURALGENERAL,6,0)</f>
        <v>GUAYABAL</v>
      </c>
      <c r="G1013" s="1">
        <v>64</v>
      </c>
      <c r="H1013" s="1" t="s">
        <v>24</v>
      </c>
      <c r="I1013" s="1" t="s">
        <v>35</v>
      </c>
      <c r="J1013" s="1"/>
      <c r="K1013" s="1" t="s">
        <v>40</v>
      </c>
      <c r="L1013" s="1" t="s">
        <v>36</v>
      </c>
      <c r="M1013" s="1" t="s">
        <v>25</v>
      </c>
      <c r="N1013" s="1"/>
      <c r="O1013" s="1"/>
      <c r="P1013" s="1"/>
      <c r="Q1013" s="1"/>
      <c r="R1013" s="1"/>
      <c r="S1013" s="1"/>
      <c r="T1013" s="1" t="s">
        <v>25</v>
      </c>
      <c r="U1013" s="1"/>
      <c r="V1013" s="1" t="s">
        <v>29</v>
      </c>
      <c r="W1013" s="1"/>
      <c r="X1013" s="1"/>
      <c r="Y1013" s="1" t="s">
        <v>55</v>
      </c>
      <c r="Z1013" s="1"/>
    </row>
    <row r="1014" spans="1:26" x14ac:dyDescent="0.25">
      <c r="A1014" s="1">
        <v>635</v>
      </c>
      <c r="B1014" s="2">
        <v>44772</v>
      </c>
      <c r="C1014" s="1" t="s">
        <v>23</v>
      </c>
      <c r="D1014" s="1" t="str">
        <f>VLOOKUP(A1014,RURALGENERAL,4,0)</f>
        <v>BOYACÁ</v>
      </c>
      <c r="E1014" s="1" t="str">
        <f>VLOOKUP(A1014,RURALGENERAL,5,0)</f>
        <v>GARAGOA</v>
      </c>
      <c r="F1014" s="1" t="str">
        <f>VLOOKUP(A1014,RURALGENERAL,6,0)</f>
        <v>GUAYABAL</v>
      </c>
      <c r="G1014" s="1">
        <v>42</v>
      </c>
      <c r="H1014" s="1" t="s">
        <v>24</v>
      </c>
      <c r="I1014" s="1" t="s">
        <v>35</v>
      </c>
      <c r="J1014" s="1"/>
      <c r="K1014" s="1" t="s">
        <v>33</v>
      </c>
      <c r="L1014" s="1" t="s">
        <v>36</v>
      </c>
      <c r="M1014" s="1" t="s">
        <v>25</v>
      </c>
      <c r="N1014" s="1"/>
      <c r="O1014" s="1"/>
      <c r="P1014" s="1"/>
      <c r="Q1014" s="1"/>
      <c r="R1014" s="1"/>
      <c r="S1014" s="1"/>
      <c r="T1014" s="1" t="s">
        <v>25</v>
      </c>
      <c r="U1014" s="1"/>
      <c r="V1014" s="1" t="s">
        <v>37</v>
      </c>
      <c r="W1014" s="1" t="s">
        <v>38</v>
      </c>
      <c r="X1014" s="1" t="s">
        <v>42</v>
      </c>
      <c r="Y1014" s="1" t="s">
        <v>43</v>
      </c>
      <c r="Z1014" s="1"/>
    </row>
    <row r="1015" spans="1:26" x14ac:dyDescent="0.25">
      <c r="A1015" s="1">
        <v>635</v>
      </c>
      <c r="B1015" s="2">
        <v>44772</v>
      </c>
      <c r="C1015" s="1" t="s">
        <v>23</v>
      </c>
      <c r="D1015" s="1" t="str">
        <f>VLOOKUP(A1015,RURALGENERAL,4,0)</f>
        <v>BOYACÁ</v>
      </c>
      <c r="E1015" s="1" t="str">
        <f>VLOOKUP(A1015,RURALGENERAL,5,0)</f>
        <v>GARAGOA</v>
      </c>
      <c r="F1015" s="1" t="str">
        <f>VLOOKUP(A1015,RURALGENERAL,6,0)</f>
        <v>GUAYABAL</v>
      </c>
      <c r="G1015" s="1">
        <v>38</v>
      </c>
      <c r="H1015" s="1" t="s">
        <v>31</v>
      </c>
      <c r="I1015" s="1" t="s">
        <v>35</v>
      </c>
      <c r="J1015" s="1"/>
      <c r="K1015" s="1" t="s">
        <v>40</v>
      </c>
      <c r="L1015" s="1" t="s">
        <v>36</v>
      </c>
      <c r="M1015" s="1" t="s">
        <v>25</v>
      </c>
      <c r="N1015" s="1"/>
      <c r="O1015" s="1"/>
      <c r="P1015" s="1"/>
      <c r="Q1015" s="1"/>
      <c r="R1015" s="1"/>
      <c r="S1015" s="1"/>
      <c r="T1015" s="1" t="s">
        <v>25</v>
      </c>
      <c r="U1015" s="1"/>
      <c r="V1015" s="1" t="s">
        <v>29</v>
      </c>
      <c r="W1015" s="1"/>
      <c r="X1015" s="1"/>
      <c r="Y1015" s="1" t="s">
        <v>53</v>
      </c>
      <c r="Z1015" s="1"/>
    </row>
    <row r="1016" spans="1:26" x14ac:dyDescent="0.25">
      <c r="A1016" s="1">
        <v>635</v>
      </c>
      <c r="B1016" s="2">
        <v>44772</v>
      </c>
      <c r="C1016" s="1" t="s">
        <v>23</v>
      </c>
      <c r="D1016" s="1" t="str">
        <f>VLOOKUP(A1016,RURALGENERAL,4,0)</f>
        <v>BOYACÁ</v>
      </c>
      <c r="E1016" s="1" t="str">
        <f>VLOOKUP(A1016,RURALGENERAL,5,0)</f>
        <v>GARAGOA</v>
      </c>
      <c r="F1016" s="1" t="str">
        <f>VLOOKUP(A1016,RURALGENERAL,6,0)</f>
        <v>GUAYABAL</v>
      </c>
      <c r="G1016" s="1">
        <v>18</v>
      </c>
      <c r="H1016" s="1" t="s">
        <v>31</v>
      </c>
      <c r="I1016" s="1" t="s">
        <v>25</v>
      </c>
      <c r="J1016" s="1" t="s">
        <v>26</v>
      </c>
      <c r="K1016" s="1" t="s">
        <v>30</v>
      </c>
      <c r="L1016" s="1" t="s">
        <v>66</v>
      </c>
      <c r="M1016" s="1" t="s">
        <v>25</v>
      </c>
      <c r="N1016" s="1"/>
      <c r="O1016" s="1"/>
      <c r="P1016" s="1"/>
      <c r="Q1016" s="1"/>
      <c r="R1016" s="1"/>
      <c r="S1016" s="1"/>
      <c r="T1016" s="1" t="s">
        <v>25</v>
      </c>
      <c r="U1016" s="1"/>
      <c r="V1016" s="1" t="s">
        <v>29</v>
      </c>
      <c r="W1016" s="1"/>
      <c r="X1016" s="1"/>
      <c r="Y1016" s="1" t="s">
        <v>30</v>
      </c>
      <c r="Z1016" s="1"/>
    </row>
    <row r="1017" spans="1:26" ht="30" x14ac:dyDescent="0.25">
      <c r="A1017" s="1">
        <v>636</v>
      </c>
      <c r="B1017" s="2">
        <v>44772</v>
      </c>
      <c r="C1017" s="1" t="s">
        <v>23</v>
      </c>
      <c r="D1017" s="1" t="str">
        <f>VLOOKUP(A1017,RURALGENERAL,4,0)</f>
        <v>BOYACÁ</v>
      </c>
      <c r="E1017" s="1" t="str">
        <f>VLOOKUP(A1017,RURALGENERAL,5,0)</f>
        <v>GARAGOA</v>
      </c>
      <c r="F1017" s="1" t="str">
        <f>VLOOKUP(A1017,RURALGENERAL,6,0)</f>
        <v>GUAYABAL</v>
      </c>
      <c r="G1017" s="1">
        <v>65</v>
      </c>
      <c r="H1017" s="1" t="s">
        <v>31</v>
      </c>
      <c r="I1017" s="1" t="s">
        <v>35</v>
      </c>
      <c r="J1017" s="1"/>
      <c r="K1017" s="1" t="s">
        <v>54</v>
      </c>
      <c r="L1017" s="1" t="s">
        <v>36</v>
      </c>
      <c r="M1017" s="1" t="s">
        <v>25</v>
      </c>
      <c r="N1017" s="1"/>
      <c r="O1017" s="1"/>
      <c r="P1017" s="1"/>
      <c r="Q1017" s="1"/>
      <c r="R1017" s="1"/>
      <c r="S1017" s="1"/>
      <c r="T1017" s="1" t="s">
        <v>25</v>
      </c>
      <c r="U1017" s="1"/>
      <c r="V1017" s="1" t="s">
        <v>29</v>
      </c>
      <c r="W1017" s="1"/>
      <c r="X1017" s="1"/>
      <c r="Y1017" s="1" t="s">
        <v>49</v>
      </c>
      <c r="Z1017" s="1"/>
    </row>
    <row r="1018" spans="1:26" x14ac:dyDescent="0.25">
      <c r="A1018" s="1">
        <v>657</v>
      </c>
      <c r="B1018" s="2">
        <v>44774</v>
      </c>
      <c r="C1018" s="1" t="s">
        <v>78</v>
      </c>
      <c r="D1018" s="1" t="str">
        <f>VLOOKUP(A1018,RURALGENERAL,4,0)</f>
        <v>BOYACÁ</v>
      </c>
      <c r="E1018" s="1" t="str">
        <f>VLOOKUP(A1018,RURALGENERAL,5,0)</f>
        <v>CAMPOHERMOSO</v>
      </c>
      <c r="F1018" s="1" t="str">
        <f>VLOOKUP(A1018,RURALGENERAL,6,0)</f>
        <v>CEDROS CENTRO</v>
      </c>
      <c r="G1018" s="1">
        <v>50</v>
      </c>
      <c r="H1018" s="1" t="s">
        <v>24</v>
      </c>
      <c r="I1018" s="1" t="s">
        <v>25</v>
      </c>
      <c r="J1018" s="1" t="s">
        <v>44</v>
      </c>
      <c r="K1018" s="1" t="s">
        <v>40</v>
      </c>
      <c r="L1018" s="1" t="s">
        <v>36</v>
      </c>
      <c r="M1018" s="1" t="s">
        <v>25</v>
      </c>
      <c r="N1018" s="1"/>
      <c r="O1018" s="1"/>
      <c r="P1018" s="1"/>
      <c r="Q1018" s="1"/>
      <c r="R1018" s="1"/>
      <c r="S1018" s="1"/>
      <c r="T1018" s="1" t="s">
        <v>25</v>
      </c>
      <c r="U1018" s="1"/>
      <c r="V1018" s="1" t="s">
        <v>37</v>
      </c>
      <c r="W1018" s="1" t="s">
        <v>45</v>
      </c>
      <c r="X1018" s="1" t="s">
        <v>42</v>
      </c>
      <c r="Y1018" s="1" t="s">
        <v>30</v>
      </c>
      <c r="Z1018" s="1"/>
    </row>
    <row r="1019" spans="1:26" x14ac:dyDescent="0.25">
      <c r="A1019" s="1">
        <v>657</v>
      </c>
      <c r="B1019" s="2">
        <v>44774</v>
      </c>
      <c r="C1019" s="1" t="s">
        <v>78</v>
      </c>
      <c r="D1019" s="1" t="str">
        <f>VLOOKUP(A1019,RURALGENERAL,4,0)</f>
        <v>BOYACÁ</v>
      </c>
      <c r="E1019" s="1" t="str">
        <f>VLOOKUP(A1019,RURALGENERAL,5,0)</f>
        <v>CAMPOHERMOSO</v>
      </c>
      <c r="F1019" s="1" t="str">
        <f>VLOOKUP(A1019,RURALGENERAL,6,0)</f>
        <v>CEDROS CENTRO</v>
      </c>
      <c r="G1019" s="1">
        <v>42</v>
      </c>
      <c r="H1019" s="1" t="s">
        <v>31</v>
      </c>
      <c r="I1019" s="1" t="s">
        <v>35</v>
      </c>
      <c r="J1019" s="1"/>
      <c r="K1019" s="1" t="s">
        <v>40</v>
      </c>
      <c r="L1019" s="1" t="s">
        <v>36</v>
      </c>
      <c r="M1019" s="1" t="s">
        <v>25</v>
      </c>
      <c r="N1019" s="1"/>
      <c r="O1019" s="1"/>
      <c r="P1019" s="1"/>
      <c r="Q1019" s="1"/>
      <c r="R1019" s="1"/>
      <c r="S1019" s="1"/>
      <c r="T1019" s="1" t="s">
        <v>25</v>
      </c>
      <c r="U1019" s="1"/>
      <c r="V1019" s="1" t="s">
        <v>29</v>
      </c>
      <c r="W1019" s="1"/>
      <c r="X1019" s="1"/>
      <c r="Y1019" s="1" t="s">
        <v>51</v>
      </c>
      <c r="Z1019" s="1" t="s">
        <v>79</v>
      </c>
    </row>
    <row r="1020" spans="1:26" x14ac:dyDescent="0.25">
      <c r="A1020" s="1">
        <v>658</v>
      </c>
      <c r="B1020" s="2">
        <v>44774</v>
      </c>
      <c r="C1020" s="1" t="s">
        <v>78</v>
      </c>
      <c r="D1020" s="1" t="str">
        <f>VLOOKUP(A1020,RURALGENERAL,4,0)</f>
        <v>BOYACÁ</v>
      </c>
      <c r="E1020" s="1" t="str">
        <f>VLOOKUP(A1020,RURALGENERAL,5,0)</f>
        <v>CAMPOHERMOSO</v>
      </c>
      <c r="F1020" s="1" t="str">
        <f>VLOOKUP(A1020,RURALGENERAL,6,0)</f>
        <v>CEDROS CENTRO</v>
      </c>
      <c r="G1020" s="1">
        <v>25</v>
      </c>
      <c r="H1020" s="1" t="s">
        <v>24</v>
      </c>
      <c r="I1020" s="1" t="s">
        <v>25</v>
      </c>
      <c r="J1020" s="1" t="s">
        <v>26</v>
      </c>
      <c r="K1020" s="1" t="s">
        <v>33</v>
      </c>
      <c r="L1020" s="1" t="s">
        <v>48</v>
      </c>
      <c r="M1020" s="1" t="s">
        <v>25</v>
      </c>
      <c r="N1020" s="1"/>
      <c r="O1020" s="1"/>
      <c r="P1020" s="1"/>
      <c r="Q1020" s="1"/>
      <c r="R1020" s="1"/>
      <c r="S1020" s="1"/>
      <c r="T1020" s="1" t="s">
        <v>25</v>
      </c>
      <c r="U1020" s="1"/>
      <c r="V1020" s="1" t="s">
        <v>37</v>
      </c>
      <c r="W1020" s="1" t="s">
        <v>45</v>
      </c>
      <c r="X1020" s="1" t="s">
        <v>42</v>
      </c>
      <c r="Y1020" s="1" t="s">
        <v>43</v>
      </c>
      <c r="Z1020" s="1"/>
    </row>
    <row r="1021" spans="1:26" x14ac:dyDescent="0.25">
      <c r="A1021" s="1">
        <v>658</v>
      </c>
      <c r="B1021" s="2">
        <v>44774</v>
      </c>
      <c r="C1021" s="1" t="s">
        <v>78</v>
      </c>
      <c r="D1021" s="1" t="str">
        <f>VLOOKUP(A1021,RURALGENERAL,4,0)</f>
        <v>BOYACÁ</v>
      </c>
      <c r="E1021" s="1" t="str">
        <f>VLOOKUP(A1021,RURALGENERAL,5,0)</f>
        <v>CAMPOHERMOSO</v>
      </c>
      <c r="F1021" s="1" t="str">
        <f>VLOOKUP(A1021,RURALGENERAL,6,0)</f>
        <v>CEDROS CENTRO</v>
      </c>
      <c r="G1021" s="1">
        <v>56</v>
      </c>
      <c r="H1021" s="1" t="s">
        <v>31</v>
      </c>
      <c r="I1021" s="1" t="s">
        <v>35</v>
      </c>
      <c r="J1021" s="1"/>
      <c r="K1021" s="1" t="s">
        <v>40</v>
      </c>
      <c r="L1021" s="1" t="s">
        <v>36</v>
      </c>
      <c r="M1021" s="1" t="s">
        <v>25</v>
      </c>
      <c r="N1021" s="1"/>
      <c r="O1021" s="1"/>
      <c r="P1021" s="1"/>
      <c r="Q1021" s="1"/>
      <c r="R1021" s="1"/>
      <c r="S1021" s="1"/>
      <c r="T1021" s="1" t="s">
        <v>25</v>
      </c>
      <c r="U1021" s="1"/>
      <c r="V1021" s="1" t="s">
        <v>29</v>
      </c>
      <c r="W1021" s="1"/>
      <c r="X1021" s="1"/>
      <c r="Y1021" s="1" t="s">
        <v>30</v>
      </c>
      <c r="Z1021" s="1"/>
    </row>
    <row r="1022" spans="1:26" x14ac:dyDescent="0.25">
      <c r="A1022" s="1">
        <v>658</v>
      </c>
      <c r="B1022" s="2">
        <v>44774</v>
      </c>
      <c r="C1022" s="1" t="s">
        <v>78</v>
      </c>
      <c r="D1022" s="1" t="str">
        <f>VLOOKUP(A1022,RURALGENERAL,4,0)</f>
        <v>BOYACÁ</v>
      </c>
      <c r="E1022" s="1" t="str">
        <f>VLOOKUP(A1022,RURALGENERAL,5,0)</f>
        <v>CAMPOHERMOSO</v>
      </c>
      <c r="F1022" s="1" t="str">
        <f>VLOOKUP(A1022,RURALGENERAL,6,0)</f>
        <v>CEDROS CENTRO</v>
      </c>
      <c r="G1022" s="1">
        <v>62</v>
      </c>
      <c r="H1022" s="1" t="s">
        <v>24</v>
      </c>
      <c r="I1022" s="1" t="s">
        <v>25</v>
      </c>
      <c r="J1022" s="1" t="s">
        <v>44</v>
      </c>
      <c r="K1022" s="1" t="s">
        <v>40</v>
      </c>
      <c r="L1022" s="1" t="s">
        <v>36</v>
      </c>
      <c r="M1022" s="1" t="s">
        <v>25</v>
      </c>
      <c r="N1022" s="1"/>
      <c r="O1022" s="1"/>
      <c r="P1022" s="1"/>
      <c r="Q1022" s="1"/>
      <c r="R1022" s="1"/>
      <c r="S1022" s="1"/>
      <c r="T1022" s="1" t="s">
        <v>25</v>
      </c>
      <c r="U1022" s="1"/>
      <c r="V1022" s="1" t="s">
        <v>37</v>
      </c>
      <c r="W1022" s="1" t="s">
        <v>45</v>
      </c>
      <c r="X1022" s="1" t="s">
        <v>42</v>
      </c>
      <c r="Y1022" s="1" t="s">
        <v>30</v>
      </c>
      <c r="Z1022" s="1"/>
    </row>
    <row r="1023" spans="1:26" x14ac:dyDescent="0.25">
      <c r="A1023" s="1">
        <v>659</v>
      </c>
      <c r="B1023" s="2">
        <v>44774</v>
      </c>
      <c r="C1023" s="1" t="s">
        <v>78</v>
      </c>
      <c r="D1023" s="1" t="str">
        <f>VLOOKUP(A1023,RURALGENERAL,4,0)</f>
        <v>BOYACÁ</v>
      </c>
      <c r="E1023" s="1" t="str">
        <f>VLOOKUP(A1023,RURALGENERAL,5,0)</f>
        <v>CAMPOHERMOSO</v>
      </c>
      <c r="F1023" s="1" t="str">
        <f>VLOOKUP(A1023,RURALGENERAL,6,0)</f>
        <v>CEDROS CENTRO</v>
      </c>
      <c r="G1023" s="1">
        <v>68</v>
      </c>
      <c r="H1023" s="1" t="s">
        <v>24</v>
      </c>
      <c r="I1023" s="1" t="s">
        <v>35</v>
      </c>
      <c r="J1023" s="1"/>
      <c r="K1023" s="1" t="s">
        <v>27</v>
      </c>
      <c r="L1023" s="1" t="s">
        <v>36</v>
      </c>
      <c r="M1023" s="1" t="s">
        <v>25</v>
      </c>
      <c r="N1023" s="1"/>
      <c r="O1023" s="1"/>
      <c r="P1023" s="1"/>
      <c r="Q1023" s="1"/>
      <c r="R1023" s="1"/>
      <c r="S1023" s="1"/>
      <c r="T1023" s="1" t="s">
        <v>25</v>
      </c>
      <c r="U1023" s="1"/>
      <c r="V1023" s="1" t="s">
        <v>37</v>
      </c>
      <c r="W1023" s="1" t="s">
        <v>45</v>
      </c>
      <c r="X1023" s="1" t="s">
        <v>42</v>
      </c>
      <c r="Y1023" s="1" t="s">
        <v>30</v>
      </c>
      <c r="Z1023" s="1"/>
    </row>
    <row r="1024" spans="1:26" x14ac:dyDescent="0.25">
      <c r="A1024" s="1">
        <v>660</v>
      </c>
      <c r="B1024" s="2">
        <v>44775</v>
      </c>
      <c r="C1024" s="1" t="s">
        <v>78</v>
      </c>
      <c r="D1024" s="1" t="str">
        <f>VLOOKUP(A1024,RURALGENERAL,4,0)</f>
        <v>BOYACÁ</v>
      </c>
      <c r="E1024" s="1" t="str">
        <f>VLOOKUP(A1024,RURALGENERAL,5,0)</f>
        <v>CAMPOHERMOSO</v>
      </c>
      <c r="F1024" s="1" t="str">
        <f>VLOOKUP(A1024,RURALGENERAL,6,0)</f>
        <v>CEDROS CENTRO</v>
      </c>
      <c r="G1024" s="1">
        <v>35</v>
      </c>
      <c r="H1024" s="1" t="s">
        <v>31</v>
      </c>
      <c r="I1024" s="1" t="s">
        <v>35</v>
      </c>
      <c r="J1024" s="1"/>
      <c r="K1024" s="1" t="s">
        <v>40</v>
      </c>
      <c r="L1024" s="1" t="s">
        <v>48</v>
      </c>
      <c r="M1024" s="1" t="s">
        <v>25</v>
      </c>
      <c r="N1024" s="1"/>
      <c r="O1024" s="1"/>
      <c r="P1024" s="1"/>
      <c r="Q1024" s="1"/>
      <c r="R1024" s="1"/>
      <c r="S1024" s="1"/>
      <c r="T1024" s="1" t="s">
        <v>25</v>
      </c>
      <c r="U1024" s="1"/>
      <c r="V1024" s="1" t="s">
        <v>29</v>
      </c>
      <c r="W1024" s="1"/>
      <c r="X1024" s="1"/>
      <c r="Y1024" s="1" t="s">
        <v>30</v>
      </c>
      <c r="Z1024" s="1"/>
    </row>
    <row r="1025" spans="1:26" x14ac:dyDescent="0.25">
      <c r="A1025" s="1">
        <v>660</v>
      </c>
      <c r="B1025" s="2">
        <v>44775</v>
      </c>
      <c r="C1025" s="1" t="s">
        <v>78</v>
      </c>
      <c r="D1025" s="1" t="str">
        <f>VLOOKUP(A1025,RURALGENERAL,4,0)</f>
        <v>BOYACÁ</v>
      </c>
      <c r="E1025" s="1" t="str">
        <f>VLOOKUP(A1025,RURALGENERAL,5,0)</f>
        <v>CAMPOHERMOSO</v>
      </c>
      <c r="F1025" s="1" t="str">
        <f>VLOOKUP(A1025,RURALGENERAL,6,0)</f>
        <v>CEDROS CENTRO</v>
      </c>
      <c r="G1025" s="1">
        <v>17</v>
      </c>
      <c r="H1025" s="1" t="s">
        <v>24</v>
      </c>
      <c r="I1025" s="1" t="s">
        <v>35</v>
      </c>
      <c r="J1025" s="1"/>
      <c r="K1025" s="1" t="s">
        <v>27</v>
      </c>
      <c r="L1025" s="1" t="s">
        <v>48</v>
      </c>
      <c r="M1025" s="1" t="s">
        <v>25</v>
      </c>
      <c r="N1025" s="1"/>
      <c r="O1025" s="1"/>
      <c r="P1025" s="1"/>
      <c r="Q1025" s="1"/>
      <c r="R1025" s="1"/>
      <c r="S1025" s="1"/>
      <c r="T1025" s="1" t="s">
        <v>25</v>
      </c>
      <c r="U1025" s="1"/>
      <c r="V1025" s="1" t="s">
        <v>29</v>
      </c>
      <c r="W1025" s="1"/>
      <c r="X1025" s="1"/>
      <c r="Y1025" s="1" t="s">
        <v>30</v>
      </c>
      <c r="Z1025" s="1"/>
    </row>
    <row r="1026" spans="1:26" x14ac:dyDescent="0.25">
      <c r="A1026" s="1">
        <v>660</v>
      </c>
      <c r="B1026" s="2">
        <v>44775</v>
      </c>
      <c r="C1026" s="1" t="s">
        <v>78</v>
      </c>
      <c r="D1026" s="1" t="str">
        <f>VLOOKUP(A1026,RURALGENERAL,4,0)</f>
        <v>BOYACÁ</v>
      </c>
      <c r="E1026" s="1" t="str">
        <f>VLOOKUP(A1026,RURALGENERAL,5,0)</f>
        <v>CAMPOHERMOSO</v>
      </c>
      <c r="F1026" s="1" t="str">
        <f>VLOOKUP(A1026,RURALGENERAL,6,0)</f>
        <v>CEDROS CENTRO</v>
      </c>
      <c r="G1026" s="1">
        <v>12</v>
      </c>
      <c r="H1026" s="1" t="s">
        <v>31</v>
      </c>
      <c r="I1026" s="1" t="s">
        <v>35</v>
      </c>
      <c r="J1026" s="1"/>
      <c r="K1026" s="1" t="s">
        <v>27</v>
      </c>
      <c r="L1026" s="1" t="s">
        <v>36</v>
      </c>
      <c r="M1026" s="1" t="s">
        <v>25</v>
      </c>
      <c r="N1026" s="1"/>
      <c r="O1026" s="1"/>
      <c r="P1026" s="1"/>
      <c r="Q1026" s="1"/>
      <c r="R1026" s="1"/>
      <c r="S1026" s="1"/>
      <c r="T1026" s="1" t="s">
        <v>25</v>
      </c>
      <c r="U1026" s="1"/>
      <c r="V1026" s="1" t="s">
        <v>29</v>
      </c>
      <c r="W1026" s="1"/>
      <c r="X1026" s="1"/>
      <c r="Y1026" s="1" t="s">
        <v>30</v>
      </c>
      <c r="Z1026" s="1"/>
    </row>
    <row r="1027" spans="1:26" x14ac:dyDescent="0.25">
      <c r="A1027" s="1">
        <v>660</v>
      </c>
      <c r="B1027" s="2">
        <v>44775</v>
      </c>
      <c r="C1027" s="1" t="s">
        <v>78</v>
      </c>
      <c r="D1027" s="1" t="str">
        <f>VLOOKUP(A1027,RURALGENERAL,4,0)</f>
        <v>BOYACÁ</v>
      </c>
      <c r="E1027" s="1" t="str">
        <f>VLOOKUP(A1027,RURALGENERAL,5,0)</f>
        <v>CAMPOHERMOSO</v>
      </c>
      <c r="F1027" s="1" t="str">
        <f>VLOOKUP(A1027,RURALGENERAL,6,0)</f>
        <v>CEDROS CENTRO</v>
      </c>
      <c r="G1027" s="1">
        <v>43</v>
      </c>
      <c r="H1027" s="1" t="s">
        <v>24</v>
      </c>
      <c r="I1027" s="1" t="s">
        <v>25</v>
      </c>
      <c r="J1027" s="1" t="s">
        <v>44</v>
      </c>
      <c r="K1027" s="1" t="s">
        <v>40</v>
      </c>
      <c r="L1027" s="1" t="s">
        <v>48</v>
      </c>
      <c r="M1027" s="1" t="s">
        <v>25</v>
      </c>
      <c r="N1027" s="1"/>
      <c r="O1027" s="1"/>
      <c r="P1027" s="1"/>
      <c r="Q1027" s="1"/>
      <c r="R1027" s="1"/>
      <c r="S1027" s="1"/>
      <c r="T1027" s="1" t="s">
        <v>25</v>
      </c>
      <c r="U1027" s="1"/>
      <c r="V1027" s="1" t="s">
        <v>37</v>
      </c>
      <c r="W1027" s="1" t="s">
        <v>45</v>
      </c>
      <c r="X1027" s="1" t="s">
        <v>42</v>
      </c>
      <c r="Y1027" s="1" t="s">
        <v>30</v>
      </c>
      <c r="Z1027" s="1"/>
    </row>
    <row r="1028" spans="1:26" x14ac:dyDescent="0.25">
      <c r="A1028" s="1">
        <v>661</v>
      </c>
      <c r="B1028" s="2">
        <v>44775</v>
      </c>
      <c r="C1028" s="1" t="s">
        <v>78</v>
      </c>
      <c r="D1028" s="1" t="str">
        <f>VLOOKUP(A1028,RURALGENERAL,4,0)</f>
        <v>BOYACÁ</v>
      </c>
      <c r="E1028" s="1" t="str">
        <f>VLOOKUP(A1028,RURALGENERAL,5,0)</f>
        <v>CAMPOHERMOSO</v>
      </c>
      <c r="F1028" s="1" t="str">
        <f>VLOOKUP(A1028,RURALGENERAL,6,0)</f>
        <v>CEDROS CENTRO</v>
      </c>
      <c r="G1028" s="1">
        <v>63</v>
      </c>
      <c r="H1028" s="1" t="s">
        <v>24</v>
      </c>
      <c r="I1028" s="1" t="s">
        <v>25</v>
      </c>
      <c r="J1028" s="1" t="s">
        <v>44</v>
      </c>
      <c r="K1028" s="1" t="s">
        <v>40</v>
      </c>
      <c r="L1028" s="1" t="s">
        <v>36</v>
      </c>
      <c r="M1028" s="1" t="s">
        <v>25</v>
      </c>
      <c r="N1028" s="1"/>
      <c r="O1028" s="1"/>
      <c r="P1028" s="1"/>
      <c r="Q1028" s="1"/>
      <c r="R1028" s="1"/>
      <c r="S1028" s="1"/>
      <c r="T1028" s="1" t="s">
        <v>25</v>
      </c>
      <c r="U1028" s="1"/>
      <c r="V1028" s="1" t="s">
        <v>37</v>
      </c>
      <c r="W1028" s="1" t="s">
        <v>45</v>
      </c>
      <c r="X1028" s="1" t="s">
        <v>42</v>
      </c>
      <c r="Y1028" s="1" t="s">
        <v>51</v>
      </c>
      <c r="Z1028" s="1" t="s">
        <v>80</v>
      </c>
    </row>
    <row r="1029" spans="1:26" x14ac:dyDescent="0.25">
      <c r="A1029" s="1">
        <v>662</v>
      </c>
      <c r="B1029" s="2">
        <v>44775</v>
      </c>
      <c r="C1029" s="1" t="s">
        <v>78</v>
      </c>
      <c r="D1029" s="1" t="str">
        <f>VLOOKUP(A1029,RURALGENERAL,4,0)</f>
        <v>BOYACÁ</v>
      </c>
      <c r="E1029" s="1" t="str">
        <f>VLOOKUP(A1029,RURALGENERAL,5,0)</f>
        <v>CAMPOHERMOSO</v>
      </c>
      <c r="F1029" s="1" t="str">
        <f>VLOOKUP(A1029,RURALGENERAL,6,0)</f>
        <v>CEDROS CENTRO</v>
      </c>
      <c r="G1029" s="1">
        <v>53</v>
      </c>
      <c r="H1029" s="1" t="s">
        <v>24</v>
      </c>
      <c r="I1029" s="1" t="s">
        <v>35</v>
      </c>
      <c r="J1029" s="1"/>
      <c r="K1029" s="1" t="s">
        <v>27</v>
      </c>
      <c r="L1029" s="1" t="s">
        <v>36</v>
      </c>
      <c r="M1029" s="1" t="s">
        <v>25</v>
      </c>
      <c r="N1029" s="1"/>
      <c r="O1029" s="1"/>
      <c r="P1029" s="1"/>
      <c r="Q1029" s="1"/>
      <c r="R1029" s="1"/>
      <c r="S1029" s="1"/>
      <c r="T1029" s="1" t="s">
        <v>25</v>
      </c>
      <c r="U1029" s="1"/>
      <c r="V1029" s="1" t="s">
        <v>37</v>
      </c>
      <c r="W1029" s="1" t="s">
        <v>45</v>
      </c>
      <c r="X1029" s="1" t="s">
        <v>42</v>
      </c>
      <c r="Y1029" s="1" t="s">
        <v>51</v>
      </c>
      <c r="Z1029" s="1" t="s">
        <v>81</v>
      </c>
    </row>
    <row r="1030" spans="1:26" x14ac:dyDescent="0.25">
      <c r="A1030" s="1">
        <v>663</v>
      </c>
      <c r="B1030" s="2">
        <v>44775</v>
      </c>
      <c r="C1030" s="1" t="s">
        <v>78</v>
      </c>
      <c r="D1030" s="1" t="str">
        <f>VLOOKUP(A1030,RURALGENERAL,4,0)</f>
        <v>BOYACÁ</v>
      </c>
      <c r="E1030" s="1" t="str">
        <f>VLOOKUP(A1030,RURALGENERAL,5,0)</f>
        <v>CAMPOHERMOSO</v>
      </c>
      <c r="F1030" s="1" t="str">
        <f>VLOOKUP(A1030,RURALGENERAL,6,0)</f>
        <v>CEDROS CENTRO</v>
      </c>
      <c r="G1030" s="1">
        <v>17</v>
      </c>
      <c r="H1030" s="1" t="s">
        <v>24</v>
      </c>
      <c r="I1030" s="1" t="s">
        <v>25</v>
      </c>
      <c r="J1030" s="1" t="s">
        <v>26</v>
      </c>
      <c r="K1030" s="1" t="s">
        <v>27</v>
      </c>
      <c r="L1030" s="1" t="s">
        <v>48</v>
      </c>
      <c r="M1030" s="1" t="s">
        <v>25</v>
      </c>
      <c r="N1030" s="1"/>
      <c r="O1030" s="1"/>
      <c r="P1030" s="1"/>
      <c r="Q1030" s="1"/>
      <c r="R1030" s="1"/>
      <c r="S1030" s="1"/>
      <c r="T1030" s="1" t="s">
        <v>25</v>
      </c>
      <c r="U1030" s="1"/>
      <c r="V1030" s="1" t="s">
        <v>29</v>
      </c>
      <c r="W1030" s="1"/>
      <c r="X1030" s="1"/>
      <c r="Y1030" s="1" t="s">
        <v>30</v>
      </c>
      <c r="Z1030" s="1"/>
    </row>
    <row r="1031" spans="1:26" x14ac:dyDescent="0.25">
      <c r="A1031" s="1">
        <v>663</v>
      </c>
      <c r="B1031" s="2">
        <v>44775</v>
      </c>
      <c r="C1031" s="1" t="s">
        <v>78</v>
      </c>
      <c r="D1031" s="1" t="str">
        <f>VLOOKUP(A1031,RURALGENERAL,4,0)</f>
        <v>BOYACÁ</v>
      </c>
      <c r="E1031" s="1" t="str">
        <f>VLOOKUP(A1031,RURALGENERAL,5,0)</f>
        <v>CAMPOHERMOSO</v>
      </c>
      <c r="F1031" s="1" t="str">
        <f>VLOOKUP(A1031,RURALGENERAL,6,0)</f>
        <v>CEDROS CENTRO</v>
      </c>
      <c r="G1031" s="1">
        <v>9</v>
      </c>
      <c r="H1031" s="1" t="s">
        <v>31</v>
      </c>
      <c r="I1031" s="1" t="s">
        <v>25</v>
      </c>
      <c r="J1031" s="1" t="s">
        <v>26</v>
      </c>
      <c r="K1031" s="1" t="s">
        <v>27</v>
      </c>
      <c r="L1031" s="1" t="s">
        <v>36</v>
      </c>
      <c r="M1031" s="1" t="s">
        <v>25</v>
      </c>
      <c r="N1031" s="1"/>
      <c r="O1031" s="1"/>
      <c r="P1031" s="1"/>
      <c r="Q1031" s="1"/>
      <c r="R1031" s="1"/>
      <c r="S1031" s="1"/>
      <c r="T1031" s="1" t="s">
        <v>25</v>
      </c>
      <c r="U1031" s="1"/>
      <c r="V1031" s="1" t="s">
        <v>29</v>
      </c>
      <c r="W1031" s="1"/>
      <c r="X1031" s="1"/>
      <c r="Y1031" s="1" t="s">
        <v>30</v>
      </c>
      <c r="Z1031" s="1"/>
    </row>
    <row r="1032" spans="1:26" x14ac:dyDescent="0.25">
      <c r="A1032" s="1">
        <v>663</v>
      </c>
      <c r="B1032" s="2">
        <v>44775</v>
      </c>
      <c r="C1032" s="1" t="s">
        <v>78</v>
      </c>
      <c r="D1032" s="1" t="str">
        <f>VLOOKUP(A1032,RURALGENERAL,4,0)</f>
        <v>BOYACÁ</v>
      </c>
      <c r="E1032" s="1" t="str">
        <f>VLOOKUP(A1032,RURALGENERAL,5,0)</f>
        <v>CAMPOHERMOSO</v>
      </c>
      <c r="F1032" s="1" t="str">
        <f>VLOOKUP(A1032,RURALGENERAL,6,0)</f>
        <v>CEDROS CENTRO</v>
      </c>
      <c r="G1032" s="1">
        <v>40</v>
      </c>
      <c r="H1032" s="1" t="s">
        <v>24</v>
      </c>
      <c r="I1032" s="1" t="s">
        <v>25</v>
      </c>
      <c r="J1032" s="1" t="s">
        <v>44</v>
      </c>
      <c r="K1032" s="1" t="s">
        <v>33</v>
      </c>
      <c r="L1032" s="1" t="s">
        <v>48</v>
      </c>
      <c r="M1032" s="1" t="s">
        <v>25</v>
      </c>
      <c r="N1032" s="1"/>
      <c r="O1032" s="1"/>
      <c r="P1032" s="1"/>
      <c r="Q1032" s="1"/>
      <c r="R1032" s="1"/>
      <c r="S1032" s="1"/>
      <c r="T1032" s="1" t="s">
        <v>25</v>
      </c>
      <c r="U1032" s="1"/>
      <c r="V1032" s="1" t="s">
        <v>37</v>
      </c>
      <c r="W1032" s="1" t="s">
        <v>38</v>
      </c>
      <c r="X1032" s="1" t="s">
        <v>42</v>
      </c>
      <c r="Y1032" s="1" t="s">
        <v>43</v>
      </c>
      <c r="Z1032" s="1"/>
    </row>
    <row r="1033" spans="1:26" x14ac:dyDescent="0.25">
      <c r="A1033" s="1">
        <v>663</v>
      </c>
      <c r="B1033" s="2">
        <v>44775</v>
      </c>
      <c r="C1033" s="1" t="s">
        <v>78</v>
      </c>
      <c r="D1033" s="1" t="str">
        <f>VLOOKUP(A1033,RURALGENERAL,4,0)</f>
        <v>BOYACÁ</v>
      </c>
      <c r="E1033" s="1" t="str">
        <f>VLOOKUP(A1033,RURALGENERAL,5,0)</f>
        <v>CAMPOHERMOSO</v>
      </c>
      <c r="F1033" s="1" t="str">
        <f>VLOOKUP(A1033,RURALGENERAL,6,0)</f>
        <v>CEDROS CENTRO</v>
      </c>
      <c r="G1033" s="1">
        <v>38</v>
      </c>
      <c r="H1033" s="1" t="s">
        <v>31</v>
      </c>
      <c r="I1033" s="1" t="s">
        <v>35</v>
      </c>
      <c r="J1033" s="1"/>
      <c r="K1033" s="1" t="s">
        <v>33</v>
      </c>
      <c r="L1033" s="1" t="s">
        <v>48</v>
      </c>
      <c r="M1033" s="1" t="s">
        <v>25</v>
      </c>
      <c r="N1033" s="1"/>
      <c r="O1033" s="1"/>
      <c r="P1033" s="1"/>
      <c r="Q1033" s="1"/>
      <c r="R1033" s="1"/>
      <c r="S1033" s="1"/>
      <c r="T1033" s="1" t="s">
        <v>25</v>
      </c>
      <c r="U1033" s="1"/>
      <c r="V1033" s="1" t="s">
        <v>37</v>
      </c>
      <c r="W1033" s="1" t="s">
        <v>45</v>
      </c>
      <c r="X1033" s="1" t="s">
        <v>42</v>
      </c>
      <c r="Y1033" s="1" t="s">
        <v>30</v>
      </c>
      <c r="Z1033" s="1"/>
    </row>
    <row r="1034" spans="1:26" x14ac:dyDescent="0.25">
      <c r="A1034" s="1">
        <v>664</v>
      </c>
      <c r="B1034" s="2">
        <v>44775</v>
      </c>
      <c r="C1034" s="1" t="s">
        <v>78</v>
      </c>
      <c r="D1034" s="1" t="str">
        <f>VLOOKUP(A1034,RURALGENERAL,4,0)</f>
        <v>BOYACÁ</v>
      </c>
      <c r="E1034" s="1" t="str">
        <f>VLOOKUP(A1034,RURALGENERAL,5,0)</f>
        <v>CAMPOHERMOSO</v>
      </c>
      <c r="F1034" s="1" t="str">
        <f>VLOOKUP(A1034,RURALGENERAL,6,0)</f>
        <v>CEDROS CENTRO</v>
      </c>
      <c r="G1034" s="1">
        <v>28</v>
      </c>
      <c r="H1034" s="1" t="s">
        <v>24</v>
      </c>
      <c r="I1034" s="1" t="s">
        <v>25</v>
      </c>
      <c r="J1034" s="1" t="s">
        <v>26</v>
      </c>
      <c r="K1034" s="1" t="s">
        <v>27</v>
      </c>
      <c r="L1034" s="1" t="s">
        <v>48</v>
      </c>
      <c r="M1034" s="1" t="s">
        <v>25</v>
      </c>
      <c r="N1034" s="1"/>
      <c r="O1034" s="1"/>
      <c r="P1034" s="1"/>
      <c r="Q1034" s="1"/>
      <c r="R1034" s="1"/>
      <c r="S1034" s="1"/>
      <c r="T1034" s="1" t="s">
        <v>25</v>
      </c>
      <c r="U1034" s="1"/>
      <c r="V1034" s="1" t="s">
        <v>37</v>
      </c>
      <c r="W1034" s="1" t="s">
        <v>45</v>
      </c>
      <c r="X1034" s="1" t="s">
        <v>42</v>
      </c>
      <c r="Y1034" s="1" t="s">
        <v>51</v>
      </c>
      <c r="Z1034" s="1" t="s">
        <v>82</v>
      </c>
    </row>
    <row r="1035" spans="1:26" x14ac:dyDescent="0.25">
      <c r="A1035" s="1">
        <v>664</v>
      </c>
      <c r="B1035" s="2">
        <v>44775</v>
      </c>
      <c r="C1035" s="1" t="s">
        <v>78</v>
      </c>
      <c r="D1035" s="1" t="str">
        <f>VLOOKUP(A1035,RURALGENERAL,4,0)</f>
        <v>BOYACÁ</v>
      </c>
      <c r="E1035" s="1" t="str">
        <f>VLOOKUP(A1035,RURALGENERAL,5,0)</f>
        <v>CAMPOHERMOSO</v>
      </c>
      <c r="F1035" s="1" t="str">
        <f>VLOOKUP(A1035,RURALGENERAL,6,0)</f>
        <v>CEDROS CENTRO</v>
      </c>
      <c r="G1035" s="1">
        <v>56</v>
      </c>
      <c r="H1035" s="1" t="s">
        <v>31</v>
      </c>
      <c r="I1035" s="1" t="s">
        <v>35</v>
      </c>
      <c r="J1035" s="1"/>
      <c r="K1035" s="1" t="s">
        <v>33</v>
      </c>
      <c r="L1035" s="1" t="s">
        <v>48</v>
      </c>
      <c r="M1035" s="1" t="s">
        <v>25</v>
      </c>
      <c r="N1035" s="1"/>
      <c r="O1035" s="1"/>
      <c r="P1035" s="1"/>
      <c r="Q1035" s="1"/>
      <c r="R1035" s="1"/>
      <c r="S1035" s="1"/>
      <c r="T1035" s="1" t="s">
        <v>25</v>
      </c>
      <c r="U1035" s="1"/>
      <c r="V1035" s="1" t="s">
        <v>37</v>
      </c>
      <c r="W1035" s="1" t="s">
        <v>38</v>
      </c>
      <c r="X1035" s="1" t="s">
        <v>42</v>
      </c>
      <c r="Y1035" s="1" t="s">
        <v>43</v>
      </c>
      <c r="Z1035" s="1"/>
    </row>
    <row r="1036" spans="1:26" x14ac:dyDescent="0.25">
      <c r="A1036" s="1">
        <v>665</v>
      </c>
      <c r="B1036" s="2">
        <v>44775</v>
      </c>
      <c r="C1036" s="1" t="s">
        <v>78</v>
      </c>
      <c r="D1036" s="1" t="str">
        <f>VLOOKUP(A1036,RURALGENERAL,4,0)</f>
        <v>BOYACÁ</v>
      </c>
      <c r="E1036" s="1" t="str">
        <f>VLOOKUP(A1036,RURALGENERAL,5,0)</f>
        <v>CAMPOHERMOSO</v>
      </c>
      <c r="F1036" s="1" t="str">
        <f>VLOOKUP(A1036,RURALGENERAL,6,0)</f>
        <v>CEDROS CENTRO</v>
      </c>
      <c r="G1036" s="1">
        <v>14</v>
      </c>
      <c r="H1036" s="1" t="s">
        <v>24</v>
      </c>
      <c r="I1036" s="1" t="s">
        <v>35</v>
      </c>
      <c r="J1036" s="1"/>
      <c r="K1036" s="1" t="s">
        <v>27</v>
      </c>
      <c r="L1036" s="1" t="s">
        <v>48</v>
      </c>
      <c r="M1036" s="1" t="s">
        <v>25</v>
      </c>
      <c r="N1036" s="1"/>
      <c r="O1036" s="1"/>
      <c r="P1036" s="1"/>
      <c r="Q1036" s="1"/>
      <c r="R1036" s="1"/>
      <c r="S1036" s="1"/>
      <c r="T1036" s="1" t="s">
        <v>25</v>
      </c>
      <c r="U1036" s="1"/>
      <c r="V1036" s="1" t="s">
        <v>29</v>
      </c>
      <c r="W1036" s="1"/>
      <c r="X1036" s="1"/>
      <c r="Y1036" s="1" t="s">
        <v>30</v>
      </c>
      <c r="Z1036" s="1"/>
    </row>
    <row r="1037" spans="1:26" x14ac:dyDescent="0.25">
      <c r="A1037" s="1">
        <v>665</v>
      </c>
      <c r="B1037" s="2">
        <v>44775</v>
      </c>
      <c r="C1037" s="1" t="s">
        <v>78</v>
      </c>
      <c r="D1037" s="1" t="str">
        <f>VLOOKUP(A1037,RURALGENERAL,4,0)</f>
        <v>BOYACÁ</v>
      </c>
      <c r="E1037" s="1" t="str">
        <f>VLOOKUP(A1037,RURALGENERAL,5,0)</f>
        <v>CAMPOHERMOSO</v>
      </c>
      <c r="F1037" s="1" t="str">
        <f>VLOOKUP(A1037,RURALGENERAL,6,0)</f>
        <v>CEDROS CENTRO</v>
      </c>
      <c r="G1037" s="1">
        <v>13</v>
      </c>
      <c r="H1037" s="1" t="s">
        <v>31</v>
      </c>
      <c r="I1037" s="1" t="s">
        <v>35</v>
      </c>
      <c r="J1037" s="1"/>
      <c r="K1037" s="1" t="s">
        <v>27</v>
      </c>
      <c r="L1037" s="1" t="s">
        <v>48</v>
      </c>
      <c r="M1037" s="1" t="s">
        <v>25</v>
      </c>
      <c r="N1037" s="1"/>
      <c r="O1037" s="1"/>
      <c r="P1037" s="1"/>
      <c r="Q1037" s="1"/>
      <c r="R1037" s="1"/>
      <c r="S1037" s="1"/>
      <c r="T1037" s="1" t="s">
        <v>25</v>
      </c>
      <c r="U1037" s="1"/>
      <c r="V1037" s="1" t="s">
        <v>29</v>
      </c>
      <c r="W1037" s="1"/>
      <c r="X1037" s="1"/>
      <c r="Y1037" s="1" t="s">
        <v>30</v>
      </c>
      <c r="Z1037" s="1"/>
    </row>
    <row r="1038" spans="1:26" x14ac:dyDescent="0.25">
      <c r="A1038" s="1">
        <v>665</v>
      </c>
      <c r="B1038" s="2">
        <v>44775</v>
      </c>
      <c r="C1038" s="1" t="s">
        <v>78</v>
      </c>
      <c r="D1038" s="1" t="str">
        <f>VLOOKUP(A1038,RURALGENERAL,4,0)</f>
        <v>BOYACÁ</v>
      </c>
      <c r="E1038" s="1" t="str">
        <f>VLOOKUP(A1038,RURALGENERAL,5,0)</f>
        <v>CAMPOHERMOSO</v>
      </c>
      <c r="F1038" s="1" t="str">
        <f>VLOOKUP(A1038,RURALGENERAL,6,0)</f>
        <v>CEDROS CENTRO</v>
      </c>
      <c r="G1038" s="1">
        <v>38</v>
      </c>
      <c r="H1038" s="1" t="s">
        <v>24</v>
      </c>
      <c r="I1038" s="1" t="s">
        <v>25</v>
      </c>
      <c r="J1038" s="1" t="s">
        <v>44</v>
      </c>
      <c r="K1038" s="1" t="s">
        <v>40</v>
      </c>
      <c r="L1038" s="1" t="s">
        <v>48</v>
      </c>
      <c r="M1038" s="1" t="s">
        <v>25</v>
      </c>
      <c r="N1038" s="1"/>
      <c r="O1038" s="1"/>
      <c r="P1038" s="1"/>
      <c r="Q1038" s="1"/>
      <c r="R1038" s="1"/>
      <c r="S1038" s="1"/>
      <c r="T1038" s="1" t="s">
        <v>25</v>
      </c>
      <c r="U1038" s="1"/>
      <c r="V1038" s="1" t="s">
        <v>37</v>
      </c>
      <c r="W1038" s="1" t="s">
        <v>38</v>
      </c>
      <c r="X1038" s="1" t="s">
        <v>42</v>
      </c>
      <c r="Y1038" s="1" t="s">
        <v>43</v>
      </c>
      <c r="Z1038" s="1"/>
    </row>
    <row r="1039" spans="1:26" x14ac:dyDescent="0.25">
      <c r="A1039" s="1">
        <v>665</v>
      </c>
      <c r="B1039" s="2">
        <v>44775</v>
      </c>
      <c r="C1039" s="1" t="s">
        <v>78</v>
      </c>
      <c r="D1039" s="1" t="str">
        <f>VLOOKUP(A1039,RURALGENERAL,4,0)</f>
        <v>BOYACÁ</v>
      </c>
      <c r="E1039" s="1" t="str">
        <f>VLOOKUP(A1039,RURALGENERAL,5,0)</f>
        <v>CAMPOHERMOSO</v>
      </c>
      <c r="F1039" s="1" t="str">
        <f>VLOOKUP(A1039,RURALGENERAL,6,0)</f>
        <v>CEDROS CENTRO</v>
      </c>
      <c r="G1039" s="1">
        <v>45</v>
      </c>
      <c r="H1039" s="1" t="s">
        <v>31</v>
      </c>
      <c r="I1039" s="1" t="s">
        <v>35</v>
      </c>
      <c r="J1039" s="1"/>
      <c r="K1039" s="1" t="s">
        <v>40</v>
      </c>
      <c r="L1039" s="1" t="s">
        <v>48</v>
      </c>
      <c r="M1039" s="1" t="s">
        <v>25</v>
      </c>
      <c r="N1039" s="1"/>
      <c r="O1039" s="1"/>
      <c r="P1039" s="1"/>
      <c r="Q1039" s="1"/>
      <c r="R1039" s="1"/>
      <c r="S1039" s="1"/>
      <c r="T1039" s="1" t="s">
        <v>25</v>
      </c>
      <c r="U1039" s="1"/>
      <c r="V1039" s="1" t="s">
        <v>37</v>
      </c>
      <c r="W1039" s="1" t="s">
        <v>45</v>
      </c>
      <c r="X1039" s="1" t="s">
        <v>42</v>
      </c>
      <c r="Y1039" s="1" t="s">
        <v>30</v>
      </c>
      <c r="Z1039" s="1"/>
    </row>
    <row r="1040" spans="1:26" x14ac:dyDescent="0.25">
      <c r="A1040" s="1">
        <v>666</v>
      </c>
      <c r="B1040" s="2">
        <v>44775</v>
      </c>
      <c r="C1040" s="1" t="s">
        <v>78</v>
      </c>
      <c r="D1040" s="1" t="str">
        <f>VLOOKUP(A1040,RURALGENERAL,4,0)</f>
        <v>BOYACÁ</v>
      </c>
      <c r="E1040" s="1" t="str">
        <f>VLOOKUP(A1040,RURALGENERAL,5,0)</f>
        <v>CAMPOHERMOSO</v>
      </c>
      <c r="F1040" s="1" t="str">
        <f>VLOOKUP(A1040,RURALGENERAL,6,0)</f>
        <v>HOYA GRANDE</v>
      </c>
      <c r="G1040" s="1">
        <v>63</v>
      </c>
      <c r="H1040" s="1" t="s">
        <v>31</v>
      </c>
      <c r="I1040" s="1" t="s">
        <v>35</v>
      </c>
      <c r="J1040" s="1"/>
      <c r="K1040" s="1" t="s">
        <v>40</v>
      </c>
      <c r="L1040" s="1" t="s">
        <v>36</v>
      </c>
      <c r="M1040" s="1" t="s">
        <v>25</v>
      </c>
      <c r="N1040" s="1"/>
      <c r="O1040" s="1"/>
      <c r="P1040" s="1"/>
      <c r="Q1040" s="1"/>
      <c r="R1040" s="1"/>
      <c r="S1040" s="1"/>
      <c r="T1040" s="1" t="s">
        <v>25</v>
      </c>
      <c r="U1040" s="1"/>
      <c r="V1040" s="1" t="s">
        <v>29</v>
      </c>
      <c r="W1040" s="1"/>
      <c r="X1040" s="1"/>
      <c r="Y1040" s="1" t="s">
        <v>30</v>
      </c>
      <c r="Z1040" s="1"/>
    </row>
    <row r="1041" spans="1:26" x14ac:dyDescent="0.25">
      <c r="A1041" s="1">
        <v>666</v>
      </c>
      <c r="B1041" s="2">
        <v>44775</v>
      </c>
      <c r="C1041" s="1" t="s">
        <v>78</v>
      </c>
      <c r="D1041" s="1" t="str">
        <f>VLOOKUP(A1041,RURALGENERAL,4,0)</f>
        <v>BOYACÁ</v>
      </c>
      <c r="E1041" s="1" t="str">
        <f>VLOOKUP(A1041,RURALGENERAL,5,0)</f>
        <v>CAMPOHERMOSO</v>
      </c>
      <c r="F1041" s="1" t="str">
        <f>VLOOKUP(A1041,RURALGENERAL,6,0)</f>
        <v>HOYA GRANDE</v>
      </c>
      <c r="G1041" s="1">
        <v>42</v>
      </c>
      <c r="H1041" s="1" t="s">
        <v>24</v>
      </c>
      <c r="I1041" s="1" t="s">
        <v>35</v>
      </c>
      <c r="J1041" s="1"/>
      <c r="K1041" s="1" t="s">
        <v>27</v>
      </c>
      <c r="L1041" s="1" t="s">
        <v>36</v>
      </c>
      <c r="M1041" s="1" t="s">
        <v>25</v>
      </c>
      <c r="N1041" s="1"/>
      <c r="O1041" s="1"/>
      <c r="P1041" s="1"/>
      <c r="Q1041" s="1"/>
      <c r="R1041" s="1"/>
      <c r="S1041" s="1"/>
      <c r="T1041" s="1" t="s">
        <v>25</v>
      </c>
      <c r="U1041" s="1"/>
      <c r="V1041" s="1" t="s">
        <v>37</v>
      </c>
      <c r="W1041" s="1" t="s">
        <v>45</v>
      </c>
      <c r="X1041" s="1" t="s">
        <v>42</v>
      </c>
      <c r="Y1041" s="1" t="s">
        <v>51</v>
      </c>
      <c r="Z1041" s="1" t="s">
        <v>83</v>
      </c>
    </row>
    <row r="1042" spans="1:26" x14ac:dyDescent="0.25">
      <c r="A1042" s="1">
        <v>667</v>
      </c>
      <c r="B1042" s="2">
        <v>44775</v>
      </c>
      <c r="C1042" s="1" t="s">
        <v>78</v>
      </c>
      <c r="D1042" s="1" t="str">
        <f>VLOOKUP(A1042,RURALGENERAL,4,0)</f>
        <v>BOYACÁ</v>
      </c>
      <c r="E1042" s="1" t="str">
        <f>VLOOKUP(A1042,RURALGENERAL,5,0)</f>
        <v>CAMPOHERMOSO</v>
      </c>
      <c r="F1042" s="1" t="str">
        <f>VLOOKUP(A1042,RURALGENERAL,6,0)</f>
        <v>HOYA GRANDE</v>
      </c>
      <c r="G1042" s="1">
        <v>2</v>
      </c>
      <c r="H1042" s="1" t="s">
        <v>31</v>
      </c>
      <c r="I1042" s="1" t="s">
        <v>35</v>
      </c>
      <c r="J1042" s="1"/>
      <c r="K1042" s="1" t="s">
        <v>27</v>
      </c>
      <c r="L1042" s="1" t="s">
        <v>36</v>
      </c>
      <c r="M1042" s="1" t="s">
        <v>25</v>
      </c>
      <c r="N1042" s="1"/>
      <c r="O1042" s="1"/>
      <c r="P1042" s="1"/>
      <c r="Q1042" s="1"/>
      <c r="R1042" s="1"/>
      <c r="S1042" s="1"/>
      <c r="T1042" s="1" t="s">
        <v>25</v>
      </c>
      <c r="U1042" s="1"/>
      <c r="V1042" s="1" t="s">
        <v>37</v>
      </c>
      <c r="W1042" s="1" t="s">
        <v>45</v>
      </c>
      <c r="X1042" s="1" t="s">
        <v>42</v>
      </c>
      <c r="Y1042" s="1" t="s">
        <v>51</v>
      </c>
      <c r="Z1042" s="1" t="s">
        <v>84</v>
      </c>
    </row>
    <row r="1043" spans="1:26" x14ac:dyDescent="0.25">
      <c r="A1043" s="1">
        <v>667</v>
      </c>
      <c r="B1043" s="2">
        <v>44775</v>
      </c>
      <c r="C1043" s="1" t="s">
        <v>78</v>
      </c>
      <c r="D1043" s="1" t="str">
        <f>VLOOKUP(A1043,RURALGENERAL,4,0)</f>
        <v>BOYACÁ</v>
      </c>
      <c r="E1043" s="1" t="str">
        <f>VLOOKUP(A1043,RURALGENERAL,5,0)</f>
        <v>CAMPOHERMOSO</v>
      </c>
      <c r="F1043" s="1" t="str">
        <f>VLOOKUP(A1043,RURALGENERAL,6,0)</f>
        <v>HOYA GRANDE</v>
      </c>
      <c r="G1043" s="1">
        <v>36</v>
      </c>
      <c r="H1043" s="1" t="s">
        <v>24</v>
      </c>
      <c r="I1043" s="1" t="s">
        <v>25</v>
      </c>
      <c r="J1043" s="1" t="s">
        <v>26</v>
      </c>
      <c r="K1043" s="1" t="s">
        <v>27</v>
      </c>
      <c r="L1043" s="1" t="s">
        <v>48</v>
      </c>
      <c r="M1043" s="1" t="s">
        <v>25</v>
      </c>
      <c r="N1043" s="1"/>
      <c r="O1043" s="1"/>
      <c r="P1043" s="1"/>
      <c r="Q1043" s="1"/>
      <c r="R1043" s="1"/>
      <c r="S1043" s="1"/>
      <c r="T1043" s="1" t="s">
        <v>25</v>
      </c>
      <c r="U1043" s="1"/>
      <c r="V1043" s="1" t="s">
        <v>37</v>
      </c>
      <c r="W1043" s="1" t="s">
        <v>38</v>
      </c>
      <c r="X1043" s="1" t="s">
        <v>42</v>
      </c>
      <c r="Y1043" s="1" t="s">
        <v>43</v>
      </c>
      <c r="Z1043" s="1"/>
    </row>
    <row r="1044" spans="1:26" x14ac:dyDescent="0.25">
      <c r="A1044" s="1">
        <v>668</v>
      </c>
      <c r="B1044" s="2">
        <v>44775</v>
      </c>
      <c r="C1044" s="1" t="s">
        <v>78</v>
      </c>
      <c r="D1044" s="1" t="str">
        <f>VLOOKUP(A1044,RURALGENERAL,4,0)</f>
        <v>BOYACÁ</v>
      </c>
      <c r="E1044" s="1" t="str">
        <f>VLOOKUP(A1044,RURALGENERAL,5,0)</f>
        <v>CAMPOHERMOSO</v>
      </c>
      <c r="F1044" s="1" t="str">
        <f>VLOOKUP(A1044,RURALGENERAL,6,0)</f>
        <v>HOYA GRANDE</v>
      </c>
      <c r="G1044" s="1">
        <v>39</v>
      </c>
      <c r="H1044" s="1" t="s">
        <v>24</v>
      </c>
      <c r="I1044" s="1" t="s">
        <v>35</v>
      </c>
      <c r="J1044" s="1"/>
      <c r="K1044" s="1" t="s">
        <v>27</v>
      </c>
      <c r="L1044" s="1" t="s">
        <v>36</v>
      </c>
      <c r="M1044" s="1" t="s">
        <v>25</v>
      </c>
      <c r="N1044" s="1"/>
      <c r="O1044" s="1"/>
      <c r="P1044" s="1"/>
      <c r="Q1044" s="1"/>
      <c r="R1044" s="1"/>
      <c r="S1044" s="1"/>
      <c r="T1044" s="1" t="s">
        <v>25</v>
      </c>
      <c r="U1044" s="1"/>
      <c r="V1044" s="1"/>
      <c r="W1044" s="1"/>
      <c r="X1044" s="1"/>
      <c r="Y1044" s="1" t="s">
        <v>51</v>
      </c>
      <c r="Z1044" s="1" t="s">
        <v>81</v>
      </c>
    </row>
    <row r="1045" spans="1:26" x14ac:dyDescent="0.25">
      <c r="A1045" s="1">
        <v>669</v>
      </c>
      <c r="B1045" s="2">
        <v>44775</v>
      </c>
      <c r="C1045" s="1" t="s">
        <v>78</v>
      </c>
      <c r="D1045" s="1" t="str">
        <f>VLOOKUP(A1045,RURALGENERAL,4,0)</f>
        <v>BOYACÁ</v>
      </c>
      <c r="E1045" s="1" t="str">
        <f>VLOOKUP(A1045,RURALGENERAL,5,0)</f>
        <v>CAMPOHERMOSO</v>
      </c>
      <c r="F1045" s="1" t="str">
        <f>VLOOKUP(A1045,RURALGENERAL,6,0)</f>
        <v>HOYA GRANDE</v>
      </c>
      <c r="G1045" s="1">
        <v>57</v>
      </c>
      <c r="H1045" s="1" t="s">
        <v>31</v>
      </c>
      <c r="I1045" s="1" t="s">
        <v>35</v>
      </c>
      <c r="J1045" s="1"/>
      <c r="K1045" s="1" t="s">
        <v>40</v>
      </c>
      <c r="L1045" s="1" t="s">
        <v>36</v>
      </c>
      <c r="M1045" s="1" t="s">
        <v>25</v>
      </c>
      <c r="N1045" s="1"/>
      <c r="O1045" s="1"/>
      <c r="P1045" s="1"/>
      <c r="Q1045" s="1"/>
      <c r="R1045" s="1"/>
      <c r="S1045" s="1"/>
      <c r="T1045" s="1" t="s">
        <v>25</v>
      </c>
      <c r="U1045" s="1"/>
      <c r="V1045" s="1" t="s">
        <v>37</v>
      </c>
      <c r="W1045" s="1" t="s">
        <v>45</v>
      </c>
      <c r="X1045" s="1" t="s">
        <v>42</v>
      </c>
      <c r="Y1045" s="1" t="s">
        <v>51</v>
      </c>
      <c r="Z1045" s="1" t="s">
        <v>79</v>
      </c>
    </row>
    <row r="1046" spans="1:26" x14ac:dyDescent="0.25">
      <c r="A1046" s="1">
        <v>693</v>
      </c>
      <c r="B1046" s="2">
        <v>44774</v>
      </c>
      <c r="C1046" s="1" t="s">
        <v>85</v>
      </c>
      <c r="D1046" s="1" t="str">
        <f>VLOOKUP(A1046,RURALGENERAL,4,0)</f>
        <v>BOYACÁ</v>
      </c>
      <c r="E1046" s="1" t="str">
        <f>VLOOKUP(A1046,RURALGENERAL,5,0)</f>
        <v>CAMPOHERMOSO</v>
      </c>
      <c r="F1046" s="1" t="str">
        <f>VLOOKUP(A1046,RURALGENERAL,6,0)</f>
        <v>CEDROS CENTRO</v>
      </c>
      <c r="G1046" s="1">
        <v>42</v>
      </c>
      <c r="H1046" s="1" t="s">
        <v>31</v>
      </c>
      <c r="I1046" s="1" t="s">
        <v>35</v>
      </c>
      <c r="J1046" s="1"/>
      <c r="K1046" s="1" t="s">
        <v>40</v>
      </c>
      <c r="L1046" s="1" t="s">
        <v>36</v>
      </c>
      <c r="M1046" s="1" t="s">
        <v>25</v>
      </c>
      <c r="N1046" s="1"/>
      <c r="O1046" s="1"/>
      <c r="P1046" s="1"/>
      <c r="Q1046" s="1"/>
      <c r="R1046" s="1"/>
      <c r="S1046" s="1"/>
      <c r="T1046" s="1" t="s">
        <v>25</v>
      </c>
      <c r="U1046" s="1"/>
      <c r="V1046" s="1" t="s">
        <v>37</v>
      </c>
      <c r="W1046" s="1" t="s">
        <v>45</v>
      </c>
      <c r="X1046" s="1" t="s">
        <v>42</v>
      </c>
      <c r="Y1046" s="1" t="s">
        <v>30</v>
      </c>
      <c r="Z1046" s="1"/>
    </row>
    <row r="1047" spans="1:26" x14ac:dyDescent="0.25">
      <c r="A1047" s="1">
        <v>693</v>
      </c>
      <c r="B1047" s="2">
        <v>44774</v>
      </c>
      <c r="C1047" s="1" t="s">
        <v>85</v>
      </c>
      <c r="D1047" s="1" t="str">
        <f>VLOOKUP(A1047,RURALGENERAL,4,0)</f>
        <v>BOYACÁ</v>
      </c>
      <c r="E1047" s="1" t="str">
        <f>VLOOKUP(A1047,RURALGENERAL,5,0)</f>
        <v>CAMPOHERMOSO</v>
      </c>
      <c r="F1047" s="1" t="str">
        <f>VLOOKUP(A1047,RURALGENERAL,6,0)</f>
        <v>CEDROS CENTRO</v>
      </c>
      <c r="G1047" s="1">
        <v>22</v>
      </c>
      <c r="H1047" s="1" t="s">
        <v>24</v>
      </c>
      <c r="I1047" s="1" t="s">
        <v>25</v>
      </c>
      <c r="J1047" s="1" t="s">
        <v>26</v>
      </c>
      <c r="K1047" s="1" t="s">
        <v>27</v>
      </c>
      <c r="L1047" s="1" t="s">
        <v>48</v>
      </c>
      <c r="M1047" s="1" t="s">
        <v>25</v>
      </c>
      <c r="N1047" s="1"/>
      <c r="O1047" s="1"/>
      <c r="P1047" s="1"/>
      <c r="Q1047" s="1"/>
      <c r="R1047" s="1"/>
      <c r="S1047" s="1"/>
      <c r="T1047" s="1" t="s">
        <v>25</v>
      </c>
      <c r="U1047" s="1"/>
      <c r="V1047" s="1" t="s">
        <v>29</v>
      </c>
      <c r="W1047" s="1"/>
      <c r="X1047" s="1"/>
      <c r="Y1047" s="1" t="s">
        <v>30</v>
      </c>
      <c r="Z1047" s="1"/>
    </row>
    <row r="1048" spans="1:26" x14ac:dyDescent="0.25">
      <c r="A1048" s="1">
        <v>693</v>
      </c>
      <c r="B1048" s="2">
        <v>44774</v>
      </c>
      <c r="C1048" s="1" t="s">
        <v>85</v>
      </c>
      <c r="D1048" s="1" t="str">
        <f>VLOOKUP(A1048,RURALGENERAL,4,0)</f>
        <v>BOYACÁ</v>
      </c>
      <c r="E1048" s="1" t="str">
        <f>VLOOKUP(A1048,RURALGENERAL,5,0)</f>
        <v>CAMPOHERMOSO</v>
      </c>
      <c r="F1048" s="1" t="str">
        <f>VLOOKUP(A1048,RURALGENERAL,6,0)</f>
        <v>CEDROS CENTRO</v>
      </c>
      <c r="G1048" s="1">
        <v>50</v>
      </c>
      <c r="H1048" s="1" t="s">
        <v>24</v>
      </c>
      <c r="I1048" s="1" t="s">
        <v>35</v>
      </c>
      <c r="J1048" s="1"/>
      <c r="K1048" s="1" t="s">
        <v>40</v>
      </c>
      <c r="L1048" s="1" t="s">
        <v>36</v>
      </c>
      <c r="M1048" s="1" t="s">
        <v>25</v>
      </c>
      <c r="N1048" s="1"/>
      <c r="O1048" s="1"/>
      <c r="P1048" s="1"/>
      <c r="Q1048" s="1"/>
      <c r="R1048" s="1"/>
      <c r="S1048" s="1"/>
      <c r="T1048" s="1" t="s">
        <v>25</v>
      </c>
      <c r="U1048" s="1"/>
      <c r="V1048" s="1" t="s">
        <v>37</v>
      </c>
      <c r="W1048" s="1" t="s">
        <v>45</v>
      </c>
      <c r="X1048" s="1" t="s">
        <v>42</v>
      </c>
      <c r="Y1048" s="1" t="s">
        <v>51</v>
      </c>
      <c r="Z1048" s="1" t="s">
        <v>86</v>
      </c>
    </row>
    <row r="1049" spans="1:26" x14ac:dyDescent="0.25">
      <c r="A1049" s="1">
        <v>694</v>
      </c>
      <c r="B1049" s="2">
        <v>44774</v>
      </c>
      <c r="C1049" s="1" t="s">
        <v>85</v>
      </c>
      <c r="D1049" s="1" t="str">
        <f>VLOOKUP(A1049,RURALGENERAL,4,0)</f>
        <v>BOYACÁ</v>
      </c>
      <c r="E1049" s="1" t="str">
        <f>VLOOKUP(A1049,RURALGENERAL,5,0)</f>
        <v>CAMPOHERMOSO</v>
      </c>
      <c r="F1049" s="1" t="str">
        <f>VLOOKUP(A1049,RURALGENERAL,6,0)</f>
        <v>CEDROS CENTRO</v>
      </c>
      <c r="G1049" s="1">
        <v>40</v>
      </c>
      <c r="H1049" s="1" t="s">
        <v>31</v>
      </c>
      <c r="I1049" s="1" t="s">
        <v>35</v>
      </c>
      <c r="J1049" s="1"/>
      <c r="K1049" s="1" t="s">
        <v>27</v>
      </c>
      <c r="L1049" s="1" t="s">
        <v>36</v>
      </c>
      <c r="M1049" s="1" t="s">
        <v>25</v>
      </c>
      <c r="N1049" s="1"/>
      <c r="O1049" s="1"/>
      <c r="P1049" s="1"/>
      <c r="Q1049" s="1"/>
      <c r="R1049" s="1"/>
      <c r="S1049" s="1"/>
      <c r="T1049" s="1" t="s">
        <v>25</v>
      </c>
      <c r="U1049" s="1"/>
      <c r="V1049" s="1" t="s">
        <v>29</v>
      </c>
      <c r="W1049" s="1"/>
      <c r="X1049" s="1"/>
      <c r="Y1049" s="1" t="s">
        <v>30</v>
      </c>
      <c r="Z1049" s="1"/>
    </row>
    <row r="1050" spans="1:26" x14ac:dyDescent="0.25">
      <c r="A1050" s="1">
        <v>694</v>
      </c>
      <c r="B1050" s="2">
        <v>44774</v>
      </c>
      <c r="C1050" s="1" t="s">
        <v>85</v>
      </c>
      <c r="D1050" s="1" t="str">
        <f>VLOOKUP(A1050,RURALGENERAL,4,0)</f>
        <v>BOYACÁ</v>
      </c>
      <c r="E1050" s="1" t="str">
        <f>VLOOKUP(A1050,RURALGENERAL,5,0)</f>
        <v>CAMPOHERMOSO</v>
      </c>
      <c r="F1050" s="1" t="str">
        <f>VLOOKUP(A1050,RURALGENERAL,6,0)</f>
        <v>CEDROS CENTRO</v>
      </c>
      <c r="G1050" s="1">
        <v>63</v>
      </c>
      <c r="H1050" s="1" t="s">
        <v>24</v>
      </c>
      <c r="I1050" s="1" t="s">
        <v>35</v>
      </c>
      <c r="J1050" s="1"/>
      <c r="K1050" s="1" t="s">
        <v>27</v>
      </c>
      <c r="L1050" s="1" t="s">
        <v>36</v>
      </c>
      <c r="M1050" s="1" t="s">
        <v>25</v>
      </c>
      <c r="N1050" s="1"/>
      <c r="O1050" s="1"/>
      <c r="P1050" s="1"/>
      <c r="Q1050" s="1"/>
      <c r="R1050" s="1"/>
      <c r="S1050" s="1"/>
      <c r="T1050" s="1" t="s">
        <v>25</v>
      </c>
      <c r="U1050" s="1"/>
      <c r="V1050" s="1" t="s">
        <v>37</v>
      </c>
      <c r="W1050" s="1" t="s">
        <v>45</v>
      </c>
      <c r="X1050" s="1" t="s">
        <v>42</v>
      </c>
      <c r="Y1050" s="1" t="s">
        <v>51</v>
      </c>
      <c r="Z1050" s="1" t="s">
        <v>80</v>
      </c>
    </row>
    <row r="1051" spans="1:26" x14ac:dyDescent="0.25">
      <c r="A1051" s="1">
        <v>695</v>
      </c>
      <c r="B1051" s="2">
        <v>44774</v>
      </c>
      <c r="C1051" s="1" t="s">
        <v>85</v>
      </c>
      <c r="D1051" s="1" t="str">
        <f>VLOOKUP(A1051,RURALGENERAL,4,0)</f>
        <v>BOYACÁ</v>
      </c>
      <c r="E1051" s="1" t="str">
        <f>VLOOKUP(A1051,RURALGENERAL,5,0)</f>
        <v>CAMPOHERMOSO</v>
      </c>
      <c r="F1051" s="1" t="str">
        <f>VLOOKUP(A1051,RURALGENERAL,6,0)</f>
        <v>CEDROS CENTRO</v>
      </c>
      <c r="G1051" s="1">
        <v>60</v>
      </c>
      <c r="H1051" s="1" t="s">
        <v>24</v>
      </c>
      <c r="I1051" s="1" t="s">
        <v>25</v>
      </c>
      <c r="J1051" s="1" t="s">
        <v>44</v>
      </c>
      <c r="K1051" s="1" t="s">
        <v>27</v>
      </c>
      <c r="L1051" s="1" t="s">
        <v>36</v>
      </c>
      <c r="M1051" s="1" t="s">
        <v>25</v>
      </c>
      <c r="N1051" s="1"/>
      <c r="O1051" s="1"/>
      <c r="P1051" s="1"/>
      <c r="Q1051" s="1"/>
      <c r="R1051" s="1"/>
      <c r="S1051" s="1"/>
      <c r="T1051" s="1" t="s">
        <v>25</v>
      </c>
      <c r="U1051" s="1"/>
      <c r="V1051" s="1" t="s">
        <v>37</v>
      </c>
      <c r="W1051" s="1" t="s">
        <v>45</v>
      </c>
      <c r="X1051" s="1" t="s">
        <v>42</v>
      </c>
      <c r="Y1051" s="1" t="s">
        <v>30</v>
      </c>
      <c r="Z1051" s="1"/>
    </row>
    <row r="1052" spans="1:26" x14ac:dyDescent="0.25">
      <c r="A1052" s="1">
        <v>696</v>
      </c>
      <c r="B1052" s="2">
        <v>44775</v>
      </c>
      <c r="C1052" s="1" t="s">
        <v>85</v>
      </c>
      <c r="D1052" s="1" t="str">
        <f>VLOOKUP(A1052,RURALGENERAL,4,0)</f>
        <v>BOYACÁ</v>
      </c>
      <c r="E1052" s="1" t="str">
        <f>VLOOKUP(A1052,RURALGENERAL,5,0)</f>
        <v>CAMPOHERMOSO</v>
      </c>
      <c r="F1052" s="1" t="str">
        <f>VLOOKUP(A1052,RURALGENERAL,6,0)</f>
        <v>HOYA GRANDE</v>
      </c>
      <c r="G1052" s="1">
        <v>60</v>
      </c>
      <c r="H1052" s="1" t="s">
        <v>31</v>
      </c>
      <c r="I1052" s="1" t="s">
        <v>35</v>
      </c>
      <c r="J1052" s="1"/>
      <c r="K1052" s="1" t="s">
        <v>40</v>
      </c>
      <c r="L1052" s="1" t="s">
        <v>48</v>
      </c>
      <c r="M1052" s="1" t="s">
        <v>25</v>
      </c>
      <c r="N1052" s="1"/>
      <c r="O1052" s="1"/>
      <c r="P1052" s="1"/>
      <c r="Q1052" s="1"/>
      <c r="R1052" s="1"/>
      <c r="S1052" s="1"/>
      <c r="T1052" s="1" t="s">
        <v>25</v>
      </c>
      <c r="U1052" s="1"/>
      <c r="V1052" s="1" t="s">
        <v>37</v>
      </c>
      <c r="W1052" s="1" t="s">
        <v>45</v>
      </c>
      <c r="X1052" s="1" t="s">
        <v>42</v>
      </c>
      <c r="Y1052" s="1" t="s">
        <v>30</v>
      </c>
      <c r="Z1052" s="1"/>
    </row>
    <row r="1053" spans="1:26" x14ac:dyDescent="0.25">
      <c r="A1053" s="1">
        <v>696</v>
      </c>
      <c r="B1053" s="2">
        <v>44775</v>
      </c>
      <c r="C1053" s="1" t="s">
        <v>85</v>
      </c>
      <c r="D1053" s="1" t="str">
        <f>VLOOKUP(A1053,RURALGENERAL,4,0)</f>
        <v>BOYACÁ</v>
      </c>
      <c r="E1053" s="1" t="str">
        <f>VLOOKUP(A1053,RURALGENERAL,5,0)</f>
        <v>CAMPOHERMOSO</v>
      </c>
      <c r="F1053" s="1" t="str">
        <f>VLOOKUP(A1053,RURALGENERAL,6,0)</f>
        <v>HOYA GRANDE</v>
      </c>
      <c r="G1053" s="1">
        <v>40</v>
      </c>
      <c r="H1053" s="1" t="s">
        <v>24</v>
      </c>
      <c r="I1053" s="1" t="s">
        <v>25</v>
      </c>
      <c r="J1053" s="1" t="s">
        <v>26</v>
      </c>
      <c r="K1053" s="1" t="s">
        <v>33</v>
      </c>
      <c r="L1053" s="1" t="s">
        <v>48</v>
      </c>
      <c r="M1053" s="1" t="s">
        <v>25</v>
      </c>
      <c r="N1053" s="1"/>
      <c r="O1053" s="1"/>
      <c r="P1053" s="1"/>
      <c r="Q1053" s="1"/>
      <c r="R1053" s="1"/>
      <c r="S1053" s="1"/>
      <c r="T1053" s="1" t="s">
        <v>25</v>
      </c>
      <c r="U1053" s="1"/>
      <c r="V1053" s="1" t="s">
        <v>37</v>
      </c>
      <c r="W1053" s="1" t="s">
        <v>45</v>
      </c>
      <c r="X1053" s="1" t="s">
        <v>42</v>
      </c>
      <c r="Y1053" s="1" t="s">
        <v>30</v>
      </c>
      <c r="Z1053" s="1"/>
    </row>
    <row r="1054" spans="1:26" x14ac:dyDescent="0.25">
      <c r="A1054" s="1">
        <v>696</v>
      </c>
      <c r="B1054" s="2">
        <v>44775</v>
      </c>
      <c r="C1054" s="1" t="s">
        <v>85</v>
      </c>
      <c r="D1054" s="1" t="str">
        <f>VLOOKUP(A1054,RURALGENERAL,4,0)</f>
        <v>BOYACÁ</v>
      </c>
      <c r="E1054" s="1" t="str">
        <f>VLOOKUP(A1054,RURALGENERAL,5,0)</f>
        <v>CAMPOHERMOSO</v>
      </c>
      <c r="F1054" s="1" t="str">
        <f>VLOOKUP(A1054,RURALGENERAL,6,0)</f>
        <v>HOYA GRANDE</v>
      </c>
      <c r="G1054" s="1">
        <v>48</v>
      </c>
      <c r="H1054" s="1" t="s">
        <v>31</v>
      </c>
      <c r="I1054" s="1" t="s">
        <v>35</v>
      </c>
      <c r="J1054" s="1"/>
      <c r="K1054" s="1" t="s">
        <v>40</v>
      </c>
      <c r="L1054" s="1" t="s">
        <v>48</v>
      </c>
      <c r="M1054" s="1" t="s">
        <v>25</v>
      </c>
      <c r="N1054" s="1"/>
      <c r="O1054" s="1"/>
      <c r="P1054" s="1"/>
      <c r="Q1054" s="1"/>
      <c r="R1054" s="1"/>
      <c r="S1054" s="1"/>
      <c r="T1054" s="1" t="s">
        <v>25</v>
      </c>
      <c r="U1054" s="1"/>
      <c r="V1054" s="1" t="s">
        <v>29</v>
      </c>
      <c r="W1054" s="1"/>
      <c r="X1054" s="1"/>
      <c r="Y1054" s="1" t="s">
        <v>30</v>
      </c>
      <c r="Z1054" s="1"/>
    </row>
    <row r="1055" spans="1:26" x14ac:dyDescent="0.25">
      <c r="A1055" s="1">
        <v>696</v>
      </c>
      <c r="B1055" s="2">
        <v>44775</v>
      </c>
      <c r="C1055" s="1" t="s">
        <v>85</v>
      </c>
      <c r="D1055" s="1" t="str">
        <f>VLOOKUP(A1055,RURALGENERAL,4,0)</f>
        <v>BOYACÁ</v>
      </c>
      <c r="E1055" s="1" t="str">
        <f>VLOOKUP(A1055,RURALGENERAL,5,0)</f>
        <v>CAMPOHERMOSO</v>
      </c>
      <c r="F1055" s="1" t="str">
        <f>VLOOKUP(A1055,RURALGENERAL,6,0)</f>
        <v>HOYA GRANDE</v>
      </c>
      <c r="G1055" s="1">
        <v>50</v>
      </c>
      <c r="H1055" s="1" t="s">
        <v>24</v>
      </c>
      <c r="I1055" s="1" t="s">
        <v>25</v>
      </c>
      <c r="J1055" s="1" t="s">
        <v>44</v>
      </c>
      <c r="K1055" s="1" t="s">
        <v>40</v>
      </c>
      <c r="L1055" s="1" t="s">
        <v>36</v>
      </c>
      <c r="M1055" s="1" t="s">
        <v>25</v>
      </c>
      <c r="N1055" s="1"/>
      <c r="O1055" s="1"/>
      <c r="P1055" s="1"/>
      <c r="Q1055" s="1"/>
      <c r="R1055" s="1"/>
      <c r="S1055" s="1"/>
      <c r="T1055" s="1" t="s">
        <v>25</v>
      </c>
      <c r="U1055" s="1"/>
      <c r="V1055" s="1" t="s">
        <v>37</v>
      </c>
      <c r="W1055" s="1" t="s">
        <v>45</v>
      </c>
      <c r="X1055" s="1" t="s">
        <v>42</v>
      </c>
      <c r="Y1055" s="1" t="s">
        <v>30</v>
      </c>
      <c r="Z1055" s="1"/>
    </row>
    <row r="1056" spans="1:26" x14ac:dyDescent="0.25">
      <c r="A1056" s="1">
        <v>697</v>
      </c>
      <c r="B1056" s="2">
        <v>44775</v>
      </c>
      <c r="C1056" s="1" t="s">
        <v>85</v>
      </c>
      <c r="D1056" s="1" t="str">
        <f>VLOOKUP(A1056,RURALGENERAL,4,0)</f>
        <v>BOYACÁ</v>
      </c>
      <c r="E1056" s="1" t="str">
        <f>VLOOKUP(A1056,RURALGENERAL,5,0)</f>
        <v>CAMPOHERMOSO</v>
      </c>
      <c r="F1056" s="1" t="str">
        <f>VLOOKUP(A1056,RURALGENERAL,6,0)</f>
        <v>HOYA GRANDE</v>
      </c>
      <c r="G1056" s="1">
        <v>55</v>
      </c>
      <c r="H1056" s="1" t="s">
        <v>31</v>
      </c>
      <c r="I1056" s="1" t="s">
        <v>35</v>
      </c>
      <c r="J1056" s="1"/>
      <c r="K1056" s="1" t="s">
        <v>40</v>
      </c>
      <c r="L1056" s="1" t="s">
        <v>48</v>
      </c>
      <c r="M1056" s="1" t="s">
        <v>25</v>
      </c>
      <c r="N1056" s="1"/>
      <c r="O1056" s="1"/>
      <c r="P1056" s="1"/>
      <c r="Q1056" s="1"/>
      <c r="R1056" s="1"/>
      <c r="S1056" s="1"/>
      <c r="T1056" s="1" t="s">
        <v>25</v>
      </c>
      <c r="U1056" s="1"/>
      <c r="V1056" s="1" t="s">
        <v>37</v>
      </c>
      <c r="W1056" s="1" t="s">
        <v>45</v>
      </c>
      <c r="X1056" s="1" t="s">
        <v>42</v>
      </c>
      <c r="Y1056" s="1" t="s">
        <v>30</v>
      </c>
      <c r="Z1056" s="1"/>
    </row>
    <row r="1057" spans="1:26" x14ac:dyDescent="0.25">
      <c r="A1057" s="1">
        <v>697</v>
      </c>
      <c r="B1057" s="2">
        <v>44775</v>
      </c>
      <c r="C1057" s="1" t="s">
        <v>85</v>
      </c>
      <c r="D1057" s="1" t="str">
        <f>VLOOKUP(A1057,RURALGENERAL,4,0)</f>
        <v>BOYACÁ</v>
      </c>
      <c r="E1057" s="1" t="str">
        <f>VLOOKUP(A1057,RURALGENERAL,5,0)</f>
        <v>CAMPOHERMOSO</v>
      </c>
      <c r="F1057" s="1" t="str">
        <f>VLOOKUP(A1057,RURALGENERAL,6,0)</f>
        <v>HOYA GRANDE</v>
      </c>
      <c r="G1057" s="1">
        <v>18</v>
      </c>
      <c r="H1057" s="1" t="s">
        <v>24</v>
      </c>
      <c r="I1057" s="1" t="s">
        <v>25</v>
      </c>
      <c r="J1057" s="1" t="s">
        <v>26</v>
      </c>
      <c r="K1057" s="1" t="s">
        <v>27</v>
      </c>
      <c r="L1057" s="1" t="s">
        <v>48</v>
      </c>
      <c r="M1057" s="1" t="s">
        <v>25</v>
      </c>
      <c r="N1057" s="1"/>
      <c r="O1057" s="1"/>
      <c r="P1057" s="1"/>
      <c r="Q1057" s="1"/>
      <c r="R1057" s="1"/>
      <c r="S1057" s="1"/>
      <c r="T1057" s="1" t="s">
        <v>25</v>
      </c>
      <c r="U1057" s="1"/>
      <c r="V1057" s="1" t="s">
        <v>29</v>
      </c>
      <c r="W1057" s="1"/>
      <c r="X1057" s="1"/>
      <c r="Y1057" s="1" t="s">
        <v>30</v>
      </c>
      <c r="Z1057" s="1"/>
    </row>
    <row r="1058" spans="1:26" x14ac:dyDescent="0.25">
      <c r="A1058" s="1">
        <v>697</v>
      </c>
      <c r="B1058" s="2">
        <v>44775</v>
      </c>
      <c r="C1058" s="1" t="s">
        <v>85</v>
      </c>
      <c r="D1058" s="1" t="str">
        <f>VLOOKUP(A1058,RURALGENERAL,4,0)</f>
        <v>BOYACÁ</v>
      </c>
      <c r="E1058" s="1" t="str">
        <f>VLOOKUP(A1058,RURALGENERAL,5,0)</f>
        <v>CAMPOHERMOSO</v>
      </c>
      <c r="F1058" s="1" t="str">
        <f>VLOOKUP(A1058,RURALGENERAL,6,0)</f>
        <v>HOYA GRANDE</v>
      </c>
      <c r="G1058" s="1">
        <v>63</v>
      </c>
      <c r="H1058" s="1" t="s">
        <v>24</v>
      </c>
      <c r="I1058" s="1" t="s">
        <v>25</v>
      </c>
      <c r="J1058" s="1" t="s">
        <v>44</v>
      </c>
      <c r="K1058" s="1" t="s">
        <v>40</v>
      </c>
      <c r="L1058" s="1" t="s">
        <v>36</v>
      </c>
      <c r="M1058" s="1" t="s">
        <v>25</v>
      </c>
      <c r="N1058" s="1"/>
      <c r="O1058" s="1"/>
      <c r="P1058" s="1"/>
      <c r="Q1058" s="1"/>
      <c r="R1058" s="1"/>
      <c r="S1058" s="1"/>
      <c r="T1058" s="1" t="s">
        <v>25</v>
      </c>
      <c r="U1058" s="1"/>
      <c r="V1058" s="1" t="s">
        <v>37</v>
      </c>
      <c r="W1058" s="1" t="s">
        <v>45</v>
      </c>
      <c r="X1058" s="1" t="s">
        <v>42</v>
      </c>
      <c r="Y1058" s="1" t="s">
        <v>51</v>
      </c>
      <c r="Z1058" s="1" t="s">
        <v>87</v>
      </c>
    </row>
    <row r="1059" spans="1:26" x14ac:dyDescent="0.25">
      <c r="A1059" s="1">
        <v>698</v>
      </c>
      <c r="B1059" s="2">
        <v>44775</v>
      </c>
      <c r="C1059" s="1" t="s">
        <v>85</v>
      </c>
      <c r="D1059" s="1" t="str">
        <f>VLOOKUP(A1059,RURALGENERAL,4,0)</f>
        <v>BOYACÁ</v>
      </c>
      <c r="E1059" s="1" t="str">
        <f>VLOOKUP(A1059,RURALGENERAL,5,0)</f>
        <v>CAMPOHERMOSO</v>
      </c>
      <c r="F1059" s="1" t="str">
        <f>VLOOKUP(A1059,RURALGENERAL,6,0)</f>
        <v>HOYA GRANDE</v>
      </c>
      <c r="G1059" s="1">
        <v>24</v>
      </c>
      <c r="H1059" s="1" t="s">
        <v>24</v>
      </c>
      <c r="I1059" s="1" t="s">
        <v>25</v>
      </c>
      <c r="J1059" s="1"/>
      <c r="K1059" s="1" t="s">
        <v>33</v>
      </c>
      <c r="L1059" s="1" t="s">
        <v>48</v>
      </c>
      <c r="M1059" s="1" t="s">
        <v>25</v>
      </c>
      <c r="N1059" s="1"/>
      <c r="O1059" s="1"/>
      <c r="P1059" s="1"/>
      <c r="Q1059" s="1"/>
      <c r="R1059" s="1"/>
      <c r="S1059" s="1"/>
      <c r="T1059" s="1" t="s">
        <v>25</v>
      </c>
      <c r="U1059" s="1"/>
      <c r="V1059" s="1" t="s">
        <v>37</v>
      </c>
      <c r="W1059" s="1" t="s">
        <v>45</v>
      </c>
      <c r="X1059" s="1" t="s">
        <v>42</v>
      </c>
      <c r="Y1059" s="1" t="s">
        <v>51</v>
      </c>
      <c r="Z1059" s="1" t="s">
        <v>87</v>
      </c>
    </row>
    <row r="1060" spans="1:26" x14ac:dyDescent="0.25">
      <c r="A1060" s="1">
        <v>698</v>
      </c>
      <c r="B1060" s="2">
        <v>44775</v>
      </c>
      <c r="C1060" s="1" t="s">
        <v>85</v>
      </c>
      <c r="D1060" s="1" t="str">
        <f>VLOOKUP(A1060,RURALGENERAL,4,0)</f>
        <v>BOYACÁ</v>
      </c>
      <c r="E1060" s="1" t="str">
        <f>VLOOKUP(A1060,RURALGENERAL,5,0)</f>
        <v>CAMPOHERMOSO</v>
      </c>
      <c r="F1060" s="1" t="str">
        <f>VLOOKUP(A1060,RURALGENERAL,6,0)</f>
        <v>HOYA GRANDE</v>
      </c>
      <c r="G1060" s="1">
        <v>25</v>
      </c>
      <c r="H1060" s="1" t="s">
        <v>31</v>
      </c>
      <c r="I1060" s="1" t="s">
        <v>35</v>
      </c>
      <c r="J1060" s="1"/>
      <c r="K1060" s="1" t="s">
        <v>33</v>
      </c>
      <c r="L1060" s="1" t="s">
        <v>48</v>
      </c>
      <c r="M1060" s="1" t="s">
        <v>25</v>
      </c>
      <c r="N1060" s="1"/>
      <c r="O1060" s="1"/>
      <c r="P1060" s="1"/>
      <c r="Q1060" s="1"/>
      <c r="R1060" s="1"/>
      <c r="S1060" s="1"/>
      <c r="T1060" s="1" t="s">
        <v>25</v>
      </c>
      <c r="U1060" s="1"/>
      <c r="V1060" s="1" t="s">
        <v>29</v>
      </c>
      <c r="W1060" s="1"/>
      <c r="X1060" s="1"/>
      <c r="Y1060" s="1" t="s">
        <v>51</v>
      </c>
      <c r="Z1060" s="1" t="s">
        <v>79</v>
      </c>
    </row>
    <row r="1061" spans="1:26" x14ac:dyDescent="0.25">
      <c r="A1061" s="1">
        <v>699</v>
      </c>
      <c r="B1061" s="2">
        <v>44775</v>
      </c>
      <c r="C1061" s="1" t="s">
        <v>85</v>
      </c>
      <c r="D1061" s="1" t="str">
        <f>VLOOKUP(A1061,RURALGENERAL,4,0)</f>
        <v>BOYACÁ</v>
      </c>
      <c r="E1061" s="1" t="str">
        <f>VLOOKUP(A1061,RURALGENERAL,5,0)</f>
        <v>CAMPOHERMOSO</v>
      </c>
      <c r="F1061" s="1" t="str">
        <f>VLOOKUP(A1061,RURALGENERAL,6,0)</f>
        <v>HOYA GRANDE</v>
      </c>
      <c r="G1061" s="1">
        <v>42</v>
      </c>
      <c r="H1061" s="1" t="s">
        <v>31</v>
      </c>
      <c r="I1061" s="1" t="s">
        <v>35</v>
      </c>
      <c r="J1061" s="1"/>
      <c r="K1061" s="1" t="s">
        <v>27</v>
      </c>
      <c r="L1061" s="1" t="s">
        <v>48</v>
      </c>
      <c r="M1061" s="1" t="s">
        <v>25</v>
      </c>
      <c r="N1061" s="1"/>
      <c r="O1061" s="1"/>
      <c r="P1061" s="1"/>
      <c r="Q1061" s="1"/>
      <c r="R1061" s="1"/>
      <c r="S1061" s="1"/>
      <c r="T1061" s="1" t="s">
        <v>25</v>
      </c>
      <c r="U1061" s="1"/>
      <c r="V1061" s="1" t="s">
        <v>37</v>
      </c>
      <c r="W1061" s="1" t="s">
        <v>45</v>
      </c>
      <c r="X1061" s="1" t="s">
        <v>42</v>
      </c>
      <c r="Y1061" s="1" t="s">
        <v>51</v>
      </c>
      <c r="Z1061" s="1" t="s">
        <v>88</v>
      </c>
    </row>
    <row r="1062" spans="1:26" x14ac:dyDescent="0.25">
      <c r="A1062" s="1">
        <v>699</v>
      </c>
      <c r="B1062" s="2">
        <v>44775</v>
      </c>
      <c r="C1062" s="1" t="s">
        <v>85</v>
      </c>
      <c r="D1062" s="1" t="str">
        <f>VLOOKUP(A1062,RURALGENERAL,4,0)</f>
        <v>BOYACÁ</v>
      </c>
      <c r="E1062" s="1" t="str">
        <f>VLOOKUP(A1062,RURALGENERAL,5,0)</f>
        <v>CAMPOHERMOSO</v>
      </c>
      <c r="F1062" s="1" t="str">
        <f>VLOOKUP(A1062,RURALGENERAL,6,0)</f>
        <v>HOYA GRANDE</v>
      </c>
      <c r="G1062" s="1">
        <v>19</v>
      </c>
      <c r="H1062" s="1" t="s">
        <v>31</v>
      </c>
      <c r="I1062" s="1" t="s">
        <v>25</v>
      </c>
      <c r="J1062" s="1" t="s">
        <v>26</v>
      </c>
      <c r="K1062" s="1" t="s">
        <v>27</v>
      </c>
      <c r="L1062" s="1" t="s">
        <v>48</v>
      </c>
      <c r="M1062" s="1" t="s">
        <v>25</v>
      </c>
      <c r="N1062" s="1"/>
      <c r="O1062" s="1"/>
      <c r="P1062" s="1"/>
      <c r="Q1062" s="1"/>
      <c r="R1062" s="1"/>
      <c r="S1062" s="1"/>
      <c r="T1062" s="1" t="s">
        <v>25</v>
      </c>
      <c r="U1062" s="1"/>
      <c r="V1062" s="1" t="s">
        <v>29</v>
      </c>
      <c r="W1062" s="1"/>
      <c r="X1062" s="1"/>
      <c r="Y1062" s="1"/>
      <c r="Z1062" s="1"/>
    </row>
    <row r="1063" spans="1:26" x14ac:dyDescent="0.25">
      <c r="A1063" s="1">
        <v>699</v>
      </c>
      <c r="B1063" s="2">
        <v>44775</v>
      </c>
      <c r="C1063" s="1" t="s">
        <v>85</v>
      </c>
      <c r="D1063" s="1" t="str">
        <f>VLOOKUP(A1063,RURALGENERAL,4,0)</f>
        <v>BOYACÁ</v>
      </c>
      <c r="E1063" s="1" t="str">
        <f>VLOOKUP(A1063,RURALGENERAL,5,0)</f>
        <v>CAMPOHERMOSO</v>
      </c>
      <c r="F1063" s="1" t="str">
        <f>VLOOKUP(A1063,RURALGENERAL,6,0)</f>
        <v>HOYA GRANDE</v>
      </c>
      <c r="G1063" s="1">
        <v>15</v>
      </c>
      <c r="H1063" s="1" t="s">
        <v>24</v>
      </c>
      <c r="I1063" s="1" t="s">
        <v>25</v>
      </c>
      <c r="J1063" s="1" t="s">
        <v>26</v>
      </c>
      <c r="K1063" s="1" t="s">
        <v>27</v>
      </c>
      <c r="L1063" s="1" t="s">
        <v>48</v>
      </c>
      <c r="M1063" s="1" t="s">
        <v>25</v>
      </c>
      <c r="N1063" s="1"/>
      <c r="O1063" s="1"/>
      <c r="P1063" s="1"/>
      <c r="Q1063" s="1"/>
      <c r="R1063" s="1"/>
      <c r="S1063" s="1"/>
      <c r="T1063" s="1" t="s">
        <v>25</v>
      </c>
      <c r="U1063" s="1"/>
      <c r="V1063" s="1" t="s">
        <v>29</v>
      </c>
      <c r="W1063" s="1"/>
      <c r="X1063" s="1"/>
      <c r="Y1063" s="1" t="s">
        <v>30</v>
      </c>
      <c r="Z1063" s="1"/>
    </row>
    <row r="1064" spans="1:26" x14ac:dyDescent="0.25">
      <c r="A1064" s="1">
        <v>700</v>
      </c>
      <c r="B1064" s="2">
        <v>44775</v>
      </c>
      <c r="C1064" s="1" t="s">
        <v>85</v>
      </c>
      <c r="D1064" s="1" t="str">
        <f>VLOOKUP(A1064,RURALGENERAL,4,0)</f>
        <v>BOYACÁ</v>
      </c>
      <c r="E1064" s="1" t="str">
        <f>VLOOKUP(A1064,RURALGENERAL,5,0)</f>
        <v>CAMPOHERMOSO</v>
      </c>
      <c r="F1064" s="1" t="str">
        <f>VLOOKUP(A1064,RURALGENERAL,6,0)</f>
        <v>HOYA GRANDE</v>
      </c>
      <c r="G1064" s="1">
        <v>7</v>
      </c>
      <c r="H1064" s="1" t="s">
        <v>31</v>
      </c>
      <c r="I1064" s="1" t="s">
        <v>25</v>
      </c>
      <c r="J1064" s="1" t="s">
        <v>26</v>
      </c>
      <c r="K1064" s="1" t="s">
        <v>27</v>
      </c>
      <c r="L1064" s="1" t="s">
        <v>36</v>
      </c>
      <c r="M1064" s="1" t="s">
        <v>25</v>
      </c>
      <c r="N1064" s="1"/>
      <c r="O1064" s="1"/>
      <c r="P1064" s="1"/>
      <c r="Q1064" s="1"/>
      <c r="R1064" s="1"/>
      <c r="S1064" s="1"/>
      <c r="T1064" s="1" t="s">
        <v>25</v>
      </c>
      <c r="U1064" s="1"/>
      <c r="V1064" s="1" t="s">
        <v>29</v>
      </c>
      <c r="W1064" s="1"/>
      <c r="X1064" s="1"/>
      <c r="Y1064" s="1" t="s">
        <v>30</v>
      </c>
      <c r="Z1064" s="1"/>
    </row>
    <row r="1065" spans="1:26" x14ac:dyDescent="0.25">
      <c r="A1065" s="1">
        <v>700</v>
      </c>
      <c r="B1065" s="2">
        <v>44775</v>
      </c>
      <c r="C1065" s="1" t="s">
        <v>85</v>
      </c>
      <c r="D1065" s="1" t="str">
        <f>VLOOKUP(A1065,RURALGENERAL,4,0)</f>
        <v>BOYACÁ</v>
      </c>
      <c r="E1065" s="1" t="str">
        <f>VLOOKUP(A1065,RURALGENERAL,5,0)</f>
        <v>CAMPOHERMOSO</v>
      </c>
      <c r="F1065" s="1" t="str">
        <f>VLOOKUP(A1065,RURALGENERAL,6,0)</f>
        <v>HOYA GRANDE</v>
      </c>
      <c r="G1065" s="1">
        <v>26</v>
      </c>
      <c r="H1065" s="1" t="s">
        <v>31</v>
      </c>
      <c r="I1065" s="1" t="s">
        <v>35</v>
      </c>
      <c r="J1065" s="1"/>
      <c r="K1065" s="1" t="s">
        <v>33</v>
      </c>
      <c r="L1065" s="1" t="s">
        <v>48</v>
      </c>
      <c r="M1065" s="1" t="s">
        <v>25</v>
      </c>
      <c r="N1065" s="1"/>
      <c r="O1065" s="1"/>
      <c r="P1065" s="1"/>
      <c r="Q1065" s="1"/>
      <c r="R1065" s="1"/>
      <c r="S1065" s="1"/>
      <c r="T1065" s="1" t="s">
        <v>25</v>
      </c>
      <c r="U1065" s="1"/>
      <c r="V1065" s="1" t="s">
        <v>29</v>
      </c>
      <c r="W1065" s="1"/>
      <c r="X1065" s="1"/>
      <c r="Y1065" s="1" t="s">
        <v>51</v>
      </c>
      <c r="Z1065" s="1" t="s">
        <v>79</v>
      </c>
    </row>
    <row r="1066" spans="1:26" x14ac:dyDescent="0.25">
      <c r="A1066" s="1">
        <v>700</v>
      </c>
      <c r="B1066" s="2">
        <v>44775</v>
      </c>
      <c r="C1066" s="1" t="s">
        <v>85</v>
      </c>
      <c r="D1066" s="1" t="str">
        <f>VLOOKUP(A1066,RURALGENERAL,4,0)</f>
        <v>BOYACÁ</v>
      </c>
      <c r="E1066" s="1" t="str">
        <f>VLOOKUP(A1066,RURALGENERAL,5,0)</f>
        <v>CAMPOHERMOSO</v>
      </c>
      <c r="F1066" s="1" t="str">
        <f>VLOOKUP(A1066,RURALGENERAL,6,0)</f>
        <v>HOYA GRANDE</v>
      </c>
      <c r="G1066" s="1">
        <v>45</v>
      </c>
      <c r="H1066" s="1" t="s">
        <v>24</v>
      </c>
      <c r="I1066" s="1" t="s">
        <v>25</v>
      </c>
      <c r="J1066" s="1" t="s">
        <v>44</v>
      </c>
      <c r="K1066" s="1" t="s">
        <v>33</v>
      </c>
      <c r="L1066" s="1" t="s">
        <v>48</v>
      </c>
      <c r="M1066" s="1" t="s">
        <v>25</v>
      </c>
      <c r="N1066" s="1"/>
      <c r="O1066" s="1"/>
      <c r="P1066" s="1"/>
      <c r="Q1066" s="1"/>
      <c r="R1066" s="1"/>
      <c r="S1066" s="1"/>
      <c r="T1066" s="1" t="s">
        <v>25</v>
      </c>
      <c r="U1066" s="1"/>
      <c r="V1066" s="1" t="s">
        <v>37</v>
      </c>
      <c r="W1066" s="1" t="s">
        <v>45</v>
      </c>
      <c r="X1066" s="1" t="s">
        <v>42</v>
      </c>
      <c r="Y1066" s="1" t="s">
        <v>51</v>
      </c>
      <c r="Z1066" s="1" t="s">
        <v>87</v>
      </c>
    </row>
    <row r="1067" spans="1:26" x14ac:dyDescent="0.25">
      <c r="A1067" s="1">
        <v>701</v>
      </c>
      <c r="B1067" s="2">
        <v>44775</v>
      </c>
      <c r="C1067" s="1" t="s">
        <v>85</v>
      </c>
      <c r="D1067" s="1" t="str">
        <f>VLOOKUP(A1067,RURALGENERAL,4,0)</f>
        <v>BOYACÁ</v>
      </c>
      <c r="E1067" s="1" t="str">
        <f>VLOOKUP(A1067,RURALGENERAL,5,0)</f>
        <v>CAMPOHERMOSO</v>
      </c>
      <c r="F1067" s="1" t="str">
        <f>VLOOKUP(A1067,RURALGENERAL,6,0)</f>
        <v>HOYA GRANDE</v>
      </c>
      <c r="G1067" s="1">
        <v>56</v>
      </c>
      <c r="H1067" s="1" t="s">
        <v>24</v>
      </c>
      <c r="I1067" s="1" t="s">
        <v>35</v>
      </c>
      <c r="J1067" s="1"/>
      <c r="K1067" s="1" t="s">
        <v>33</v>
      </c>
      <c r="L1067" s="1" t="s">
        <v>36</v>
      </c>
      <c r="M1067" s="1" t="s">
        <v>25</v>
      </c>
      <c r="N1067" s="1"/>
      <c r="O1067" s="1"/>
      <c r="P1067" s="1"/>
      <c r="Q1067" s="1"/>
      <c r="R1067" s="1"/>
      <c r="S1067" s="1"/>
      <c r="T1067" s="1" t="s">
        <v>25</v>
      </c>
      <c r="U1067" s="1"/>
      <c r="V1067" s="1" t="s">
        <v>37</v>
      </c>
      <c r="W1067" s="1" t="s">
        <v>45</v>
      </c>
      <c r="X1067" s="1" t="s">
        <v>42</v>
      </c>
      <c r="Y1067" s="1" t="s">
        <v>51</v>
      </c>
      <c r="Z1067" s="1" t="s">
        <v>89</v>
      </c>
    </row>
    <row r="1068" spans="1:26" x14ac:dyDescent="0.25">
      <c r="A1068" s="1">
        <v>701</v>
      </c>
      <c r="B1068" s="2">
        <v>44775</v>
      </c>
      <c r="C1068" s="1" t="s">
        <v>85</v>
      </c>
      <c r="D1068" s="1" t="str">
        <f>VLOOKUP(A1068,RURALGENERAL,4,0)</f>
        <v>BOYACÁ</v>
      </c>
      <c r="E1068" s="1" t="str">
        <f>VLOOKUP(A1068,RURALGENERAL,5,0)</f>
        <v>CAMPOHERMOSO</v>
      </c>
      <c r="F1068" s="1" t="str">
        <f>VLOOKUP(A1068,RURALGENERAL,6,0)</f>
        <v>HOYA GRANDE</v>
      </c>
      <c r="G1068" s="1">
        <v>50</v>
      </c>
      <c r="H1068" s="1" t="s">
        <v>31</v>
      </c>
      <c r="I1068" s="1" t="s">
        <v>35</v>
      </c>
      <c r="J1068" s="1"/>
      <c r="K1068" s="1" t="s">
        <v>33</v>
      </c>
      <c r="L1068" s="1" t="s">
        <v>36</v>
      </c>
      <c r="M1068" s="1" t="s">
        <v>25</v>
      </c>
      <c r="N1068" s="1"/>
      <c r="O1068" s="1"/>
      <c r="P1068" s="1"/>
      <c r="Q1068" s="1"/>
      <c r="R1068" s="1"/>
      <c r="S1068" s="1"/>
      <c r="T1068" s="1" t="s">
        <v>25</v>
      </c>
      <c r="U1068" s="1"/>
      <c r="V1068" s="1" t="s">
        <v>29</v>
      </c>
      <c r="W1068" s="1"/>
      <c r="X1068" s="1"/>
      <c r="Y1068" s="1" t="s">
        <v>30</v>
      </c>
      <c r="Z1068" s="1"/>
    </row>
    <row r="1069" spans="1:26" x14ac:dyDescent="0.25">
      <c r="A1069" s="1">
        <v>701</v>
      </c>
      <c r="B1069" s="2">
        <v>44775</v>
      </c>
      <c r="C1069" s="1" t="s">
        <v>85</v>
      </c>
      <c r="D1069" s="1" t="str">
        <f>VLOOKUP(A1069,RURALGENERAL,4,0)</f>
        <v>BOYACÁ</v>
      </c>
      <c r="E1069" s="1" t="str">
        <f>VLOOKUP(A1069,RURALGENERAL,5,0)</f>
        <v>CAMPOHERMOSO</v>
      </c>
      <c r="F1069" s="1" t="str">
        <f>VLOOKUP(A1069,RURALGENERAL,6,0)</f>
        <v>HOYA GRANDE</v>
      </c>
      <c r="G1069" s="1">
        <v>26</v>
      </c>
      <c r="H1069" s="1" t="s">
        <v>24</v>
      </c>
      <c r="I1069" s="1" t="s">
        <v>25</v>
      </c>
      <c r="J1069" s="1" t="s">
        <v>26</v>
      </c>
      <c r="K1069" s="1" t="s">
        <v>27</v>
      </c>
      <c r="L1069" s="1" t="s">
        <v>48</v>
      </c>
      <c r="M1069" s="1" t="s">
        <v>25</v>
      </c>
      <c r="N1069" s="1"/>
      <c r="O1069" s="1"/>
      <c r="P1069" s="1"/>
      <c r="Q1069" s="1"/>
      <c r="R1069" s="1"/>
      <c r="S1069" s="1"/>
      <c r="T1069" s="1" t="s">
        <v>25</v>
      </c>
      <c r="U1069" s="1"/>
      <c r="V1069" s="1" t="s">
        <v>37</v>
      </c>
      <c r="W1069" s="1" t="s">
        <v>45</v>
      </c>
      <c r="X1069" s="1" t="s">
        <v>42</v>
      </c>
      <c r="Y1069" s="1" t="s">
        <v>30</v>
      </c>
      <c r="Z1069" s="1"/>
    </row>
    <row r="1070" spans="1:26" x14ac:dyDescent="0.25">
      <c r="A1070" s="1">
        <v>702</v>
      </c>
      <c r="B1070" s="2">
        <v>44775</v>
      </c>
      <c r="C1070" s="1" t="s">
        <v>85</v>
      </c>
      <c r="D1070" s="1" t="str">
        <f>VLOOKUP(A1070,RURALGENERAL,4,0)</f>
        <v>BOYACÁ</v>
      </c>
      <c r="E1070" s="1" t="str">
        <f>VLOOKUP(A1070,RURALGENERAL,5,0)</f>
        <v>CAMPOHERMOSO</v>
      </c>
      <c r="F1070" s="1" t="str">
        <f>VLOOKUP(A1070,RURALGENERAL,6,0)</f>
        <v>HOYA GRANDE</v>
      </c>
      <c r="G1070" s="1">
        <v>20</v>
      </c>
      <c r="H1070" s="1" t="s">
        <v>24</v>
      </c>
      <c r="I1070" s="1" t="s">
        <v>35</v>
      </c>
      <c r="J1070" s="1"/>
      <c r="K1070" s="1" t="s">
        <v>27</v>
      </c>
      <c r="L1070" s="1" t="s">
        <v>48</v>
      </c>
      <c r="M1070" s="1" t="s">
        <v>25</v>
      </c>
      <c r="N1070" s="1"/>
      <c r="O1070" s="1"/>
      <c r="P1070" s="1"/>
      <c r="Q1070" s="1"/>
      <c r="R1070" s="1"/>
      <c r="S1070" s="1"/>
      <c r="T1070" s="1" t="s">
        <v>25</v>
      </c>
      <c r="U1070" s="1"/>
      <c r="V1070" s="1" t="s">
        <v>29</v>
      </c>
      <c r="W1070" s="1"/>
      <c r="X1070" s="1"/>
      <c r="Y1070" s="1" t="s">
        <v>30</v>
      </c>
      <c r="Z1070" s="1"/>
    </row>
    <row r="1071" spans="1:26" x14ac:dyDescent="0.25">
      <c r="A1071" s="1">
        <v>702</v>
      </c>
      <c r="B1071" s="2">
        <v>44775</v>
      </c>
      <c r="C1071" s="1" t="s">
        <v>85</v>
      </c>
      <c r="D1071" s="1" t="str">
        <f>VLOOKUP(A1071,RURALGENERAL,4,0)</f>
        <v>BOYACÁ</v>
      </c>
      <c r="E1071" s="1" t="str">
        <f>VLOOKUP(A1071,RURALGENERAL,5,0)</f>
        <v>CAMPOHERMOSO</v>
      </c>
      <c r="F1071" s="1" t="str">
        <f>VLOOKUP(A1071,RURALGENERAL,6,0)</f>
        <v>HOYA GRANDE</v>
      </c>
      <c r="G1071" s="1">
        <v>56</v>
      </c>
      <c r="H1071" s="1" t="s">
        <v>31</v>
      </c>
      <c r="I1071" s="1" t="s">
        <v>35</v>
      </c>
      <c r="J1071" s="1"/>
      <c r="K1071" s="1" t="s">
        <v>33</v>
      </c>
      <c r="L1071" s="1" t="s">
        <v>36</v>
      </c>
      <c r="M1071" s="1" t="s">
        <v>25</v>
      </c>
      <c r="N1071" s="1"/>
      <c r="O1071" s="1"/>
      <c r="P1071" s="1"/>
      <c r="Q1071" s="1"/>
      <c r="R1071" s="1"/>
      <c r="S1071" s="1"/>
      <c r="T1071" s="1" t="s">
        <v>25</v>
      </c>
      <c r="U1071" s="1"/>
      <c r="V1071" s="1" t="s">
        <v>37</v>
      </c>
      <c r="W1071" s="1" t="s">
        <v>45</v>
      </c>
      <c r="X1071" s="1" t="s">
        <v>42</v>
      </c>
      <c r="Y1071" s="1" t="s">
        <v>30</v>
      </c>
      <c r="Z1071" s="1"/>
    </row>
    <row r="1072" spans="1:26" x14ac:dyDescent="0.25">
      <c r="A1072" s="1">
        <v>703</v>
      </c>
      <c r="B1072" s="2">
        <v>44775</v>
      </c>
      <c r="C1072" s="1" t="s">
        <v>85</v>
      </c>
      <c r="D1072" s="1" t="str">
        <f>VLOOKUP(A1072,RURALGENERAL,4,0)</f>
        <v>BOYACÁ</v>
      </c>
      <c r="E1072" s="1" t="str">
        <f>VLOOKUP(A1072,RURALGENERAL,5,0)</f>
        <v>CAMPOHERMOSO</v>
      </c>
      <c r="F1072" s="1" t="str">
        <f>VLOOKUP(A1072,RURALGENERAL,6,0)</f>
        <v>HOYA GRANDE</v>
      </c>
      <c r="G1072" s="1">
        <v>62</v>
      </c>
      <c r="H1072" s="1" t="s">
        <v>24</v>
      </c>
      <c r="I1072" s="1" t="s">
        <v>25</v>
      </c>
      <c r="J1072" s="1" t="s">
        <v>44</v>
      </c>
      <c r="K1072" s="1" t="s">
        <v>40</v>
      </c>
      <c r="L1072" s="1" t="s">
        <v>48</v>
      </c>
      <c r="M1072" s="1" t="s">
        <v>25</v>
      </c>
      <c r="N1072" s="1"/>
      <c r="O1072" s="1"/>
      <c r="P1072" s="1"/>
      <c r="Q1072" s="1"/>
      <c r="R1072" s="1"/>
      <c r="S1072" s="1"/>
      <c r="T1072" s="1" t="s">
        <v>25</v>
      </c>
      <c r="U1072" s="1"/>
      <c r="V1072" s="1" t="s">
        <v>37</v>
      </c>
      <c r="W1072" s="1" t="s">
        <v>45</v>
      </c>
      <c r="X1072" s="1" t="s">
        <v>42</v>
      </c>
      <c r="Y1072" s="1" t="s">
        <v>30</v>
      </c>
      <c r="Z1072" s="1"/>
    </row>
    <row r="1073" spans="1:26" x14ac:dyDescent="0.25">
      <c r="A1073" s="1">
        <v>703</v>
      </c>
      <c r="B1073" s="2">
        <v>44775</v>
      </c>
      <c r="C1073" s="1" t="s">
        <v>85</v>
      </c>
      <c r="D1073" s="1" t="str">
        <f>VLOOKUP(A1073,RURALGENERAL,4,0)</f>
        <v>BOYACÁ</v>
      </c>
      <c r="E1073" s="1" t="str">
        <f>VLOOKUP(A1073,RURALGENERAL,5,0)</f>
        <v>CAMPOHERMOSO</v>
      </c>
      <c r="F1073" s="1" t="str">
        <f>VLOOKUP(A1073,RURALGENERAL,6,0)</f>
        <v>HOYA GRANDE</v>
      </c>
      <c r="G1073" s="1">
        <v>53</v>
      </c>
      <c r="H1073" s="1" t="s">
        <v>31</v>
      </c>
      <c r="I1073" s="1" t="s">
        <v>35</v>
      </c>
      <c r="J1073" s="1"/>
      <c r="K1073" s="1" t="s">
        <v>40</v>
      </c>
      <c r="L1073" s="1" t="s">
        <v>36</v>
      </c>
      <c r="M1073" s="1" t="s">
        <v>25</v>
      </c>
      <c r="N1073" s="1"/>
      <c r="O1073" s="1"/>
      <c r="P1073" s="1"/>
      <c r="Q1073" s="1"/>
      <c r="R1073" s="1"/>
      <c r="S1073" s="1"/>
      <c r="T1073" s="1" t="s">
        <v>25</v>
      </c>
      <c r="U1073" s="1"/>
      <c r="V1073" s="1" t="s">
        <v>29</v>
      </c>
      <c r="W1073" s="1"/>
      <c r="X1073" s="1"/>
      <c r="Y1073" s="1" t="s">
        <v>30</v>
      </c>
      <c r="Z1073" s="1"/>
    </row>
    <row r="1074" spans="1:26" x14ac:dyDescent="0.25">
      <c r="A1074" s="1">
        <v>703</v>
      </c>
      <c r="B1074" s="2">
        <v>44775</v>
      </c>
      <c r="C1074" s="1" t="s">
        <v>85</v>
      </c>
      <c r="D1074" s="1" t="str">
        <f>VLOOKUP(A1074,RURALGENERAL,4,0)</f>
        <v>BOYACÁ</v>
      </c>
      <c r="E1074" s="1" t="str">
        <f>VLOOKUP(A1074,RURALGENERAL,5,0)</f>
        <v>CAMPOHERMOSO</v>
      </c>
      <c r="F1074" s="1" t="str">
        <f>VLOOKUP(A1074,RURALGENERAL,6,0)</f>
        <v>HOYA GRANDE</v>
      </c>
      <c r="G1074" s="1">
        <v>16</v>
      </c>
      <c r="H1074" s="1" t="s">
        <v>24</v>
      </c>
      <c r="I1074" s="1" t="s">
        <v>35</v>
      </c>
      <c r="J1074" s="1"/>
      <c r="K1074" s="1" t="s">
        <v>27</v>
      </c>
      <c r="L1074" s="1" t="s">
        <v>48</v>
      </c>
      <c r="M1074" s="1" t="s">
        <v>25</v>
      </c>
      <c r="N1074" s="1"/>
      <c r="O1074" s="1"/>
      <c r="P1074" s="1"/>
      <c r="Q1074" s="1"/>
      <c r="R1074" s="1"/>
      <c r="S1074" s="1"/>
      <c r="T1074" s="1" t="s">
        <v>25</v>
      </c>
      <c r="U1074" s="1"/>
      <c r="V1074" s="1" t="s">
        <v>29</v>
      </c>
      <c r="W1074" s="1"/>
      <c r="X1074" s="1"/>
      <c r="Y1074" s="1" t="s">
        <v>30</v>
      </c>
      <c r="Z1074" s="1"/>
    </row>
    <row r="1075" spans="1:26" x14ac:dyDescent="0.25">
      <c r="A1075" s="1">
        <v>703</v>
      </c>
      <c r="B1075" s="2">
        <v>44775</v>
      </c>
      <c r="C1075" s="1" t="s">
        <v>85</v>
      </c>
      <c r="D1075" s="1" t="str">
        <f>VLOOKUP(A1075,RURALGENERAL,4,0)</f>
        <v>BOYACÁ</v>
      </c>
      <c r="E1075" s="1" t="str">
        <f>VLOOKUP(A1075,RURALGENERAL,5,0)</f>
        <v>CAMPOHERMOSO</v>
      </c>
      <c r="F1075" s="1" t="str">
        <f>VLOOKUP(A1075,RURALGENERAL,6,0)</f>
        <v>HOYA GRANDE</v>
      </c>
      <c r="G1075" s="1">
        <v>13</v>
      </c>
      <c r="H1075" s="1" t="s">
        <v>31</v>
      </c>
      <c r="I1075" s="1" t="s">
        <v>25</v>
      </c>
      <c r="J1075" s="1" t="s">
        <v>26</v>
      </c>
      <c r="K1075" s="1" t="s">
        <v>27</v>
      </c>
      <c r="L1075" s="1" t="s">
        <v>36</v>
      </c>
      <c r="M1075" s="1" t="s">
        <v>25</v>
      </c>
      <c r="N1075" s="1"/>
      <c r="O1075" s="1"/>
      <c r="P1075" s="1"/>
      <c r="Q1075" s="1"/>
      <c r="R1075" s="1"/>
      <c r="S1075" s="1"/>
      <c r="T1075" s="1" t="s">
        <v>25</v>
      </c>
      <c r="U1075" s="1"/>
      <c r="V1075" s="1" t="s">
        <v>29</v>
      </c>
      <c r="W1075" s="1"/>
      <c r="X1075" s="1"/>
      <c r="Y1075" s="1" t="s">
        <v>30</v>
      </c>
      <c r="Z1075" s="1"/>
    </row>
    <row r="1076" spans="1:26" x14ac:dyDescent="0.25">
      <c r="A1076" s="1">
        <v>739</v>
      </c>
      <c r="B1076" s="2">
        <v>44776</v>
      </c>
      <c r="C1076" s="1" t="s">
        <v>78</v>
      </c>
      <c r="D1076" s="1" t="str">
        <f>VLOOKUP(A1076,RURALGENERAL,4,0)</f>
        <v>BOYACÁ</v>
      </c>
      <c r="E1076" s="1" t="str">
        <f>VLOOKUP(A1076,RURALGENERAL,5,0)</f>
        <v>MIRAFLORES</v>
      </c>
      <c r="F1076" s="1" t="str">
        <f>VLOOKUP(A1076,RURALGENERAL,6,0)</f>
        <v>TUNJITA</v>
      </c>
      <c r="G1076" s="1">
        <v>72</v>
      </c>
      <c r="H1076" s="1" t="s">
        <v>31</v>
      </c>
      <c r="I1076" s="1" t="s">
        <v>25</v>
      </c>
      <c r="J1076" s="1" t="s">
        <v>32</v>
      </c>
      <c r="K1076" s="1" t="s">
        <v>54</v>
      </c>
      <c r="L1076" s="1" t="s">
        <v>62</v>
      </c>
      <c r="M1076" s="1" t="s">
        <v>25</v>
      </c>
      <c r="N1076" s="1"/>
      <c r="O1076" s="1"/>
      <c r="P1076" s="1"/>
      <c r="Q1076" s="1"/>
      <c r="R1076" s="1"/>
      <c r="S1076" s="1"/>
      <c r="T1076" s="1" t="s">
        <v>25</v>
      </c>
      <c r="U1076" s="1"/>
      <c r="V1076" s="1" t="s">
        <v>29</v>
      </c>
      <c r="W1076" s="1"/>
      <c r="X1076" s="1"/>
      <c r="Y1076" s="1" t="s">
        <v>30</v>
      </c>
      <c r="Z1076" s="1"/>
    </row>
    <row r="1077" spans="1:26" x14ac:dyDescent="0.25">
      <c r="A1077" s="1">
        <v>739</v>
      </c>
      <c r="B1077" s="2">
        <v>44776</v>
      </c>
      <c r="C1077" s="1" t="s">
        <v>78</v>
      </c>
      <c r="D1077" s="1" t="str">
        <f>VLOOKUP(A1077,RURALGENERAL,4,0)</f>
        <v>BOYACÁ</v>
      </c>
      <c r="E1077" s="1" t="str">
        <f>VLOOKUP(A1077,RURALGENERAL,5,0)</f>
        <v>MIRAFLORES</v>
      </c>
      <c r="F1077" s="1" t="str">
        <f>VLOOKUP(A1077,RURALGENERAL,6,0)</f>
        <v>TUNJITA</v>
      </c>
      <c r="G1077" s="1">
        <v>58</v>
      </c>
      <c r="H1077" s="1" t="s">
        <v>24</v>
      </c>
      <c r="I1077" s="1" t="s">
        <v>35</v>
      </c>
      <c r="J1077" s="1"/>
      <c r="K1077" s="1" t="s">
        <v>40</v>
      </c>
      <c r="L1077" s="1" t="s">
        <v>36</v>
      </c>
      <c r="M1077" s="1" t="s">
        <v>25</v>
      </c>
      <c r="N1077" s="1"/>
      <c r="O1077" s="1"/>
      <c r="P1077" s="1"/>
      <c r="Q1077" s="1"/>
      <c r="R1077" s="1"/>
      <c r="S1077" s="1"/>
      <c r="T1077" s="1" t="s">
        <v>25</v>
      </c>
      <c r="U1077" s="1"/>
      <c r="V1077" s="1" t="s">
        <v>37</v>
      </c>
      <c r="W1077" s="1" t="s">
        <v>45</v>
      </c>
      <c r="X1077" s="1" t="s">
        <v>42</v>
      </c>
      <c r="Y1077" s="1" t="s">
        <v>51</v>
      </c>
      <c r="Z1077" s="1" t="s">
        <v>81</v>
      </c>
    </row>
    <row r="1078" spans="1:26" x14ac:dyDescent="0.25">
      <c r="A1078" s="1">
        <v>739</v>
      </c>
      <c r="B1078" s="2">
        <v>44776</v>
      </c>
      <c r="C1078" s="1" t="s">
        <v>78</v>
      </c>
      <c r="D1078" s="1" t="str">
        <f>VLOOKUP(A1078,RURALGENERAL,4,0)</f>
        <v>BOYACÁ</v>
      </c>
      <c r="E1078" s="1" t="str">
        <f>VLOOKUP(A1078,RURALGENERAL,5,0)</f>
        <v>MIRAFLORES</v>
      </c>
      <c r="F1078" s="1" t="str">
        <f>VLOOKUP(A1078,RURALGENERAL,6,0)</f>
        <v>TUNJITA</v>
      </c>
      <c r="G1078" s="1">
        <v>48</v>
      </c>
      <c r="H1078" s="1" t="s">
        <v>31</v>
      </c>
      <c r="I1078" s="1" t="s">
        <v>35</v>
      </c>
      <c r="J1078" s="1"/>
      <c r="K1078" s="1" t="s">
        <v>40</v>
      </c>
      <c r="L1078" s="1" t="s">
        <v>48</v>
      </c>
      <c r="M1078" s="1" t="s">
        <v>25</v>
      </c>
      <c r="N1078" s="1"/>
      <c r="O1078" s="1"/>
      <c r="P1078" s="1"/>
      <c r="Q1078" s="1"/>
      <c r="R1078" s="1"/>
      <c r="S1078" s="1"/>
      <c r="T1078" s="1" t="s">
        <v>25</v>
      </c>
      <c r="U1078" s="1"/>
      <c r="V1078" s="1" t="s">
        <v>37</v>
      </c>
      <c r="W1078" s="1" t="s">
        <v>45</v>
      </c>
      <c r="X1078" s="1" t="s">
        <v>42</v>
      </c>
      <c r="Y1078" s="1" t="s">
        <v>30</v>
      </c>
      <c r="Z1078" s="1"/>
    </row>
    <row r="1079" spans="1:26" x14ac:dyDescent="0.25">
      <c r="A1079" s="1">
        <v>740</v>
      </c>
      <c r="B1079" s="2">
        <v>44776</v>
      </c>
      <c r="C1079" s="1" t="s">
        <v>78</v>
      </c>
      <c r="D1079" s="1" t="str">
        <f>VLOOKUP(A1079,RURALGENERAL,4,0)</f>
        <v>BOYACÁ</v>
      </c>
      <c r="E1079" s="1" t="str">
        <f>VLOOKUP(A1079,RURALGENERAL,5,0)</f>
        <v>MIRAFLORES</v>
      </c>
      <c r="F1079" s="1" t="str">
        <f>VLOOKUP(A1079,RURALGENERAL,6,0)</f>
        <v>TUNJITA</v>
      </c>
      <c r="G1079" s="1">
        <v>40</v>
      </c>
      <c r="H1079" s="1" t="s">
        <v>24</v>
      </c>
      <c r="I1079" s="1" t="s">
        <v>35</v>
      </c>
      <c r="J1079" s="1"/>
      <c r="K1079" s="1" t="s">
        <v>40</v>
      </c>
      <c r="L1079" s="1" t="s">
        <v>48</v>
      </c>
      <c r="M1079" s="1" t="s">
        <v>25</v>
      </c>
      <c r="N1079" s="1"/>
      <c r="O1079" s="1"/>
      <c r="P1079" s="1"/>
      <c r="Q1079" s="1"/>
      <c r="R1079" s="1"/>
      <c r="S1079" s="1"/>
      <c r="T1079" s="1" t="s">
        <v>25</v>
      </c>
      <c r="U1079" s="1"/>
      <c r="V1079" s="1" t="s">
        <v>37</v>
      </c>
      <c r="W1079" s="1" t="s">
        <v>45</v>
      </c>
      <c r="X1079" s="1" t="s">
        <v>42</v>
      </c>
      <c r="Y1079" s="1" t="s">
        <v>51</v>
      </c>
      <c r="Z1079" s="1" t="s">
        <v>81</v>
      </c>
    </row>
    <row r="1080" spans="1:26" x14ac:dyDescent="0.25">
      <c r="A1080" s="1">
        <v>740</v>
      </c>
      <c r="B1080" s="2">
        <v>44776</v>
      </c>
      <c r="C1080" s="1" t="s">
        <v>78</v>
      </c>
      <c r="D1080" s="1" t="str">
        <f>VLOOKUP(A1080,RURALGENERAL,4,0)</f>
        <v>BOYACÁ</v>
      </c>
      <c r="E1080" s="1" t="str">
        <f>VLOOKUP(A1080,RURALGENERAL,5,0)</f>
        <v>MIRAFLORES</v>
      </c>
      <c r="F1080" s="1" t="str">
        <f>VLOOKUP(A1080,RURALGENERAL,6,0)</f>
        <v>TUNJITA</v>
      </c>
      <c r="G1080" s="1">
        <v>38</v>
      </c>
      <c r="H1080" s="1" t="s">
        <v>31</v>
      </c>
      <c r="I1080" s="1" t="s">
        <v>35</v>
      </c>
      <c r="J1080" s="1"/>
      <c r="K1080" s="1" t="s">
        <v>40</v>
      </c>
      <c r="L1080" s="1" t="s">
        <v>48</v>
      </c>
      <c r="M1080" s="1" t="s">
        <v>25</v>
      </c>
      <c r="N1080" s="1"/>
      <c r="O1080" s="1"/>
      <c r="P1080" s="1"/>
      <c r="Q1080" s="1"/>
      <c r="R1080" s="1"/>
      <c r="S1080" s="1"/>
      <c r="T1080" s="1" t="s">
        <v>25</v>
      </c>
      <c r="U1080" s="1"/>
      <c r="V1080" s="1" t="s">
        <v>37</v>
      </c>
      <c r="W1080" s="1" t="s">
        <v>45</v>
      </c>
      <c r="X1080" s="1" t="s">
        <v>42</v>
      </c>
      <c r="Y1080" s="1" t="s">
        <v>51</v>
      </c>
      <c r="Z1080" s="1" t="s">
        <v>79</v>
      </c>
    </row>
    <row r="1081" spans="1:26" x14ac:dyDescent="0.25">
      <c r="A1081" s="1">
        <v>741</v>
      </c>
      <c r="B1081" s="2">
        <v>44776</v>
      </c>
      <c r="C1081" s="1" t="s">
        <v>78</v>
      </c>
      <c r="D1081" s="1" t="str">
        <f>VLOOKUP(A1081,RURALGENERAL,4,0)</f>
        <v>BOYACÁ</v>
      </c>
      <c r="E1081" s="1" t="str">
        <f>VLOOKUP(A1081,RURALGENERAL,5,0)</f>
        <v>MIRAFLORES</v>
      </c>
      <c r="F1081" s="1" t="str">
        <f>VLOOKUP(A1081,RURALGENERAL,6,0)</f>
        <v>TUNJITA</v>
      </c>
      <c r="G1081" s="1">
        <v>28</v>
      </c>
      <c r="H1081" s="1" t="s">
        <v>24</v>
      </c>
      <c r="I1081" s="1" t="s">
        <v>35</v>
      </c>
      <c r="J1081" s="1"/>
      <c r="K1081" s="1" t="s">
        <v>33</v>
      </c>
      <c r="L1081" s="1" t="s">
        <v>48</v>
      </c>
      <c r="M1081" s="1" t="s">
        <v>25</v>
      </c>
      <c r="N1081" s="1"/>
      <c r="O1081" s="1"/>
      <c r="P1081" s="1"/>
      <c r="Q1081" s="1"/>
      <c r="R1081" s="1"/>
      <c r="S1081" s="1"/>
      <c r="T1081" s="1" t="s">
        <v>25</v>
      </c>
      <c r="U1081" s="1"/>
      <c r="V1081" s="1" t="s">
        <v>37</v>
      </c>
      <c r="W1081" s="1" t="s">
        <v>38</v>
      </c>
      <c r="X1081" s="1" t="s">
        <v>42</v>
      </c>
      <c r="Y1081" s="1" t="s">
        <v>43</v>
      </c>
      <c r="Z1081" s="1"/>
    </row>
    <row r="1082" spans="1:26" x14ac:dyDescent="0.25">
      <c r="A1082" s="1">
        <v>741</v>
      </c>
      <c r="B1082" s="2">
        <v>44776</v>
      </c>
      <c r="C1082" s="1" t="s">
        <v>78</v>
      </c>
      <c r="D1082" s="1" t="str">
        <f>VLOOKUP(A1082,RURALGENERAL,4,0)</f>
        <v>BOYACÁ</v>
      </c>
      <c r="E1082" s="1" t="str">
        <f>VLOOKUP(A1082,RURALGENERAL,5,0)</f>
        <v>MIRAFLORES</v>
      </c>
      <c r="F1082" s="1" t="str">
        <f>VLOOKUP(A1082,RURALGENERAL,6,0)</f>
        <v>TUNJITA</v>
      </c>
      <c r="G1082" s="1">
        <v>25</v>
      </c>
      <c r="H1082" s="1" t="s">
        <v>31</v>
      </c>
      <c r="I1082" s="1" t="s">
        <v>35</v>
      </c>
      <c r="J1082" s="1"/>
      <c r="K1082" s="1" t="s">
        <v>33</v>
      </c>
      <c r="L1082" s="1" t="s">
        <v>48</v>
      </c>
      <c r="M1082" s="1" t="s">
        <v>25</v>
      </c>
      <c r="N1082" s="1"/>
      <c r="O1082" s="1"/>
      <c r="P1082" s="1"/>
      <c r="Q1082" s="1"/>
      <c r="R1082" s="1"/>
      <c r="S1082" s="1"/>
      <c r="T1082" s="1" t="s">
        <v>25</v>
      </c>
      <c r="U1082" s="1"/>
      <c r="V1082" s="1" t="s">
        <v>37</v>
      </c>
      <c r="W1082" s="1" t="s">
        <v>38</v>
      </c>
      <c r="X1082" s="1" t="s">
        <v>42</v>
      </c>
      <c r="Y1082" s="1" t="s">
        <v>43</v>
      </c>
      <c r="Z1082" s="1"/>
    </row>
    <row r="1083" spans="1:26" x14ac:dyDescent="0.25">
      <c r="A1083" s="1">
        <v>742</v>
      </c>
      <c r="B1083" s="2">
        <v>44776</v>
      </c>
      <c r="C1083" s="1" t="s">
        <v>78</v>
      </c>
      <c r="D1083" s="1" t="str">
        <f>VLOOKUP(A1083,RURALGENERAL,4,0)</f>
        <v>BOYACÁ</v>
      </c>
      <c r="E1083" s="1" t="str">
        <f>VLOOKUP(A1083,RURALGENERAL,5,0)</f>
        <v>MIRAFLORES</v>
      </c>
      <c r="F1083" s="1" t="str">
        <f>VLOOKUP(A1083,RURALGENERAL,6,0)</f>
        <v>TUNJITA</v>
      </c>
      <c r="G1083" s="1">
        <v>53</v>
      </c>
      <c r="H1083" s="1" t="s">
        <v>31</v>
      </c>
      <c r="I1083" s="1" t="s">
        <v>35</v>
      </c>
      <c r="J1083" s="1"/>
      <c r="K1083" s="1" t="s">
        <v>40</v>
      </c>
      <c r="L1083" s="1" t="s">
        <v>48</v>
      </c>
      <c r="M1083" s="1" t="s">
        <v>25</v>
      </c>
      <c r="N1083" s="1"/>
      <c r="O1083" s="1"/>
      <c r="P1083" s="1"/>
      <c r="Q1083" s="1"/>
      <c r="R1083" s="1"/>
      <c r="S1083" s="1"/>
      <c r="T1083" s="1" t="s">
        <v>25</v>
      </c>
      <c r="U1083" s="1"/>
      <c r="V1083" s="1" t="s">
        <v>37</v>
      </c>
      <c r="W1083" s="1" t="s">
        <v>45</v>
      </c>
      <c r="X1083" s="1" t="s">
        <v>42</v>
      </c>
      <c r="Y1083" s="1" t="s">
        <v>51</v>
      </c>
      <c r="Z1083" s="1" t="s">
        <v>81</v>
      </c>
    </row>
    <row r="1084" spans="1:26" x14ac:dyDescent="0.25">
      <c r="A1084" s="1">
        <v>742</v>
      </c>
      <c r="B1084" s="2">
        <v>44776</v>
      </c>
      <c r="C1084" s="1" t="s">
        <v>78</v>
      </c>
      <c r="D1084" s="1" t="str">
        <f>VLOOKUP(A1084,RURALGENERAL,4,0)</f>
        <v>BOYACÁ</v>
      </c>
      <c r="E1084" s="1" t="str">
        <f>VLOOKUP(A1084,RURALGENERAL,5,0)</f>
        <v>MIRAFLORES</v>
      </c>
      <c r="F1084" s="1" t="str">
        <f>VLOOKUP(A1084,RURALGENERAL,6,0)</f>
        <v>TUNJITA</v>
      </c>
      <c r="G1084" s="1">
        <v>60</v>
      </c>
      <c r="H1084" s="1" t="s">
        <v>24</v>
      </c>
      <c r="I1084" s="1" t="s">
        <v>35</v>
      </c>
      <c r="J1084" s="1"/>
      <c r="K1084" s="1" t="s">
        <v>40</v>
      </c>
      <c r="L1084" s="1" t="s">
        <v>36</v>
      </c>
      <c r="M1084" s="1" t="s">
        <v>25</v>
      </c>
      <c r="N1084" s="1"/>
      <c r="O1084" s="1"/>
      <c r="P1084" s="1"/>
      <c r="Q1084" s="1"/>
      <c r="R1084" s="1"/>
      <c r="S1084" s="1"/>
      <c r="T1084" s="1" t="s">
        <v>25</v>
      </c>
      <c r="U1084" s="1"/>
      <c r="V1084" s="1" t="s">
        <v>37</v>
      </c>
      <c r="W1084" s="1" t="s">
        <v>45</v>
      </c>
      <c r="X1084" s="1" t="s">
        <v>42</v>
      </c>
      <c r="Y1084" s="1" t="s">
        <v>43</v>
      </c>
      <c r="Z1084" s="1"/>
    </row>
    <row r="1085" spans="1:26" x14ac:dyDescent="0.25">
      <c r="A1085" s="1">
        <v>742</v>
      </c>
      <c r="B1085" s="2">
        <v>44776</v>
      </c>
      <c r="C1085" s="1" t="s">
        <v>78</v>
      </c>
      <c r="D1085" s="1" t="str">
        <f>VLOOKUP(A1085,RURALGENERAL,4,0)</f>
        <v>BOYACÁ</v>
      </c>
      <c r="E1085" s="1" t="str">
        <f>VLOOKUP(A1085,RURALGENERAL,5,0)</f>
        <v>MIRAFLORES</v>
      </c>
      <c r="F1085" s="1" t="str">
        <f>VLOOKUP(A1085,RURALGENERAL,6,0)</f>
        <v>TUNJITA</v>
      </c>
      <c r="G1085" s="1">
        <v>25</v>
      </c>
      <c r="H1085" s="1" t="s">
        <v>31</v>
      </c>
      <c r="I1085" s="1" t="s">
        <v>25</v>
      </c>
      <c r="J1085" s="1" t="s">
        <v>26</v>
      </c>
      <c r="K1085" s="1" t="s">
        <v>27</v>
      </c>
      <c r="L1085" s="1" t="s">
        <v>41</v>
      </c>
      <c r="M1085" s="1" t="s">
        <v>25</v>
      </c>
      <c r="N1085" s="1"/>
      <c r="O1085" s="1"/>
      <c r="P1085" s="1"/>
      <c r="Q1085" s="1"/>
      <c r="R1085" s="1"/>
      <c r="S1085" s="1"/>
      <c r="T1085" s="1" t="s">
        <v>25</v>
      </c>
      <c r="U1085" s="1"/>
      <c r="V1085" s="1" t="s">
        <v>29</v>
      </c>
      <c r="W1085" s="1"/>
      <c r="X1085" s="1"/>
      <c r="Y1085" s="1" t="s">
        <v>30</v>
      </c>
      <c r="Z1085" s="1"/>
    </row>
    <row r="1086" spans="1:26" x14ac:dyDescent="0.25">
      <c r="A1086" s="1">
        <v>742</v>
      </c>
      <c r="B1086" s="2">
        <v>44776</v>
      </c>
      <c r="C1086" s="1" t="s">
        <v>78</v>
      </c>
      <c r="D1086" s="1" t="str">
        <f>VLOOKUP(A1086,RURALGENERAL,4,0)</f>
        <v>BOYACÁ</v>
      </c>
      <c r="E1086" s="1" t="str">
        <f>VLOOKUP(A1086,RURALGENERAL,5,0)</f>
        <v>MIRAFLORES</v>
      </c>
      <c r="F1086" s="1" t="str">
        <f>VLOOKUP(A1086,RURALGENERAL,6,0)</f>
        <v>TUNJITA</v>
      </c>
      <c r="G1086" s="1">
        <v>12</v>
      </c>
      <c r="H1086" s="1" t="s">
        <v>24</v>
      </c>
      <c r="I1086" s="1" t="s">
        <v>25</v>
      </c>
      <c r="J1086" s="1" t="s">
        <v>26</v>
      </c>
      <c r="K1086" s="1" t="s">
        <v>27</v>
      </c>
      <c r="L1086" s="1" t="s">
        <v>28</v>
      </c>
      <c r="M1086" s="1" t="s">
        <v>25</v>
      </c>
      <c r="N1086" s="1"/>
      <c r="O1086" s="1"/>
      <c r="P1086" s="1"/>
      <c r="Q1086" s="1"/>
      <c r="R1086" s="1"/>
      <c r="S1086" s="1"/>
      <c r="T1086" s="1" t="s">
        <v>25</v>
      </c>
      <c r="U1086" s="1"/>
      <c r="V1086" s="1" t="s">
        <v>29</v>
      </c>
      <c r="W1086" s="1"/>
      <c r="X1086" s="1"/>
      <c r="Y1086" s="1" t="s">
        <v>30</v>
      </c>
      <c r="Z1086" s="1"/>
    </row>
    <row r="1087" spans="1:26" x14ac:dyDescent="0.25">
      <c r="A1087" s="1">
        <v>743</v>
      </c>
      <c r="B1087" s="2">
        <v>44776</v>
      </c>
      <c r="C1087" s="1" t="s">
        <v>78</v>
      </c>
      <c r="D1087" s="1" t="str">
        <f>VLOOKUP(A1087,RURALGENERAL,4,0)</f>
        <v>BOYACÁ</v>
      </c>
      <c r="E1087" s="1" t="str">
        <f>VLOOKUP(A1087,RURALGENERAL,5,0)</f>
        <v>MIRAFLORES</v>
      </c>
      <c r="F1087" s="1" t="str">
        <f>VLOOKUP(A1087,RURALGENERAL,6,0)</f>
        <v>SAN ANTONIO</v>
      </c>
      <c r="G1087" s="1">
        <v>50</v>
      </c>
      <c r="H1087" s="1" t="s">
        <v>24</v>
      </c>
      <c r="I1087" s="1" t="s">
        <v>35</v>
      </c>
      <c r="J1087" s="1"/>
      <c r="K1087" s="1" t="s">
        <v>27</v>
      </c>
      <c r="L1087" s="1" t="s">
        <v>36</v>
      </c>
      <c r="M1087" s="1" t="s">
        <v>25</v>
      </c>
      <c r="N1087" s="1"/>
      <c r="O1087" s="1"/>
      <c r="P1087" s="1"/>
      <c r="Q1087" s="1"/>
      <c r="R1087" s="1"/>
      <c r="S1087" s="1"/>
      <c r="T1087" s="1" t="s">
        <v>25</v>
      </c>
      <c r="U1087" s="1"/>
      <c r="V1087" s="1" t="s">
        <v>37</v>
      </c>
      <c r="W1087" s="1" t="s">
        <v>45</v>
      </c>
      <c r="X1087" s="1" t="s">
        <v>42</v>
      </c>
      <c r="Y1087" s="1" t="s">
        <v>51</v>
      </c>
      <c r="Z1087" s="1" t="s">
        <v>81</v>
      </c>
    </row>
    <row r="1088" spans="1:26" x14ac:dyDescent="0.25">
      <c r="A1088" s="1">
        <v>744</v>
      </c>
      <c r="B1088" s="2">
        <v>44776</v>
      </c>
      <c r="C1088" s="1" t="s">
        <v>78</v>
      </c>
      <c r="D1088" s="1" t="str">
        <f>VLOOKUP(A1088,RURALGENERAL,4,0)</f>
        <v>BOYACÁ</v>
      </c>
      <c r="E1088" s="1" t="str">
        <f>VLOOKUP(A1088,RURALGENERAL,5,0)</f>
        <v>MIRAFLORES</v>
      </c>
      <c r="F1088" s="1" t="str">
        <f>VLOOKUP(A1088,RURALGENERAL,6,0)</f>
        <v>TUNJITA</v>
      </c>
      <c r="G1088" s="1">
        <v>35</v>
      </c>
      <c r="H1088" s="1" t="s">
        <v>31</v>
      </c>
      <c r="I1088" s="1" t="s">
        <v>35</v>
      </c>
      <c r="J1088" s="1"/>
      <c r="K1088" s="1" t="s">
        <v>33</v>
      </c>
      <c r="L1088" s="1" t="s">
        <v>48</v>
      </c>
      <c r="M1088" s="1" t="s">
        <v>25</v>
      </c>
      <c r="N1088" s="1"/>
      <c r="O1088" s="1"/>
      <c r="P1088" s="1"/>
      <c r="Q1088" s="1"/>
      <c r="R1088" s="1"/>
      <c r="S1088" s="1"/>
      <c r="T1088" s="1" t="s">
        <v>25</v>
      </c>
      <c r="U1088" s="1"/>
      <c r="V1088" s="1" t="s">
        <v>37</v>
      </c>
      <c r="W1088" s="1" t="s">
        <v>45</v>
      </c>
      <c r="X1088" s="1" t="s">
        <v>42</v>
      </c>
      <c r="Y1088" s="1" t="s">
        <v>51</v>
      </c>
      <c r="Z1088" s="1" t="s">
        <v>79</v>
      </c>
    </row>
    <row r="1089" spans="1:26" x14ac:dyDescent="0.25">
      <c r="A1089" s="1">
        <v>744</v>
      </c>
      <c r="B1089" s="2">
        <v>44776</v>
      </c>
      <c r="C1089" s="1" t="s">
        <v>78</v>
      </c>
      <c r="D1089" s="1" t="str">
        <f>VLOOKUP(A1089,RURALGENERAL,4,0)</f>
        <v>BOYACÁ</v>
      </c>
      <c r="E1089" s="1" t="str">
        <f>VLOOKUP(A1089,RURALGENERAL,5,0)</f>
        <v>MIRAFLORES</v>
      </c>
      <c r="F1089" s="1" t="str">
        <f>VLOOKUP(A1089,RURALGENERAL,6,0)</f>
        <v>TUNJITA</v>
      </c>
      <c r="G1089" s="1">
        <v>47</v>
      </c>
      <c r="H1089" s="1" t="s">
        <v>24</v>
      </c>
      <c r="I1089" s="1" t="s">
        <v>25</v>
      </c>
      <c r="J1089" s="1" t="s">
        <v>44</v>
      </c>
      <c r="K1089" s="1" t="s">
        <v>33</v>
      </c>
      <c r="L1089" s="1" t="s">
        <v>48</v>
      </c>
      <c r="M1089" s="1" t="s">
        <v>25</v>
      </c>
      <c r="N1089" s="1"/>
      <c r="O1089" s="1"/>
      <c r="P1089" s="1"/>
      <c r="Q1089" s="1"/>
      <c r="R1089" s="1"/>
      <c r="S1089" s="1"/>
      <c r="T1089" s="1" t="s">
        <v>25</v>
      </c>
      <c r="U1089" s="1"/>
      <c r="V1089" s="1" t="s">
        <v>37</v>
      </c>
      <c r="W1089" s="1" t="s">
        <v>45</v>
      </c>
      <c r="X1089" s="1" t="s">
        <v>42</v>
      </c>
      <c r="Y1089" s="1" t="s">
        <v>51</v>
      </c>
      <c r="Z1089" s="1" t="s">
        <v>81</v>
      </c>
    </row>
    <row r="1090" spans="1:26" x14ac:dyDescent="0.25">
      <c r="A1090" s="1">
        <v>745</v>
      </c>
      <c r="B1090" s="2">
        <v>44776</v>
      </c>
      <c r="C1090" s="1" t="s">
        <v>78</v>
      </c>
      <c r="D1090" s="1" t="str">
        <f>VLOOKUP(A1090,RURALGENERAL,4,0)</f>
        <v>BOYACÁ</v>
      </c>
      <c r="E1090" s="1" t="str">
        <f>VLOOKUP(A1090,RURALGENERAL,5,0)</f>
        <v>MIRAFLORES</v>
      </c>
      <c r="F1090" s="1" t="str">
        <f>VLOOKUP(A1090,RURALGENERAL,6,0)</f>
        <v>TUNJITA</v>
      </c>
      <c r="G1090" s="1">
        <v>68</v>
      </c>
      <c r="H1090" s="1" t="s">
        <v>24</v>
      </c>
      <c r="I1090" s="1" t="s">
        <v>25</v>
      </c>
      <c r="J1090" s="1" t="s">
        <v>59</v>
      </c>
      <c r="K1090" s="1" t="s">
        <v>54</v>
      </c>
      <c r="L1090" s="1" t="s">
        <v>36</v>
      </c>
      <c r="M1090" s="1"/>
      <c r="N1090" s="1"/>
      <c r="O1090" s="1"/>
      <c r="P1090" s="1"/>
      <c r="Q1090" s="1"/>
      <c r="R1090" s="1"/>
      <c r="S1090" s="1"/>
      <c r="T1090" s="1" t="s">
        <v>25</v>
      </c>
      <c r="U1090" s="1"/>
      <c r="V1090" s="1" t="s">
        <v>37</v>
      </c>
      <c r="W1090" s="1" t="s">
        <v>45</v>
      </c>
      <c r="X1090" s="1" t="s">
        <v>42</v>
      </c>
      <c r="Y1090" s="1" t="s">
        <v>51</v>
      </c>
      <c r="Z1090" s="1" t="s">
        <v>81</v>
      </c>
    </row>
    <row r="1091" spans="1:26" x14ac:dyDescent="0.25">
      <c r="A1091" s="1">
        <v>746</v>
      </c>
      <c r="B1091" s="2">
        <v>44776</v>
      </c>
      <c r="C1091" s="1" t="s">
        <v>78</v>
      </c>
      <c r="D1091" s="1" t="str">
        <f>VLOOKUP(A1091,RURALGENERAL,4,0)</f>
        <v>BOYACÁ</v>
      </c>
      <c r="E1091" s="1" t="str">
        <f>VLOOKUP(A1091,RURALGENERAL,5,0)</f>
        <v>MIRAFLORES</v>
      </c>
      <c r="F1091" s="1" t="str">
        <f>VLOOKUP(A1091,RURALGENERAL,6,0)</f>
        <v>TUNJITA</v>
      </c>
      <c r="G1091" s="1">
        <v>30</v>
      </c>
      <c r="H1091" s="1" t="s">
        <v>31</v>
      </c>
      <c r="I1091" s="1" t="s">
        <v>35</v>
      </c>
      <c r="J1091" s="1"/>
      <c r="K1091" s="1" t="s">
        <v>33</v>
      </c>
      <c r="L1091" s="1" t="s">
        <v>36</v>
      </c>
      <c r="M1091" s="1" t="s">
        <v>25</v>
      </c>
      <c r="N1091" s="1"/>
      <c r="O1091" s="1"/>
      <c r="P1091" s="1"/>
      <c r="Q1091" s="1"/>
      <c r="R1091" s="1"/>
      <c r="S1091" s="1"/>
      <c r="T1091" s="1" t="s">
        <v>25</v>
      </c>
      <c r="U1091" s="1"/>
      <c r="V1091" s="1" t="s">
        <v>29</v>
      </c>
      <c r="W1091" s="1"/>
      <c r="X1091" s="1"/>
      <c r="Y1091" s="1" t="s">
        <v>51</v>
      </c>
      <c r="Z1091" s="1" t="s">
        <v>79</v>
      </c>
    </row>
    <row r="1092" spans="1:26" x14ac:dyDescent="0.25">
      <c r="A1092" s="1">
        <v>746</v>
      </c>
      <c r="B1092" s="2">
        <v>44776</v>
      </c>
      <c r="C1092" s="1" t="s">
        <v>78</v>
      </c>
      <c r="D1092" s="1" t="str">
        <f>VLOOKUP(A1092,RURALGENERAL,4,0)</f>
        <v>BOYACÁ</v>
      </c>
      <c r="E1092" s="1" t="str">
        <f>VLOOKUP(A1092,RURALGENERAL,5,0)</f>
        <v>MIRAFLORES</v>
      </c>
      <c r="F1092" s="1" t="str">
        <f>VLOOKUP(A1092,RURALGENERAL,6,0)</f>
        <v>TUNJITA</v>
      </c>
      <c r="G1092" s="1">
        <v>55</v>
      </c>
      <c r="H1092" s="1" t="s">
        <v>24</v>
      </c>
      <c r="I1092" s="1" t="s">
        <v>25</v>
      </c>
      <c r="J1092" s="1" t="s">
        <v>44</v>
      </c>
      <c r="K1092" s="1" t="s">
        <v>33</v>
      </c>
      <c r="L1092" s="1" t="s">
        <v>36</v>
      </c>
      <c r="M1092" s="1" t="s">
        <v>25</v>
      </c>
      <c r="N1092" s="1"/>
      <c r="O1092" s="1"/>
      <c r="P1092" s="1"/>
      <c r="Q1092" s="1"/>
      <c r="R1092" s="1"/>
      <c r="S1092" s="1"/>
      <c r="T1092" s="1" t="s">
        <v>25</v>
      </c>
      <c r="U1092" s="1"/>
      <c r="V1092" s="1" t="s">
        <v>37</v>
      </c>
      <c r="W1092" s="1" t="s">
        <v>45</v>
      </c>
      <c r="X1092" s="1" t="s">
        <v>42</v>
      </c>
      <c r="Y1092" s="1" t="s">
        <v>51</v>
      </c>
      <c r="Z1092" s="1" t="s">
        <v>89</v>
      </c>
    </row>
    <row r="1093" spans="1:26" x14ac:dyDescent="0.25">
      <c r="A1093" s="1">
        <v>747</v>
      </c>
      <c r="B1093" s="2">
        <v>44776</v>
      </c>
      <c r="C1093" s="1" t="s">
        <v>78</v>
      </c>
      <c r="D1093" s="1" t="str">
        <f>VLOOKUP(A1093,RURALGENERAL,4,0)</f>
        <v>BOYACÁ</v>
      </c>
      <c r="E1093" s="1" t="str">
        <f>VLOOKUP(A1093,RURALGENERAL,5,0)</f>
        <v>MIRAFLORES</v>
      </c>
      <c r="F1093" s="1" t="str">
        <f>VLOOKUP(A1093,RURALGENERAL,6,0)</f>
        <v>SAN ANTONIO</v>
      </c>
      <c r="G1093" s="1">
        <v>52</v>
      </c>
      <c r="H1093" s="1" t="s">
        <v>31</v>
      </c>
      <c r="I1093" s="1" t="s">
        <v>35</v>
      </c>
      <c r="J1093" s="1"/>
      <c r="K1093" s="1" t="s">
        <v>33</v>
      </c>
      <c r="L1093" s="1" t="s">
        <v>48</v>
      </c>
      <c r="M1093" s="1" t="s">
        <v>25</v>
      </c>
      <c r="N1093" s="1"/>
      <c r="O1093" s="1"/>
      <c r="P1093" s="1"/>
      <c r="Q1093" s="1"/>
      <c r="R1093" s="1"/>
      <c r="S1093" s="1"/>
      <c r="T1093" s="1" t="s">
        <v>25</v>
      </c>
      <c r="U1093" s="1"/>
      <c r="V1093" s="1" t="s">
        <v>37</v>
      </c>
      <c r="W1093" s="1" t="s">
        <v>45</v>
      </c>
      <c r="X1093" s="1" t="s">
        <v>42</v>
      </c>
      <c r="Y1093" s="1" t="s">
        <v>51</v>
      </c>
      <c r="Z1093" s="1" t="s">
        <v>79</v>
      </c>
    </row>
    <row r="1094" spans="1:26" x14ac:dyDescent="0.25">
      <c r="A1094" s="1">
        <v>747</v>
      </c>
      <c r="B1094" s="2">
        <v>44776</v>
      </c>
      <c r="C1094" s="1" t="s">
        <v>78</v>
      </c>
      <c r="D1094" s="1" t="str">
        <f>VLOOKUP(A1094,RURALGENERAL,4,0)</f>
        <v>BOYACÁ</v>
      </c>
      <c r="E1094" s="1" t="str">
        <f>VLOOKUP(A1094,RURALGENERAL,5,0)</f>
        <v>MIRAFLORES</v>
      </c>
      <c r="F1094" s="1" t="str">
        <f>VLOOKUP(A1094,RURALGENERAL,6,0)</f>
        <v>SAN ANTONIO</v>
      </c>
      <c r="G1094" s="1">
        <v>63</v>
      </c>
      <c r="H1094" s="1" t="s">
        <v>24</v>
      </c>
      <c r="I1094" s="1" t="s">
        <v>35</v>
      </c>
      <c r="J1094" s="1"/>
      <c r="K1094" s="1" t="s">
        <v>33</v>
      </c>
      <c r="L1094" s="1" t="s">
        <v>36</v>
      </c>
      <c r="M1094" s="1" t="s">
        <v>25</v>
      </c>
      <c r="N1094" s="1"/>
      <c r="O1094" s="1"/>
      <c r="P1094" s="1"/>
      <c r="Q1094" s="1"/>
      <c r="R1094" s="1"/>
      <c r="S1094" s="1"/>
      <c r="T1094" s="1" t="s">
        <v>25</v>
      </c>
      <c r="U1094" s="1"/>
      <c r="V1094" s="1" t="s">
        <v>37</v>
      </c>
      <c r="W1094" s="1" t="s">
        <v>38</v>
      </c>
      <c r="X1094" s="1" t="s">
        <v>42</v>
      </c>
      <c r="Y1094" s="1" t="s">
        <v>43</v>
      </c>
      <c r="Z1094" s="1"/>
    </row>
    <row r="1095" spans="1:26" x14ac:dyDescent="0.25">
      <c r="A1095" s="1">
        <v>747</v>
      </c>
      <c r="B1095" s="2">
        <v>44776</v>
      </c>
      <c r="C1095" s="1" t="s">
        <v>78</v>
      </c>
      <c r="D1095" s="1" t="str">
        <f>VLOOKUP(A1095,RURALGENERAL,4,0)</f>
        <v>BOYACÁ</v>
      </c>
      <c r="E1095" s="1" t="str">
        <f>VLOOKUP(A1095,RURALGENERAL,5,0)</f>
        <v>MIRAFLORES</v>
      </c>
      <c r="F1095" s="1" t="str">
        <f>VLOOKUP(A1095,RURALGENERAL,6,0)</f>
        <v>SAN ANTONIO</v>
      </c>
      <c r="G1095" s="1">
        <v>31</v>
      </c>
      <c r="H1095" s="1" t="s">
        <v>24</v>
      </c>
      <c r="I1095" s="1" t="s">
        <v>25</v>
      </c>
      <c r="J1095" s="1" t="s">
        <v>26</v>
      </c>
      <c r="K1095" s="1" t="s">
        <v>27</v>
      </c>
      <c r="L1095" s="1" t="s">
        <v>48</v>
      </c>
      <c r="M1095" s="1" t="s">
        <v>25</v>
      </c>
      <c r="N1095" s="1"/>
      <c r="O1095" s="1"/>
      <c r="P1095" s="1"/>
      <c r="Q1095" s="1"/>
      <c r="R1095" s="1"/>
      <c r="S1095" s="1"/>
      <c r="T1095" s="1" t="s">
        <v>25</v>
      </c>
      <c r="U1095" s="1"/>
      <c r="V1095" s="1" t="s">
        <v>37</v>
      </c>
      <c r="W1095" s="1" t="s">
        <v>45</v>
      </c>
      <c r="X1095" s="1" t="s">
        <v>42</v>
      </c>
      <c r="Y1095" s="1" t="s">
        <v>51</v>
      </c>
      <c r="Z1095" s="1" t="s">
        <v>81</v>
      </c>
    </row>
    <row r="1096" spans="1:26" x14ac:dyDescent="0.25">
      <c r="A1096" s="1">
        <v>747</v>
      </c>
      <c r="B1096" s="2">
        <v>44776</v>
      </c>
      <c r="C1096" s="1" t="s">
        <v>78</v>
      </c>
      <c r="D1096" s="1" t="str">
        <f>VLOOKUP(A1096,RURALGENERAL,4,0)</f>
        <v>BOYACÁ</v>
      </c>
      <c r="E1096" s="1" t="str">
        <f>VLOOKUP(A1096,RURALGENERAL,5,0)</f>
        <v>MIRAFLORES</v>
      </c>
      <c r="F1096" s="1" t="str">
        <f>VLOOKUP(A1096,RURALGENERAL,6,0)</f>
        <v>SAN ANTONIO</v>
      </c>
      <c r="G1096" s="1">
        <v>19</v>
      </c>
      <c r="H1096" s="1" t="s">
        <v>31</v>
      </c>
      <c r="I1096" s="1" t="s">
        <v>25</v>
      </c>
      <c r="J1096" s="1" t="s">
        <v>26</v>
      </c>
      <c r="K1096" s="1" t="s">
        <v>27</v>
      </c>
      <c r="L1096" s="1" t="s">
        <v>28</v>
      </c>
      <c r="M1096" s="1" t="s">
        <v>25</v>
      </c>
      <c r="N1096" s="1"/>
      <c r="O1096" s="1"/>
      <c r="P1096" s="1"/>
      <c r="Q1096" s="1"/>
      <c r="R1096" s="1"/>
      <c r="S1096" s="1"/>
      <c r="T1096" s="1" t="s">
        <v>25</v>
      </c>
      <c r="U1096" s="1"/>
      <c r="V1096" s="1" t="s">
        <v>29</v>
      </c>
      <c r="W1096" s="1"/>
      <c r="X1096" s="1"/>
      <c r="Y1096" s="1" t="s">
        <v>30</v>
      </c>
      <c r="Z1096" s="1"/>
    </row>
    <row r="1097" spans="1:26" x14ac:dyDescent="0.25">
      <c r="A1097" s="1">
        <v>748</v>
      </c>
      <c r="B1097" s="2">
        <v>44776</v>
      </c>
      <c r="C1097" s="1" t="s">
        <v>78</v>
      </c>
      <c r="D1097" s="1" t="str">
        <f>VLOOKUP(A1097,RURALGENERAL,4,0)</f>
        <v>BOYACÁ</v>
      </c>
      <c r="E1097" s="1" t="str">
        <f>VLOOKUP(A1097,RURALGENERAL,5,0)</f>
        <v>MIRAFLORES</v>
      </c>
      <c r="F1097" s="1" t="str">
        <f>VLOOKUP(A1097,RURALGENERAL,6,0)</f>
        <v>SAN ANTONIO</v>
      </c>
      <c r="G1097" s="1">
        <v>53</v>
      </c>
      <c r="H1097" s="1" t="s">
        <v>24</v>
      </c>
      <c r="I1097" s="1" t="s">
        <v>35</v>
      </c>
      <c r="J1097" s="1"/>
      <c r="K1097" s="1" t="s">
        <v>40</v>
      </c>
      <c r="L1097" s="1" t="s">
        <v>36</v>
      </c>
      <c r="M1097" s="1" t="s">
        <v>25</v>
      </c>
      <c r="N1097" s="1"/>
      <c r="O1097" s="1"/>
      <c r="P1097" s="1"/>
      <c r="Q1097" s="1"/>
      <c r="R1097" s="1"/>
      <c r="S1097" s="1"/>
      <c r="T1097" s="1" t="s">
        <v>25</v>
      </c>
      <c r="U1097" s="1"/>
      <c r="V1097" s="1" t="s">
        <v>37</v>
      </c>
      <c r="W1097" s="1" t="s">
        <v>45</v>
      </c>
      <c r="X1097" s="1" t="s">
        <v>42</v>
      </c>
      <c r="Y1097" s="1" t="s">
        <v>51</v>
      </c>
      <c r="Z1097" s="1" t="s">
        <v>81</v>
      </c>
    </row>
    <row r="1098" spans="1:26" x14ac:dyDescent="0.25">
      <c r="A1098" s="1">
        <v>748</v>
      </c>
      <c r="B1098" s="2">
        <v>44776</v>
      </c>
      <c r="C1098" s="1" t="s">
        <v>78</v>
      </c>
      <c r="D1098" s="1" t="str">
        <f>VLOOKUP(A1098,RURALGENERAL,4,0)</f>
        <v>BOYACÁ</v>
      </c>
      <c r="E1098" s="1" t="str">
        <f>VLOOKUP(A1098,RURALGENERAL,5,0)</f>
        <v>MIRAFLORES</v>
      </c>
      <c r="F1098" s="1" t="str">
        <f>VLOOKUP(A1098,RURALGENERAL,6,0)</f>
        <v>SAN ANTONIO</v>
      </c>
      <c r="G1098" s="1">
        <v>46</v>
      </c>
      <c r="H1098" s="1" t="s">
        <v>31</v>
      </c>
      <c r="I1098" s="1" t="s">
        <v>35</v>
      </c>
      <c r="J1098" s="1"/>
      <c r="K1098" s="1" t="s">
        <v>40</v>
      </c>
      <c r="L1098" s="1" t="s">
        <v>48</v>
      </c>
      <c r="M1098" s="1" t="s">
        <v>25</v>
      </c>
      <c r="N1098" s="1"/>
      <c r="O1098" s="1"/>
      <c r="P1098" s="1"/>
      <c r="Q1098" s="1"/>
      <c r="R1098" s="1"/>
      <c r="S1098" s="1"/>
      <c r="T1098" s="1" t="s">
        <v>25</v>
      </c>
      <c r="U1098" s="1"/>
      <c r="V1098" s="1" t="s">
        <v>37</v>
      </c>
      <c r="W1098" s="1" t="s">
        <v>45</v>
      </c>
      <c r="X1098" s="1" t="s">
        <v>42</v>
      </c>
      <c r="Y1098" s="1" t="s">
        <v>51</v>
      </c>
      <c r="Z1098" s="1" t="s">
        <v>79</v>
      </c>
    </row>
    <row r="1099" spans="1:26" x14ac:dyDescent="0.25">
      <c r="A1099" s="1">
        <v>749</v>
      </c>
      <c r="B1099" s="2">
        <v>44777</v>
      </c>
      <c r="C1099" s="1" t="s">
        <v>78</v>
      </c>
      <c r="D1099" s="1" t="str">
        <f>VLOOKUP(A1099,RURALGENERAL,4,0)</f>
        <v>BOYACÁ</v>
      </c>
      <c r="E1099" s="1" t="str">
        <f>VLOOKUP(A1099,RURALGENERAL,5,0)</f>
        <v>CAMPOHERMOSO</v>
      </c>
      <c r="F1099" s="1" t="str">
        <f>VLOOKUP(A1099,RURALGENERAL,6,0)</f>
        <v>CENTRO</v>
      </c>
      <c r="G1099" s="1">
        <v>68</v>
      </c>
      <c r="H1099" s="1" t="s">
        <v>24</v>
      </c>
      <c r="I1099" s="1" t="s">
        <v>35</v>
      </c>
      <c r="J1099" s="1"/>
      <c r="K1099" s="1" t="s">
        <v>40</v>
      </c>
      <c r="L1099" s="1" t="s">
        <v>36</v>
      </c>
      <c r="M1099" s="1" t="s">
        <v>25</v>
      </c>
      <c r="N1099" s="1"/>
      <c r="O1099" s="1"/>
      <c r="P1099" s="1"/>
      <c r="Q1099" s="1"/>
      <c r="R1099" s="1"/>
      <c r="S1099" s="1"/>
      <c r="T1099" s="1" t="s">
        <v>25</v>
      </c>
      <c r="U1099" s="1"/>
      <c r="V1099" s="1" t="s">
        <v>37</v>
      </c>
      <c r="W1099" s="1" t="s">
        <v>45</v>
      </c>
      <c r="X1099" s="1" t="s">
        <v>42</v>
      </c>
      <c r="Y1099" s="1" t="s">
        <v>51</v>
      </c>
      <c r="Z1099" s="1" t="s">
        <v>90</v>
      </c>
    </row>
    <row r="1100" spans="1:26" x14ac:dyDescent="0.25">
      <c r="A1100" s="1">
        <v>749</v>
      </c>
      <c r="B1100" s="2">
        <v>44777</v>
      </c>
      <c r="C1100" s="1" t="s">
        <v>78</v>
      </c>
      <c r="D1100" s="1" t="str">
        <f>VLOOKUP(A1100,RURALGENERAL,4,0)</f>
        <v>BOYACÁ</v>
      </c>
      <c r="E1100" s="1" t="str">
        <f>VLOOKUP(A1100,RURALGENERAL,5,0)</f>
        <v>CAMPOHERMOSO</v>
      </c>
      <c r="F1100" s="1" t="str">
        <f>VLOOKUP(A1100,RURALGENERAL,6,0)</f>
        <v>CENTRO</v>
      </c>
      <c r="G1100" s="1">
        <v>64</v>
      </c>
      <c r="H1100" s="1" t="s">
        <v>31</v>
      </c>
      <c r="I1100" s="1" t="s">
        <v>35</v>
      </c>
      <c r="J1100" s="1"/>
      <c r="K1100" s="1" t="s">
        <v>40</v>
      </c>
      <c r="L1100" s="1" t="s">
        <v>48</v>
      </c>
      <c r="M1100" s="1" t="s">
        <v>25</v>
      </c>
      <c r="N1100" s="1"/>
      <c r="O1100" s="1"/>
      <c r="P1100" s="1"/>
      <c r="Q1100" s="1"/>
      <c r="R1100" s="1"/>
      <c r="S1100" s="1"/>
      <c r="T1100" s="1" t="s">
        <v>25</v>
      </c>
      <c r="U1100" s="1"/>
      <c r="V1100" s="1" t="s">
        <v>37</v>
      </c>
      <c r="W1100" s="1" t="s">
        <v>45</v>
      </c>
      <c r="X1100" s="1" t="s">
        <v>42</v>
      </c>
      <c r="Y1100" s="1" t="s">
        <v>51</v>
      </c>
      <c r="Z1100" s="1" t="s">
        <v>91</v>
      </c>
    </row>
    <row r="1101" spans="1:26" x14ac:dyDescent="0.25">
      <c r="A1101" s="1">
        <v>749</v>
      </c>
      <c r="B1101" s="2">
        <v>44777</v>
      </c>
      <c r="C1101" s="1" t="s">
        <v>78</v>
      </c>
      <c r="D1101" s="1" t="str">
        <f>VLOOKUP(A1101,RURALGENERAL,4,0)</f>
        <v>BOYACÁ</v>
      </c>
      <c r="E1101" s="1" t="str">
        <f>VLOOKUP(A1101,RURALGENERAL,5,0)</f>
        <v>CAMPOHERMOSO</v>
      </c>
      <c r="F1101" s="1" t="str">
        <f>VLOOKUP(A1101,RURALGENERAL,6,0)</f>
        <v>CENTRO</v>
      </c>
      <c r="G1101" s="1">
        <v>18</v>
      </c>
      <c r="H1101" s="1" t="s">
        <v>31</v>
      </c>
      <c r="I1101" s="1" t="s">
        <v>25</v>
      </c>
      <c r="J1101" s="1" t="s">
        <v>65</v>
      </c>
      <c r="K1101" s="1" t="s">
        <v>27</v>
      </c>
      <c r="L1101" s="1" t="s">
        <v>48</v>
      </c>
      <c r="M1101" s="1" t="s">
        <v>25</v>
      </c>
      <c r="N1101" s="1"/>
      <c r="O1101" s="1"/>
      <c r="P1101" s="1"/>
      <c r="Q1101" s="1"/>
      <c r="R1101" s="1"/>
      <c r="S1101" s="1"/>
      <c r="T1101" s="1" t="s">
        <v>25</v>
      </c>
      <c r="U1101" s="1"/>
      <c r="V1101" s="1" t="s">
        <v>29</v>
      </c>
      <c r="W1101" s="1"/>
      <c r="X1101" s="1"/>
      <c r="Y1101" s="1" t="s">
        <v>30</v>
      </c>
      <c r="Z1101" s="1"/>
    </row>
    <row r="1102" spans="1:26" x14ac:dyDescent="0.25">
      <c r="A1102" s="1">
        <v>797</v>
      </c>
      <c r="B1102" s="2">
        <v>44795</v>
      </c>
      <c r="C1102" s="1" t="s">
        <v>92</v>
      </c>
      <c r="D1102" s="1" t="str">
        <f>VLOOKUP(A1102,RURALGENERAL,4,0)</f>
        <v>CUNDINAMARCA</v>
      </c>
      <c r="E1102" s="1" t="str">
        <f>VLOOKUP(A1102,RURALGENERAL,5,0)</f>
        <v>MEDINA</v>
      </c>
      <c r="F1102" s="1" t="str">
        <f>VLOOKUP(A1102,RURALGENERAL,6,0)</f>
        <v>CHOAPAL</v>
      </c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x14ac:dyDescent="0.25">
      <c r="A1103" s="1">
        <v>798</v>
      </c>
      <c r="B1103" s="2">
        <v>44796</v>
      </c>
      <c r="C1103" s="1" t="s">
        <v>92</v>
      </c>
      <c r="D1103" s="1" t="str">
        <f>VLOOKUP(A1103,RURALGENERAL,4,0)</f>
        <v>CUNDINAMARCA</v>
      </c>
      <c r="E1103" s="1" t="str">
        <f>VLOOKUP(A1103,RURALGENERAL,5,0)</f>
        <v>MEDINA</v>
      </c>
      <c r="F1103" s="1" t="str">
        <f>VLOOKUP(A1103,RURALGENERAL,6,0)</f>
        <v>CHOAPAL</v>
      </c>
      <c r="G1103" s="1">
        <v>53</v>
      </c>
      <c r="H1103" s="1" t="s">
        <v>31</v>
      </c>
      <c r="I1103" s="1" t="s">
        <v>35</v>
      </c>
      <c r="J1103" s="1"/>
      <c r="K1103" s="1" t="s">
        <v>54</v>
      </c>
      <c r="L1103" s="1" t="s">
        <v>28</v>
      </c>
      <c r="M1103" s="1" t="s">
        <v>25</v>
      </c>
      <c r="N1103" s="1"/>
      <c r="O1103" s="1"/>
      <c r="P1103" s="1"/>
      <c r="Q1103" s="1"/>
      <c r="R1103" s="1"/>
      <c r="S1103" s="1"/>
      <c r="T1103" s="1" t="s">
        <v>25</v>
      </c>
      <c r="U1103" s="1"/>
      <c r="V1103" s="1" t="s">
        <v>37</v>
      </c>
      <c r="W1103" s="1"/>
      <c r="X1103" s="1"/>
      <c r="Y1103" s="1" t="s">
        <v>43</v>
      </c>
      <c r="Z1103" s="1"/>
    </row>
    <row r="1104" spans="1:26" x14ac:dyDescent="0.25">
      <c r="A1104" s="1">
        <v>798</v>
      </c>
      <c r="B1104" s="2">
        <v>44796</v>
      </c>
      <c r="C1104" s="1" t="s">
        <v>92</v>
      </c>
      <c r="D1104" s="1" t="str">
        <f>VLOOKUP(A1104,RURALGENERAL,4,0)</f>
        <v>CUNDINAMARCA</v>
      </c>
      <c r="E1104" s="1" t="str">
        <f>VLOOKUP(A1104,RURALGENERAL,5,0)</f>
        <v>MEDINA</v>
      </c>
      <c r="F1104" s="1" t="str">
        <f>VLOOKUP(A1104,RURALGENERAL,6,0)</f>
        <v>CHOAPAL</v>
      </c>
      <c r="G1104" s="1">
        <v>53</v>
      </c>
      <c r="H1104" s="1" t="s">
        <v>31</v>
      </c>
      <c r="I1104" s="1" t="s">
        <v>35</v>
      </c>
      <c r="J1104" s="1" t="s">
        <v>65</v>
      </c>
      <c r="K1104" s="1" t="s">
        <v>27</v>
      </c>
      <c r="L1104" s="1" t="s">
        <v>28</v>
      </c>
      <c r="M1104" s="1"/>
      <c r="N1104" s="1"/>
      <c r="O1104" s="1"/>
      <c r="P1104" s="1"/>
      <c r="Q1104" s="1"/>
      <c r="R1104" s="1"/>
      <c r="S1104" s="1"/>
      <c r="T1104" s="1" t="s">
        <v>25</v>
      </c>
      <c r="U1104" s="1"/>
      <c r="V1104" s="1" t="s">
        <v>37</v>
      </c>
      <c r="W1104" s="1" t="s">
        <v>38</v>
      </c>
      <c r="X1104" s="1" t="s">
        <v>39</v>
      </c>
      <c r="Y1104" s="1" t="s">
        <v>43</v>
      </c>
      <c r="Z1104" s="1"/>
    </row>
    <row r="1105" spans="1:26" x14ac:dyDescent="0.25">
      <c r="A1105" s="1">
        <v>799</v>
      </c>
      <c r="B1105" s="2">
        <v>44796</v>
      </c>
      <c r="C1105" s="1" t="s">
        <v>23</v>
      </c>
      <c r="D1105" s="1" t="str">
        <f>VLOOKUP(A1105,RURALGENERAL,4,0)</f>
        <v>CUNDINAMARCA</v>
      </c>
      <c r="E1105" s="1" t="str">
        <f>VLOOKUP(A1105,RURALGENERAL,5,0)</f>
        <v>UBALA</v>
      </c>
      <c r="F1105" s="1" t="str">
        <f>VLOOKUP(A1105,RURALGENERAL,6,0)</f>
        <v>MAMBITA CENTRO</v>
      </c>
      <c r="G1105" s="1">
        <v>92</v>
      </c>
      <c r="H1105" s="1" t="s">
        <v>24</v>
      </c>
      <c r="I1105" s="1" t="s">
        <v>25</v>
      </c>
      <c r="J1105" s="1" t="s">
        <v>44</v>
      </c>
      <c r="K1105" s="1" t="s">
        <v>54</v>
      </c>
      <c r="L1105" s="1" t="s">
        <v>62</v>
      </c>
      <c r="M1105" s="1" t="s">
        <v>25</v>
      </c>
      <c r="N1105" s="1"/>
      <c r="O1105" s="1"/>
      <c r="P1105" s="1"/>
      <c r="Q1105" s="1"/>
      <c r="R1105" s="1"/>
      <c r="S1105" s="1"/>
      <c r="T1105" s="1" t="s">
        <v>25</v>
      </c>
      <c r="U1105" s="1"/>
      <c r="V1105" s="1" t="s">
        <v>29</v>
      </c>
      <c r="W1105" s="1"/>
      <c r="X1105" s="1"/>
      <c r="Y1105" s="1" t="s">
        <v>55</v>
      </c>
      <c r="Z1105" s="1"/>
    </row>
    <row r="1106" spans="1:26" x14ac:dyDescent="0.25">
      <c r="A1106" s="1">
        <v>799</v>
      </c>
      <c r="B1106" s="2">
        <v>44796</v>
      </c>
      <c r="C1106" s="1" t="s">
        <v>23</v>
      </c>
      <c r="D1106" s="1" t="str">
        <f>VLOOKUP(A1106,RURALGENERAL,4,0)</f>
        <v>CUNDINAMARCA</v>
      </c>
      <c r="E1106" s="1" t="str">
        <f>VLOOKUP(A1106,RURALGENERAL,5,0)</f>
        <v>UBALA</v>
      </c>
      <c r="F1106" s="1" t="str">
        <f>VLOOKUP(A1106,RURALGENERAL,6,0)</f>
        <v>MAMBITA CENTRO</v>
      </c>
      <c r="G1106" s="1">
        <v>53</v>
      </c>
      <c r="H1106" s="1" t="s">
        <v>24</v>
      </c>
      <c r="I1106" s="1" t="s">
        <v>35</v>
      </c>
      <c r="J1106" s="1"/>
      <c r="K1106" s="1" t="s">
        <v>27</v>
      </c>
      <c r="L1106" s="1" t="s">
        <v>36</v>
      </c>
      <c r="M1106" s="1" t="s">
        <v>25</v>
      </c>
      <c r="N1106" s="1"/>
      <c r="O1106" s="1"/>
      <c r="P1106" s="1"/>
      <c r="Q1106" s="1"/>
      <c r="R1106" s="1"/>
      <c r="S1106" s="1"/>
      <c r="T1106" s="1" t="s">
        <v>25</v>
      </c>
      <c r="U1106" s="1"/>
      <c r="V1106" s="1" t="s">
        <v>37</v>
      </c>
      <c r="W1106" s="1" t="s">
        <v>45</v>
      </c>
      <c r="X1106" s="1" t="s">
        <v>39</v>
      </c>
      <c r="Y1106" s="1" t="s">
        <v>46</v>
      </c>
      <c r="Z1106" s="1"/>
    </row>
    <row r="1107" spans="1:26" x14ac:dyDescent="0.25">
      <c r="A1107" s="1">
        <v>800</v>
      </c>
      <c r="B1107" s="2">
        <v>44796</v>
      </c>
      <c r="C1107" s="1" t="s">
        <v>23</v>
      </c>
      <c r="D1107" s="1" t="str">
        <f>VLOOKUP(A1107,RURALGENERAL,4,0)</f>
        <v>CUNDINAMARCA</v>
      </c>
      <c r="E1107" s="1" t="str">
        <f>VLOOKUP(A1107,RURALGENERAL,5,0)</f>
        <v>UBALA</v>
      </c>
      <c r="F1107" s="1" t="str">
        <f>VLOOKUP(A1107,RURALGENERAL,6,0)</f>
        <v>SANTA ROSITA</v>
      </c>
      <c r="G1107" s="1">
        <v>10</v>
      </c>
      <c r="H1107" s="1" t="s">
        <v>24</v>
      </c>
      <c r="I1107" s="1" t="s">
        <v>25</v>
      </c>
      <c r="J1107" s="1" t="s">
        <v>26</v>
      </c>
      <c r="K1107" s="1" t="s">
        <v>30</v>
      </c>
      <c r="L1107" s="1" t="s">
        <v>28</v>
      </c>
      <c r="M1107" s="1" t="s">
        <v>25</v>
      </c>
      <c r="N1107" s="1"/>
      <c r="O1107" s="1"/>
      <c r="P1107" s="1"/>
      <c r="Q1107" s="1"/>
      <c r="R1107" s="1"/>
      <c r="S1107" s="1"/>
      <c r="T1107" s="1" t="s">
        <v>25</v>
      </c>
      <c r="U1107" s="1"/>
      <c r="V1107" s="1" t="s">
        <v>29</v>
      </c>
      <c r="W1107" s="1"/>
      <c r="X1107" s="1"/>
      <c r="Y1107" s="1" t="s">
        <v>30</v>
      </c>
      <c r="Z1107" s="1"/>
    </row>
    <row r="1108" spans="1:26" x14ac:dyDescent="0.25">
      <c r="A1108" s="1">
        <v>800</v>
      </c>
      <c r="B1108" s="2">
        <v>44796</v>
      </c>
      <c r="C1108" s="1" t="s">
        <v>23</v>
      </c>
      <c r="D1108" s="1" t="str">
        <f>VLOOKUP(A1108,RURALGENERAL,4,0)</f>
        <v>CUNDINAMARCA</v>
      </c>
      <c r="E1108" s="1" t="str">
        <f>VLOOKUP(A1108,RURALGENERAL,5,0)</f>
        <v>UBALA</v>
      </c>
      <c r="F1108" s="1" t="str">
        <f>VLOOKUP(A1108,RURALGENERAL,6,0)</f>
        <v>SANTA ROSITA</v>
      </c>
      <c r="G1108" s="1">
        <v>16</v>
      </c>
      <c r="H1108" s="1" t="s">
        <v>31</v>
      </c>
      <c r="I1108" s="1" t="s">
        <v>25</v>
      </c>
      <c r="J1108" s="1" t="s">
        <v>26</v>
      </c>
      <c r="K1108" s="1" t="s">
        <v>30</v>
      </c>
      <c r="L1108" s="1" t="s">
        <v>28</v>
      </c>
      <c r="M1108" s="1" t="s">
        <v>25</v>
      </c>
      <c r="N1108" s="1"/>
      <c r="O1108" s="1"/>
      <c r="P1108" s="1"/>
      <c r="Q1108" s="1"/>
      <c r="R1108" s="1"/>
      <c r="S1108" s="1"/>
      <c r="T1108" s="1" t="s">
        <v>25</v>
      </c>
      <c r="U1108" s="1"/>
      <c r="V1108" s="1" t="s">
        <v>29</v>
      </c>
      <c r="W1108" s="1"/>
      <c r="X1108" s="1"/>
      <c r="Y1108" s="1" t="s">
        <v>30</v>
      </c>
      <c r="Z1108" s="1"/>
    </row>
    <row r="1109" spans="1:26" x14ac:dyDescent="0.25">
      <c r="A1109" s="1">
        <v>800</v>
      </c>
      <c r="B1109" s="2">
        <v>44796</v>
      </c>
      <c r="C1109" s="1" t="s">
        <v>23</v>
      </c>
      <c r="D1109" s="1" t="str">
        <f>VLOOKUP(A1109,RURALGENERAL,4,0)</f>
        <v>CUNDINAMARCA</v>
      </c>
      <c r="E1109" s="1" t="str">
        <f>VLOOKUP(A1109,RURALGENERAL,5,0)</f>
        <v>UBALA</v>
      </c>
      <c r="F1109" s="1" t="str">
        <f>VLOOKUP(A1109,RURALGENERAL,6,0)</f>
        <v>SANTA ROSITA</v>
      </c>
      <c r="G1109" s="1">
        <v>69</v>
      </c>
      <c r="H1109" s="1" t="s">
        <v>31</v>
      </c>
      <c r="I1109" s="1" t="s">
        <v>25</v>
      </c>
      <c r="J1109" s="1" t="s">
        <v>32</v>
      </c>
      <c r="K1109" s="1" t="s">
        <v>54</v>
      </c>
      <c r="L1109" s="1" t="s">
        <v>36</v>
      </c>
      <c r="M1109" s="1" t="s">
        <v>25</v>
      </c>
      <c r="N1109" s="1"/>
      <c r="O1109" s="1"/>
      <c r="P1109" s="1"/>
      <c r="Q1109" s="1"/>
      <c r="R1109" s="1"/>
      <c r="S1109" s="1"/>
      <c r="T1109" s="1" t="s">
        <v>25</v>
      </c>
      <c r="U1109" s="1"/>
      <c r="V1109" s="1" t="s">
        <v>29</v>
      </c>
      <c r="W1109" s="1"/>
      <c r="X1109" s="1"/>
      <c r="Y1109" s="1" t="s">
        <v>55</v>
      </c>
      <c r="Z1109" s="1"/>
    </row>
    <row r="1110" spans="1:26" x14ac:dyDescent="0.25">
      <c r="A1110" s="1">
        <v>800</v>
      </c>
      <c r="B1110" s="2">
        <v>44796</v>
      </c>
      <c r="C1110" s="1" t="s">
        <v>23</v>
      </c>
      <c r="D1110" s="1" t="str">
        <f>VLOOKUP(A1110,RURALGENERAL,4,0)</f>
        <v>CUNDINAMARCA</v>
      </c>
      <c r="E1110" s="1" t="str">
        <f>VLOOKUP(A1110,RURALGENERAL,5,0)</f>
        <v>UBALA</v>
      </c>
      <c r="F1110" s="1" t="str">
        <f>VLOOKUP(A1110,RURALGENERAL,6,0)</f>
        <v>SANTA ROSITA</v>
      </c>
      <c r="G1110" s="1">
        <v>46</v>
      </c>
      <c r="H1110" s="1" t="s">
        <v>24</v>
      </c>
      <c r="I1110" s="1" t="s">
        <v>35</v>
      </c>
      <c r="J1110" s="1"/>
      <c r="K1110" s="1" t="s">
        <v>33</v>
      </c>
      <c r="L1110" s="1" t="s">
        <v>48</v>
      </c>
      <c r="M1110" s="1" t="s">
        <v>25</v>
      </c>
      <c r="N1110" s="1"/>
      <c r="O1110" s="1"/>
      <c r="P1110" s="1"/>
      <c r="Q1110" s="1"/>
      <c r="R1110" s="1"/>
      <c r="S1110" s="1"/>
      <c r="T1110" s="1" t="s">
        <v>25</v>
      </c>
      <c r="U1110" s="1"/>
      <c r="V1110" s="1" t="s">
        <v>37</v>
      </c>
      <c r="W1110" s="1" t="s">
        <v>45</v>
      </c>
      <c r="X1110" s="1" t="s">
        <v>39</v>
      </c>
      <c r="Y1110" s="1" t="s">
        <v>46</v>
      </c>
      <c r="Z1110" s="1"/>
    </row>
    <row r="1111" spans="1:26" x14ac:dyDescent="0.25">
      <c r="A1111" s="1">
        <v>800</v>
      </c>
      <c r="B1111" s="2">
        <v>44796</v>
      </c>
      <c r="C1111" s="1" t="s">
        <v>23</v>
      </c>
      <c r="D1111" s="1" t="str">
        <f>VLOOKUP(A1111,RURALGENERAL,4,0)</f>
        <v>CUNDINAMARCA</v>
      </c>
      <c r="E1111" s="1" t="str">
        <f>VLOOKUP(A1111,RURALGENERAL,5,0)</f>
        <v>UBALA</v>
      </c>
      <c r="F1111" s="1" t="str">
        <f>VLOOKUP(A1111,RURALGENERAL,6,0)</f>
        <v>SANTA ROSITA</v>
      </c>
      <c r="G1111" s="1">
        <v>36</v>
      </c>
      <c r="H1111" s="1" t="s">
        <v>31</v>
      </c>
      <c r="I1111" s="1" t="s">
        <v>35</v>
      </c>
      <c r="J1111" s="1"/>
      <c r="K1111" s="1" t="s">
        <v>33</v>
      </c>
      <c r="L1111" s="1" t="s">
        <v>36</v>
      </c>
      <c r="M1111" s="1" t="s">
        <v>25</v>
      </c>
      <c r="N1111" s="1"/>
      <c r="O1111" s="1"/>
      <c r="P1111" s="1"/>
      <c r="Q1111" s="1"/>
      <c r="R1111" s="1"/>
      <c r="S1111" s="1"/>
      <c r="T1111" s="1" t="s">
        <v>25</v>
      </c>
      <c r="U1111" s="1"/>
      <c r="V1111" s="1" t="s">
        <v>37</v>
      </c>
      <c r="W1111" s="1" t="s">
        <v>45</v>
      </c>
      <c r="X1111" s="1" t="s">
        <v>39</v>
      </c>
      <c r="Y1111" s="1" t="s">
        <v>46</v>
      </c>
      <c r="Z1111" s="1"/>
    </row>
    <row r="1112" spans="1:26" x14ac:dyDescent="0.25">
      <c r="A1112" s="1">
        <v>801</v>
      </c>
      <c r="B1112" s="2">
        <v>44796</v>
      </c>
      <c r="C1112" s="1" t="s">
        <v>23</v>
      </c>
      <c r="D1112" s="1" t="str">
        <f>VLOOKUP(A1112,RURALGENERAL,4,0)</f>
        <v>CUNDINAMARCA</v>
      </c>
      <c r="E1112" s="1" t="str">
        <f>VLOOKUP(A1112,RURALGENERAL,5,0)</f>
        <v>UBALA</v>
      </c>
      <c r="F1112" s="1" t="str">
        <f>VLOOKUP(A1112,RURALGENERAL,6,0)</f>
        <v>SANTA ROSITA</v>
      </c>
      <c r="G1112" s="1">
        <v>10</v>
      </c>
      <c r="H1112" s="1" t="s">
        <v>31</v>
      </c>
      <c r="I1112" s="1" t="s">
        <v>25</v>
      </c>
      <c r="J1112" s="1"/>
      <c r="K1112" s="1" t="s">
        <v>30</v>
      </c>
      <c r="L1112" s="1" t="s">
        <v>28</v>
      </c>
      <c r="M1112" s="1" t="s">
        <v>25</v>
      </c>
      <c r="N1112" s="1"/>
      <c r="O1112" s="1"/>
      <c r="P1112" s="1"/>
      <c r="Q1112" s="1"/>
      <c r="R1112" s="1"/>
      <c r="S1112" s="1"/>
      <c r="T1112" s="1" t="s">
        <v>25</v>
      </c>
      <c r="U1112" s="1"/>
      <c r="V1112" s="1" t="s">
        <v>29</v>
      </c>
      <c r="W1112" s="1"/>
      <c r="X1112" s="1"/>
      <c r="Y1112" s="1" t="s">
        <v>30</v>
      </c>
      <c r="Z1112" s="1"/>
    </row>
    <row r="1113" spans="1:26" x14ac:dyDescent="0.25">
      <c r="A1113" s="1">
        <v>801</v>
      </c>
      <c r="B1113" s="2">
        <v>44796</v>
      </c>
      <c r="C1113" s="1" t="s">
        <v>23</v>
      </c>
      <c r="D1113" s="1" t="str">
        <f>VLOOKUP(A1113,RURALGENERAL,4,0)</f>
        <v>CUNDINAMARCA</v>
      </c>
      <c r="E1113" s="1" t="str">
        <f>VLOOKUP(A1113,RURALGENERAL,5,0)</f>
        <v>UBALA</v>
      </c>
      <c r="F1113" s="1" t="str">
        <f>VLOOKUP(A1113,RURALGENERAL,6,0)</f>
        <v>SANTA ROSITA</v>
      </c>
      <c r="G1113" s="1">
        <v>12</v>
      </c>
      <c r="H1113" s="1" t="s">
        <v>31</v>
      </c>
      <c r="I1113" s="1" t="s">
        <v>25</v>
      </c>
      <c r="J1113" s="1"/>
      <c r="K1113" s="1" t="s">
        <v>30</v>
      </c>
      <c r="L1113" s="1" t="s">
        <v>28</v>
      </c>
      <c r="M1113" s="1" t="s">
        <v>25</v>
      </c>
      <c r="N1113" s="1"/>
      <c r="O1113" s="1"/>
      <c r="P1113" s="1"/>
      <c r="Q1113" s="1"/>
      <c r="R1113" s="1"/>
      <c r="S1113" s="1"/>
      <c r="T1113" s="1" t="s">
        <v>25</v>
      </c>
      <c r="U1113" s="1"/>
      <c r="V1113" s="1" t="s">
        <v>29</v>
      </c>
      <c r="W1113" s="1"/>
      <c r="X1113" s="1"/>
      <c r="Y1113" s="1" t="s">
        <v>30</v>
      </c>
      <c r="Z1113" s="1"/>
    </row>
    <row r="1114" spans="1:26" x14ac:dyDescent="0.25">
      <c r="A1114" s="1">
        <v>801</v>
      </c>
      <c r="B1114" s="2">
        <v>44796</v>
      </c>
      <c r="C1114" s="1" t="s">
        <v>23</v>
      </c>
      <c r="D1114" s="1" t="str">
        <f>VLOOKUP(A1114,RURALGENERAL,4,0)</f>
        <v>CUNDINAMARCA</v>
      </c>
      <c r="E1114" s="1" t="str">
        <f>VLOOKUP(A1114,RURALGENERAL,5,0)</f>
        <v>UBALA</v>
      </c>
      <c r="F1114" s="1" t="str">
        <f>VLOOKUP(A1114,RURALGENERAL,6,0)</f>
        <v>SANTA ROSITA</v>
      </c>
      <c r="G1114" s="1">
        <v>28</v>
      </c>
      <c r="H1114" s="1" t="s">
        <v>31</v>
      </c>
      <c r="I1114" s="1" t="s">
        <v>35</v>
      </c>
      <c r="J1114" s="1"/>
      <c r="K1114" s="1" t="s">
        <v>27</v>
      </c>
      <c r="L1114" s="1" t="s">
        <v>48</v>
      </c>
      <c r="M1114" s="1" t="s">
        <v>25</v>
      </c>
      <c r="N1114" s="1"/>
      <c r="O1114" s="1"/>
      <c r="P1114" s="1"/>
      <c r="Q1114" s="1"/>
      <c r="R1114" s="1"/>
      <c r="S1114" s="1"/>
      <c r="T1114" s="1" t="s">
        <v>25</v>
      </c>
      <c r="U1114" s="1"/>
      <c r="V1114" s="1" t="s">
        <v>29</v>
      </c>
      <c r="W1114" s="1"/>
      <c r="X1114" s="1"/>
      <c r="Y1114" s="1"/>
      <c r="Z1114" s="1"/>
    </row>
    <row r="1115" spans="1:26" x14ac:dyDescent="0.25">
      <c r="A1115" s="1">
        <v>801</v>
      </c>
      <c r="B1115" s="2">
        <v>44796</v>
      </c>
      <c r="C1115" s="1" t="s">
        <v>23</v>
      </c>
      <c r="D1115" s="1" t="str">
        <f>VLOOKUP(A1115,RURALGENERAL,4,0)</f>
        <v>CUNDINAMARCA</v>
      </c>
      <c r="E1115" s="1" t="str">
        <f>VLOOKUP(A1115,RURALGENERAL,5,0)</f>
        <v>UBALA</v>
      </c>
      <c r="F1115" s="1" t="str">
        <f>VLOOKUP(A1115,RURALGENERAL,6,0)</f>
        <v>SANTA ROSITA</v>
      </c>
      <c r="G1115" s="1">
        <v>38</v>
      </c>
      <c r="H1115" s="1" t="s">
        <v>24</v>
      </c>
      <c r="I1115" s="1" t="s">
        <v>35</v>
      </c>
      <c r="J1115" s="1"/>
      <c r="K1115" s="1" t="s">
        <v>33</v>
      </c>
      <c r="L1115" s="1" t="s">
        <v>28</v>
      </c>
      <c r="M1115" s="1" t="s">
        <v>25</v>
      </c>
      <c r="N1115" s="1"/>
      <c r="O1115" s="1"/>
      <c r="P1115" s="1"/>
      <c r="Q1115" s="1"/>
      <c r="R1115" s="1"/>
      <c r="S1115" s="1"/>
      <c r="T1115" s="1" t="s">
        <v>25</v>
      </c>
      <c r="U1115" s="1"/>
      <c r="V1115" s="1" t="s">
        <v>37</v>
      </c>
      <c r="W1115" s="1" t="s">
        <v>45</v>
      </c>
      <c r="X1115" s="1" t="s">
        <v>39</v>
      </c>
      <c r="Y1115" s="1" t="s">
        <v>46</v>
      </c>
      <c r="Z1115" s="1"/>
    </row>
    <row r="1116" spans="1:26" ht="30" x14ac:dyDescent="0.25">
      <c r="A1116" s="1">
        <v>802</v>
      </c>
      <c r="B1116" s="2">
        <v>44796</v>
      </c>
      <c r="C1116" s="1" t="s">
        <v>23</v>
      </c>
      <c r="D1116" s="1" t="str">
        <f>VLOOKUP(A1116,RURALGENERAL,4,0)</f>
        <v>CUNDINAMARCA</v>
      </c>
      <c r="E1116" s="1" t="str">
        <f>VLOOKUP(A1116,RURALGENERAL,5,0)</f>
        <v>UBALA</v>
      </c>
      <c r="F1116" s="1" t="str">
        <f>VLOOKUP(A1116,RURALGENERAL,6,0)</f>
        <v>SANTA ROSITA</v>
      </c>
      <c r="G1116" s="1">
        <v>63</v>
      </c>
      <c r="H1116" s="1" t="s">
        <v>24</v>
      </c>
      <c r="I1116" s="1" t="s">
        <v>25</v>
      </c>
      <c r="J1116" s="1" t="s">
        <v>44</v>
      </c>
      <c r="K1116" s="1" t="s">
        <v>54</v>
      </c>
      <c r="L1116" s="1" t="s">
        <v>62</v>
      </c>
      <c r="M1116" s="1" t="s">
        <v>25</v>
      </c>
      <c r="N1116" s="1"/>
      <c r="O1116" s="1"/>
      <c r="P1116" s="1"/>
      <c r="Q1116" s="1"/>
      <c r="R1116" s="1"/>
      <c r="S1116" s="1"/>
      <c r="T1116" s="1" t="s">
        <v>25</v>
      </c>
      <c r="U1116" s="1"/>
      <c r="V1116" s="1" t="s">
        <v>29</v>
      </c>
      <c r="W1116" s="1"/>
      <c r="X1116" s="1"/>
      <c r="Y1116" s="1" t="s">
        <v>49</v>
      </c>
      <c r="Z1116" s="1"/>
    </row>
    <row r="1117" spans="1:26" x14ac:dyDescent="0.25">
      <c r="A1117" s="1">
        <v>802</v>
      </c>
      <c r="B1117" s="2">
        <v>44796</v>
      </c>
      <c r="C1117" s="1" t="s">
        <v>23</v>
      </c>
      <c r="D1117" s="1" t="str">
        <f>VLOOKUP(A1117,RURALGENERAL,4,0)</f>
        <v>CUNDINAMARCA</v>
      </c>
      <c r="E1117" s="1" t="str">
        <f>VLOOKUP(A1117,RURALGENERAL,5,0)</f>
        <v>UBALA</v>
      </c>
      <c r="F1117" s="1" t="str">
        <f>VLOOKUP(A1117,RURALGENERAL,6,0)</f>
        <v>SANTA ROSITA</v>
      </c>
      <c r="G1117" s="1">
        <v>12</v>
      </c>
      <c r="H1117" s="1" t="s">
        <v>31</v>
      </c>
      <c r="I1117" s="1" t="s">
        <v>25</v>
      </c>
      <c r="J1117" s="1" t="s">
        <v>26</v>
      </c>
      <c r="K1117" s="1" t="s">
        <v>30</v>
      </c>
      <c r="L1117" s="1" t="s">
        <v>28</v>
      </c>
      <c r="M1117" s="1" t="s">
        <v>25</v>
      </c>
      <c r="N1117" s="1"/>
      <c r="O1117" s="1"/>
      <c r="P1117" s="1"/>
      <c r="Q1117" s="1"/>
      <c r="R1117" s="1"/>
      <c r="S1117" s="1"/>
      <c r="T1117" s="1" t="s">
        <v>25</v>
      </c>
      <c r="U1117" s="1"/>
      <c r="V1117" s="1" t="s">
        <v>29</v>
      </c>
      <c r="W1117" s="1"/>
      <c r="X1117" s="1"/>
      <c r="Y1117" s="1" t="s">
        <v>30</v>
      </c>
      <c r="Z1117" s="1"/>
    </row>
    <row r="1118" spans="1:26" x14ac:dyDescent="0.25">
      <c r="A1118" s="1">
        <v>802</v>
      </c>
      <c r="B1118" s="2">
        <v>44796</v>
      </c>
      <c r="C1118" s="1" t="s">
        <v>23</v>
      </c>
      <c r="D1118" s="1" t="str">
        <f>VLOOKUP(A1118,RURALGENERAL,4,0)</f>
        <v>CUNDINAMARCA</v>
      </c>
      <c r="E1118" s="1" t="str">
        <f>VLOOKUP(A1118,RURALGENERAL,5,0)</f>
        <v>UBALA</v>
      </c>
      <c r="F1118" s="1" t="str">
        <f>VLOOKUP(A1118,RURALGENERAL,6,0)</f>
        <v>SANTA ROSITA</v>
      </c>
      <c r="G1118" s="1">
        <v>45</v>
      </c>
      <c r="H1118" s="1" t="s">
        <v>24</v>
      </c>
      <c r="I1118" s="1" t="s">
        <v>35</v>
      </c>
      <c r="J1118" s="1"/>
      <c r="K1118" s="1" t="s">
        <v>33</v>
      </c>
      <c r="L1118" s="1" t="s">
        <v>62</v>
      </c>
      <c r="M1118" s="1" t="s">
        <v>25</v>
      </c>
      <c r="N1118" s="1"/>
      <c r="O1118" s="1"/>
      <c r="P1118" s="1"/>
      <c r="Q1118" s="1"/>
      <c r="R1118" s="1"/>
      <c r="S1118" s="1"/>
      <c r="T1118" s="1" t="s">
        <v>25</v>
      </c>
      <c r="U1118" s="1"/>
      <c r="V1118" s="1" t="s">
        <v>37</v>
      </c>
      <c r="W1118" s="1" t="s">
        <v>45</v>
      </c>
      <c r="X1118" s="1" t="s">
        <v>39</v>
      </c>
      <c r="Y1118" s="1" t="s">
        <v>46</v>
      </c>
      <c r="Z1118" s="1"/>
    </row>
    <row r="1119" spans="1:26" ht="30" x14ac:dyDescent="0.25">
      <c r="A1119" s="1">
        <v>802</v>
      </c>
      <c r="B1119" s="2">
        <v>44796</v>
      </c>
      <c r="C1119" s="1" t="s">
        <v>23</v>
      </c>
      <c r="D1119" s="1" t="str">
        <f>VLOOKUP(A1119,RURALGENERAL,4,0)</f>
        <v>CUNDINAMARCA</v>
      </c>
      <c r="E1119" s="1" t="str">
        <f>VLOOKUP(A1119,RURALGENERAL,5,0)</f>
        <v>UBALA</v>
      </c>
      <c r="F1119" s="1" t="str">
        <f>VLOOKUP(A1119,RURALGENERAL,6,0)</f>
        <v>SANTA ROSITA</v>
      </c>
      <c r="G1119" s="1">
        <v>25</v>
      </c>
      <c r="H1119" s="1" t="s">
        <v>31</v>
      </c>
      <c r="I1119" s="1" t="s">
        <v>35</v>
      </c>
      <c r="J1119" s="1"/>
      <c r="K1119" s="1" t="s">
        <v>33</v>
      </c>
      <c r="L1119" s="1" t="s">
        <v>36</v>
      </c>
      <c r="M1119" s="1" t="s">
        <v>25</v>
      </c>
      <c r="N1119" s="1"/>
      <c r="O1119" s="1"/>
      <c r="P1119" s="1"/>
      <c r="Q1119" s="1"/>
      <c r="R1119" s="1"/>
      <c r="S1119" s="1"/>
      <c r="T1119" s="1" t="s">
        <v>25</v>
      </c>
      <c r="U1119" s="1"/>
      <c r="V1119" s="1" t="s">
        <v>29</v>
      </c>
      <c r="W1119" s="1"/>
      <c r="X1119" s="1"/>
      <c r="Y1119" s="1" t="s">
        <v>49</v>
      </c>
      <c r="Z1119" s="1"/>
    </row>
    <row r="1120" spans="1:26" x14ac:dyDescent="0.25">
      <c r="A1120" s="1">
        <v>802</v>
      </c>
      <c r="B1120" s="2">
        <v>44796</v>
      </c>
      <c r="C1120" s="1" t="s">
        <v>23</v>
      </c>
      <c r="D1120" s="1" t="str">
        <f>VLOOKUP(A1120,RURALGENERAL,4,0)</f>
        <v>CUNDINAMARCA</v>
      </c>
      <c r="E1120" s="1" t="str">
        <f>VLOOKUP(A1120,RURALGENERAL,5,0)</f>
        <v>UBALA</v>
      </c>
      <c r="F1120" s="1" t="str">
        <f>VLOOKUP(A1120,RURALGENERAL,6,0)</f>
        <v>SANTA ROSITA</v>
      </c>
      <c r="G1120" s="1">
        <v>6</v>
      </c>
      <c r="H1120" s="1" t="s">
        <v>31</v>
      </c>
      <c r="I1120" s="1" t="s">
        <v>25</v>
      </c>
      <c r="J1120" s="1" t="s">
        <v>26</v>
      </c>
      <c r="K1120" s="1" t="s">
        <v>30</v>
      </c>
      <c r="L1120" s="1" t="s">
        <v>48</v>
      </c>
      <c r="M1120" s="1" t="s">
        <v>25</v>
      </c>
      <c r="N1120" s="1"/>
      <c r="O1120" s="1"/>
      <c r="P1120" s="1"/>
      <c r="Q1120" s="1"/>
      <c r="R1120" s="1"/>
      <c r="S1120" s="1"/>
      <c r="T1120" s="1" t="s">
        <v>25</v>
      </c>
      <c r="U1120" s="1"/>
      <c r="V1120" s="1" t="s">
        <v>29</v>
      </c>
      <c r="W1120" s="1"/>
      <c r="X1120" s="1"/>
      <c r="Y1120" s="1" t="s">
        <v>30</v>
      </c>
      <c r="Z1120" s="1"/>
    </row>
    <row r="1121" spans="1:26" x14ac:dyDescent="0.25">
      <c r="A1121" s="1">
        <v>803</v>
      </c>
      <c r="B1121" s="2">
        <v>44796</v>
      </c>
      <c r="C1121" s="1" t="s">
        <v>23</v>
      </c>
      <c r="D1121" s="1" t="str">
        <f>VLOOKUP(A1121,RURALGENERAL,4,0)</f>
        <v>CUNDINAMARCA</v>
      </c>
      <c r="E1121" s="1" t="str">
        <f>VLOOKUP(A1121,RURALGENERAL,5,0)</f>
        <v>UBALA</v>
      </c>
      <c r="F1121" s="1" t="str">
        <f>VLOOKUP(A1121,RURALGENERAL,6,0)</f>
        <v>SANTA ROSITA</v>
      </c>
      <c r="G1121" s="1">
        <v>17</v>
      </c>
      <c r="H1121" s="1" t="s">
        <v>31</v>
      </c>
      <c r="I1121" s="1" t="s">
        <v>25</v>
      </c>
      <c r="J1121" s="1" t="s">
        <v>26</v>
      </c>
      <c r="K1121" s="1" t="s">
        <v>27</v>
      </c>
      <c r="L1121" s="1" t="s">
        <v>28</v>
      </c>
      <c r="M1121" s="1" t="s">
        <v>25</v>
      </c>
      <c r="N1121" s="1"/>
      <c r="O1121" s="1"/>
      <c r="P1121" s="1"/>
      <c r="Q1121" s="1"/>
      <c r="R1121" s="1"/>
      <c r="S1121" s="1"/>
      <c r="T1121" s="1" t="s">
        <v>25</v>
      </c>
      <c r="U1121" s="1"/>
      <c r="V1121" s="1" t="s">
        <v>29</v>
      </c>
      <c r="W1121" s="1"/>
      <c r="X1121" s="1"/>
      <c r="Y1121" s="1" t="s">
        <v>30</v>
      </c>
      <c r="Z1121" s="1"/>
    </row>
    <row r="1122" spans="1:26" x14ac:dyDescent="0.25">
      <c r="A1122" s="1">
        <v>803</v>
      </c>
      <c r="B1122" s="2">
        <v>44796</v>
      </c>
      <c r="C1122" s="1" t="s">
        <v>23</v>
      </c>
      <c r="D1122" s="1" t="str">
        <f>VLOOKUP(A1122,RURALGENERAL,4,0)</f>
        <v>CUNDINAMARCA</v>
      </c>
      <c r="E1122" s="1" t="str">
        <f>VLOOKUP(A1122,RURALGENERAL,5,0)</f>
        <v>UBALA</v>
      </c>
      <c r="F1122" s="1" t="str">
        <f>VLOOKUP(A1122,RURALGENERAL,6,0)</f>
        <v>SANTA ROSITA</v>
      </c>
      <c r="G1122" s="1">
        <v>58</v>
      </c>
      <c r="H1122" s="1" t="s">
        <v>24</v>
      </c>
      <c r="I1122" s="1" t="s">
        <v>35</v>
      </c>
      <c r="J1122" s="1"/>
      <c r="K1122" s="1" t="s">
        <v>40</v>
      </c>
      <c r="L1122" s="1" t="s">
        <v>36</v>
      </c>
      <c r="M1122" s="1" t="s">
        <v>25</v>
      </c>
      <c r="N1122" s="1"/>
      <c r="O1122" s="1"/>
      <c r="P1122" s="1"/>
      <c r="Q1122" s="1"/>
      <c r="R1122" s="1"/>
      <c r="S1122" s="1"/>
      <c r="T1122" s="1" t="s">
        <v>25</v>
      </c>
      <c r="U1122" s="1"/>
      <c r="V1122" s="1" t="s">
        <v>37</v>
      </c>
      <c r="W1122" s="1" t="s">
        <v>45</v>
      </c>
      <c r="X1122" s="1" t="s">
        <v>39</v>
      </c>
      <c r="Y1122" s="1" t="s">
        <v>46</v>
      </c>
      <c r="Z1122" s="1"/>
    </row>
    <row r="1123" spans="1:26" ht="30" x14ac:dyDescent="0.25">
      <c r="A1123" s="1">
        <v>803</v>
      </c>
      <c r="B1123" s="2">
        <v>44796</v>
      </c>
      <c r="C1123" s="1" t="s">
        <v>23</v>
      </c>
      <c r="D1123" s="1" t="str">
        <f>VLOOKUP(A1123,RURALGENERAL,4,0)</f>
        <v>CUNDINAMARCA</v>
      </c>
      <c r="E1123" s="1" t="str">
        <f>VLOOKUP(A1123,RURALGENERAL,5,0)</f>
        <v>UBALA</v>
      </c>
      <c r="F1123" s="1" t="str">
        <f>VLOOKUP(A1123,RURALGENERAL,6,0)</f>
        <v>SANTA ROSITA</v>
      </c>
      <c r="G1123" s="1">
        <v>53</v>
      </c>
      <c r="H1123" s="1" t="s">
        <v>31</v>
      </c>
      <c r="I1123" s="1" t="s">
        <v>35</v>
      </c>
      <c r="J1123" s="1"/>
      <c r="K1123" s="1" t="s">
        <v>40</v>
      </c>
      <c r="L1123" s="1" t="s">
        <v>62</v>
      </c>
      <c r="M1123" s="1" t="s">
        <v>25</v>
      </c>
      <c r="N1123" s="1"/>
      <c r="O1123" s="1"/>
      <c r="P1123" s="1"/>
      <c r="Q1123" s="1"/>
      <c r="R1123" s="1"/>
      <c r="S1123" s="1"/>
      <c r="T1123" s="1" t="s">
        <v>25</v>
      </c>
      <c r="U1123" s="1"/>
      <c r="V1123" s="1" t="s">
        <v>37</v>
      </c>
      <c r="W1123" s="1" t="s">
        <v>45</v>
      </c>
      <c r="X1123" s="1" t="s">
        <v>39</v>
      </c>
      <c r="Y1123" s="1" t="s">
        <v>49</v>
      </c>
      <c r="Z1123" s="1"/>
    </row>
    <row r="1124" spans="1:26" x14ac:dyDescent="0.25">
      <c r="A1124" s="1">
        <v>804</v>
      </c>
      <c r="B1124" s="2">
        <v>44796</v>
      </c>
      <c r="C1124" s="1" t="s">
        <v>23</v>
      </c>
      <c r="D1124" s="1" t="str">
        <f>VLOOKUP(A1124,RURALGENERAL,4,0)</f>
        <v>CUNDINAMARCA</v>
      </c>
      <c r="E1124" s="1" t="str">
        <f>VLOOKUP(A1124,RURALGENERAL,5,0)</f>
        <v>UBALA</v>
      </c>
      <c r="F1124" s="1" t="str">
        <f>VLOOKUP(A1124,RURALGENERAL,6,0)</f>
        <v>SANTA ROSITA</v>
      </c>
      <c r="G1124" s="1">
        <v>48</v>
      </c>
      <c r="H1124" s="1" t="s">
        <v>24</v>
      </c>
      <c r="I1124" s="1" t="s">
        <v>35</v>
      </c>
      <c r="J1124" s="1"/>
      <c r="K1124" s="1" t="s">
        <v>33</v>
      </c>
      <c r="L1124" s="1" t="s">
        <v>36</v>
      </c>
      <c r="M1124" s="1" t="s">
        <v>25</v>
      </c>
      <c r="N1124" s="1"/>
      <c r="O1124" s="1"/>
      <c r="P1124" s="1"/>
      <c r="Q1124" s="1"/>
      <c r="R1124" s="1"/>
      <c r="S1124" s="1"/>
      <c r="T1124" s="1" t="s">
        <v>25</v>
      </c>
      <c r="U1124" s="1"/>
      <c r="V1124" s="1" t="s">
        <v>37</v>
      </c>
      <c r="W1124" s="1" t="s">
        <v>45</v>
      </c>
      <c r="X1124" s="1" t="s">
        <v>39</v>
      </c>
      <c r="Y1124" s="1" t="s">
        <v>46</v>
      </c>
      <c r="Z1124" s="1"/>
    </row>
    <row r="1125" spans="1:26" x14ac:dyDescent="0.25">
      <c r="A1125" s="1">
        <v>804</v>
      </c>
      <c r="B1125" s="2">
        <v>44796</v>
      </c>
      <c r="C1125" s="1" t="s">
        <v>23</v>
      </c>
      <c r="D1125" s="1" t="str">
        <f>VLOOKUP(A1125,RURALGENERAL,4,0)</f>
        <v>CUNDINAMARCA</v>
      </c>
      <c r="E1125" s="1" t="str">
        <f>VLOOKUP(A1125,RURALGENERAL,5,0)</f>
        <v>UBALA</v>
      </c>
      <c r="F1125" s="1" t="str">
        <f>VLOOKUP(A1125,RURALGENERAL,6,0)</f>
        <v>SANTA ROSITA</v>
      </c>
      <c r="G1125" s="1">
        <v>28</v>
      </c>
      <c r="H1125" s="1" t="s">
        <v>31</v>
      </c>
      <c r="I1125" s="1" t="s">
        <v>35</v>
      </c>
      <c r="J1125" s="1"/>
      <c r="K1125" s="1" t="s">
        <v>33</v>
      </c>
      <c r="L1125" s="1" t="s">
        <v>36</v>
      </c>
      <c r="M1125" s="1" t="s">
        <v>25</v>
      </c>
      <c r="N1125" s="1"/>
      <c r="O1125" s="1"/>
      <c r="P1125" s="1"/>
      <c r="Q1125" s="1"/>
      <c r="R1125" s="1"/>
      <c r="S1125" s="1"/>
      <c r="T1125" s="1" t="s">
        <v>25</v>
      </c>
      <c r="U1125" s="1"/>
      <c r="V1125" s="1" t="s">
        <v>29</v>
      </c>
      <c r="W1125" s="1"/>
      <c r="X1125" s="1"/>
      <c r="Y1125" s="1" t="s">
        <v>46</v>
      </c>
      <c r="Z1125" s="1"/>
    </row>
    <row r="1126" spans="1:26" x14ac:dyDescent="0.25">
      <c r="A1126" s="1">
        <v>804</v>
      </c>
      <c r="B1126" s="2">
        <v>44796</v>
      </c>
      <c r="C1126" s="1" t="s">
        <v>23</v>
      </c>
      <c r="D1126" s="1" t="str">
        <f>VLOOKUP(A1126,RURALGENERAL,4,0)</f>
        <v>CUNDINAMARCA</v>
      </c>
      <c r="E1126" s="1" t="str">
        <f>VLOOKUP(A1126,RURALGENERAL,5,0)</f>
        <v>UBALA</v>
      </c>
      <c r="F1126" s="1" t="str">
        <f>VLOOKUP(A1126,RURALGENERAL,6,0)</f>
        <v>SANTA ROSITA</v>
      </c>
      <c r="G1126" s="1">
        <v>10</v>
      </c>
      <c r="H1126" s="1" t="s">
        <v>31</v>
      </c>
      <c r="I1126" s="1" t="s">
        <v>25</v>
      </c>
      <c r="J1126" s="1" t="s">
        <v>26</v>
      </c>
      <c r="K1126" s="1" t="s">
        <v>30</v>
      </c>
      <c r="L1126" s="1" t="s">
        <v>28</v>
      </c>
      <c r="M1126" s="1" t="s">
        <v>25</v>
      </c>
      <c r="N1126" s="1"/>
      <c r="O1126" s="1"/>
      <c r="P1126" s="1"/>
      <c r="Q1126" s="1"/>
      <c r="R1126" s="1"/>
      <c r="S1126" s="1"/>
      <c r="T1126" s="1" t="s">
        <v>25</v>
      </c>
      <c r="U1126" s="1"/>
      <c r="V1126" s="1" t="s">
        <v>29</v>
      </c>
      <c r="W1126" s="1"/>
      <c r="X1126" s="1"/>
      <c r="Y1126" s="1" t="s">
        <v>30</v>
      </c>
      <c r="Z1126" s="1"/>
    </row>
    <row r="1127" spans="1:26" x14ac:dyDescent="0.25">
      <c r="A1127" s="1">
        <v>805</v>
      </c>
      <c r="B1127" s="2">
        <v>44796</v>
      </c>
      <c r="C1127" s="1" t="s">
        <v>23</v>
      </c>
      <c r="D1127" s="1" t="str">
        <f>VLOOKUP(A1127,RURALGENERAL,4,0)</f>
        <v>CUNDINAMARCA</v>
      </c>
      <c r="E1127" s="1" t="str">
        <f>VLOOKUP(A1127,RURALGENERAL,5,0)</f>
        <v>UBALA</v>
      </c>
      <c r="F1127" s="1" t="str">
        <f>VLOOKUP(A1127,RURALGENERAL,6,0)</f>
        <v>SANTA ROSITA</v>
      </c>
      <c r="G1127" s="1">
        <v>39</v>
      </c>
      <c r="H1127" s="1" t="s">
        <v>24</v>
      </c>
      <c r="I1127" s="1" t="s">
        <v>35</v>
      </c>
      <c r="J1127" s="1"/>
      <c r="K1127" s="1" t="s">
        <v>33</v>
      </c>
      <c r="L1127" s="1" t="s">
        <v>36</v>
      </c>
      <c r="M1127" s="1" t="s">
        <v>25</v>
      </c>
      <c r="N1127" s="1"/>
      <c r="O1127" s="1"/>
      <c r="P1127" s="1"/>
      <c r="Q1127" s="1"/>
      <c r="R1127" s="1"/>
      <c r="S1127" s="1"/>
      <c r="T1127" s="1" t="s">
        <v>25</v>
      </c>
      <c r="U1127" s="1"/>
      <c r="V1127" s="1" t="s">
        <v>37</v>
      </c>
      <c r="W1127" s="1" t="s">
        <v>45</v>
      </c>
      <c r="X1127" s="1" t="s">
        <v>39</v>
      </c>
      <c r="Y1127" s="1" t="s">
        <v>53</v>
      </c>
      <c r="Z1127" s="1"/>
    </row>
    <row r="1128" spans="1:26" x14ac:dyDescent="0.25">
      <c r="A1128" s="1">
        <v>805</v>
      </c>
      <c r="B1128" s="2">
        <v>44796</v>
      </c>
      <c r="C1128" s="1" t="s">
        <v>23</v>
      </c>
      <c r="D1128" s="1" t="str">
        <f>VLOOKUP(A1128,RURALGENERAL,4,0)</f>
        <v>CUNDINAMARCA</v>
      </c>
      <c r="E1128" s="1" t="str">
        <f>VLOOKUP(A1128,RURALGENERAL,5,0)</f>
        <v>UBALA</v>
      </c>
      <c r="F1128" s="1" t="str">
        <f>VLOOKUP(A1128,RURALGENERAL,6,0)</f>
        <v>SANTA ROSITA</v>
      </c>
      <c r="G1128" s="1">
        <v>40</v>
      </c>
      <c r="H1128" s="1" t="s">
        <v>31</v>
      </c>
      <c r="I1128" s="1" t="s">
        <v>35</v>
      </c>
      <c r="J1128" s="1"/>
      <c r="K1128" s="1" t="s">
        <v>33</v>
      </c>
      <c r="L1128" s="1" t="s">
        <v>36</v>
      </c>
      <c r="M1128" s="1" t="s">
        <v>25</v>
      </c>
      <c r="N1128" s="1"/>
      <c r="O1128" s="1"/>
      <c r="P1128" s="1"/>
      <c r="Q1128" s="1"/>
      <c r="R1128" s="1"/>
      <c r="S1128" s="1"/>
      <c r="T1128" s="1" t="s">
        <v>25</v>
      </c>
      <c r="U1128" s="1"/>
      <c r="V1128" s="1" t="s">
        <v>29</v>
      </c>
      <c r="W1128" s="1"/>
      <c r="X1128" s="1"/>
      <c r="Y1128" s="1" t="s">
        <v>46</v>
      </c>
      <c r="Z1128" s="1"/>
    </row>
    <row r="1129" spans="1:26" x14ac:dyDescent="0.25">
      <c r="A1129" s="1">
        <v>805</v>
      </c>
      <c r="B1129" s="2">
        <v>44796</v>
      </c>
      <c r="C1129" s="1" t="s">
        <v>23</v>
      </c>
      <c r="D1129" s="1" t="str">
        <f>VLOOKUP(A1129,RURALGENERAL,4,0)</f>
        <v>CUNDINAMARCA</v>
      </c>
      <c r="E1129" s="1" t="str">
        <f>VLOOKUP(A1129,RURALGENERAL,5,0)</f>
        <v>UBALA</v>
      </c>
      <c r="F1129" s="1" t="str">
        <f>VLOOKUP(A1129,RURALGENERAL,6,0)</f>
        <v>SANTA ROSITA</v>
      </c>
      <c r="G1129" s="1">
        <v>18</v>
      </c>
      <c r="H1129" s="1" t="s">
        <v>24</v>
      </c>
      <c r="I1129" s="1" t="s">
        <v>25</v>
      </c>
      <c r="J1129" s="1" t="s">
        <v>26</v>
      </c>
      <c r="K1129" s="1" t="s">
        <v>27</v>
      </c>
      <c r="L1129" s="1" t="s">
        <v>48</v>
      </c>
      <c r="M1129" s="1" t="s">
        <v>25</v>
      </c>
      <c r="N1129" s="1"/>
      <c r="O1129" s="1"/>
      <c r="P1129" s="1"/>
      <c r="Q1129" s="1"/>
      <c r="R1129" s="1"/>
      <c r="S1129" s="1"/>
      <c r="T1129" s="1" t="s">
        <v>25</v>
      </c>
      <c r="U1129" s="1"/>
      <c r="V1129" s="1" t="s">
        <v>29</v>
      </c>
      <c r="W1129" s="1"/>
      <c r="X1129" s="1"/>
      <c r="Y1129" s="1" t="s">
        <v>46</v>
      </c>
      <c r="Z1129" s="1"/>
    </row>
    <row r="1130" spans="1:26" x14ac:dyDescent="0.25">
      <c r="A1130" s="1">
        <v>805</v>
      </c>
      <c r="B1130" s="2">
        <v>44796</v>
      </c>
      <c r="C1130" s="1" t="s">
        <v>23</v>
      </c>
      <c r="D1130" s="1" t="str">
        <f>VLOOKUP(A1130,RURALGENERAL,4,0)</f>
        <v>CUNDINAMARCA</v>
      </c>
      <c r="E1130" s="1" t="str">
        <f>VLOOKUP(A1130,RURALGENERAL,5,0)</f>
        <v>UBALA</v>
      </c>
      <c r="F1130" s="1" t="str">
        <f>VLOOKUP(A1130,RURALGENERAL,6,0)</f>
        <v>SANTA ROSITA</v>
      </c>
      <c r="G1130" s="1">
        <v>15</v>
      </c>
      <c r="H1130" s="1" t="s">
        <v>24</v>
      </c>
      <c r="I1130" s="1" t="s">
        <v>25</v>
      </c>
      <c r="J1130" s="1" t="s">
        <v>26</v>
      </c>
      <c r="K1130" s="1" t="s">
        <v>27</v>
      </c>
      <c r="L1130" s="1" t="s">
        <v>28</v>
      </c>
      <c r="M1130" s="1" t="s">
        <v>25</v>
      </c>
      <c r="N1130" s="1"/>
      <c r="O1130" s="1"/>
      <c r="P1130" s="1"/>
      <c r="Q1130" s="1"/>
      <c r="R1130" s="1"/>
      <c r="S1130" s="1"/>
      <c r="T1130" s="1" t="s">
        <v>25</v>
      </c>
      <c r="U1130" s="1"/>
      <c r="V1130" s="1" t="s">
        <v>29</v>
      </c>
      <c r="W1130" s="1"/>
      <c r="X1130" s="1"/>
      <c r="Y1130" s="1" t="s">
        <v>46</v>
      </c>
      <c r="Z1130" s="1"/>
    </row>
    <row r="1131" spans="1:26" ht="30" x14ac:dyDescent="0.25">
      <c r="A1131" s="1">
        <v>806</v>
      </c>
      <c r="B1131" s="2">
        <v>44797</v>
      </c>
      <c r="C1131" s="1" t="s">
        <v>23</v>
      </c>
      <c r="D1131" s="1" t="str">
        <f>VLOOKUP(A1131,RURALGENERAL,4,0)</f>
        <v>CUNDINAMARCA</v>
      </c>
      <c r="E1131" s="1" t="str">
        <f>VLOOKUP(A1131,RURALGENERAL,5,0)</f>
        <v>UBALA</v>
      </c>
      <c r="F1131" s="1" t="str">
        <f>VLOOKUP(A1131,RURALGENERAL,6,0)</f>
        <v>SANTA ROSITA</v>
      </c>
      <c r="G1131" s="1">
        <v>36</v>
      </c>
      <c r="H1131" s="1" t="s">
        <v>31</v>
      </c>
      <c r="I1131" s="1" t="s">
        <v>35</v>
      </c>
      <c r="J1131" s="1"/>
      <c r="K1131" s="1" t="s">
        <v>27</v>
      </c>
      <c r="L1131" s="1" t="s">
        <v>36</v>
      </c>
      <c r="M1131" s="1" t="s">
        <v>25</v>
      </c>
      <c r="N1131" s="1"/>
      <c r="O1131" s="1"/>
      <c r="P1131" s="1"/>
      <c r="Q1131" s="1"/>
      <c r="R1131" s="1"/>
      <c r="S1131" s="1"/>
      <c r="T1131" s="1" t="s">
        <v>25</v>
      </c>
      <c r="U1131" s="1"/>
      <c r="V1131" s="1" t="s">
        <v>29</v>
      </c>
      <c r="W1131" s="1"/>
      <c r="X1131" s="1"/>
      <c r="Y1131" s="1" t="s">
        <v>49</v>
      </c>
      <c r="Z1131" s="1"/>
    </row>
    <row r="1132" spans="1:26" x14ac:dyDescent="0.25">
      <c r="A1132" s="1">
        <v>806</v>
      </c>
      <c r="B1132" s="2">
        <v>44797</v>
      </c>
      <c r="C1132" s="1" t="s">
        <v>23</v>
      </c>
      <c r="D1132" s="1" t="str">
        <f>VLOOKUP(A1132,RURALGENERAL,4,0)</f>
        <v>CUNDINAMARCA</v>
      </c>
      <c r="E1132" s="1" t="str">
        <f>VLOOKUP(A1132,RURALGENERAL,5,0)</f>
        <v>UBALA</v>
      </c>
      <c r="F1132" s="1" t="str">
        <f>VLOOKUP(A1132,RURALGENERAL,6,0)</f>
        <v>SANTA ROSITA</v>
      </c>
      <c r="G1132" s="1">
        <v>34</v>
      </c>
      <c r="H1132" s="1" t="s">
        <v>31</v>
      </c>
      <c r="I1132" s="1" t="s">
        <v>35</v>
      </c>
      <c r="J1132" s="1"/>
      <c r="K1132" s="1" t="s">
        <v>27</v>
      </c>
      <c r="L1132" s="1" t="s">
        <v>48</v>
      </c>
      <c r="M1132" s="1" t="s">
        <v>25</v>
      </c>
      <c r="N1132" s="1"/>
      <c r="O1132" s="1"/>
      <c r="P1132" s="1"/>
      <c r="Q1132" s="1"/>
      <c r="R1132" s="1"/>
      <c r="S1132" s="1"/>
      <c r="T1132" s="1" t="s">
        <v>25</v>
      </c>
      <c r="U1132" s="1"/>
      <c r="V1132" s="1" t="s">
        <v>37</v>
      </c>
      <c r="W1132" s="1" t="s">
        <v>45</v>
      </c>
      <c r="X1132" s="1" t="s">
        <v>39</v>
      </c>
      <c r="Y1132" s="1" t="s">
        <v>46</v>
      </c>
      <c r="Z1132" s="1"/>
    </row>
    <row r="1133" spans="1:26" x14ac:dyDescent="0.25">
      <c r="A1133" s="1">
        <v>806</v>
      </c>
      <c r="B1133" s="2">
        <v>44797</v>
      </c>
      <c r="C1133" s="1" t="s">
        <v>23</v>
      </c>
      <c r="D1133" s="1" t="str">
        <f>VLOOKUP(A1133,RURALGENERAL,4,0)</f>
        <v>CUNDINAMARCA</v>
      </c>
      <c r="E1133" s="1" t="str">
        <f>VLOOKUP(A1133,RURALGENERAL,5,0)</f>
        <v>UBALA</v>
      </c>
      <c r="F1133" s="1" t="str">
        <f>VLOOKUP(A1133,RURALGENERAL,6,0)</f>
        <v>SANTA ROSITA</v>
      </c>
      <c r="G1133" s="1">
        <v>9</v>
      </c>
      <c r="H1133" s="1" t="s">
        <v>31</v>
      </c>
      <c r="I1133" s="1" t="s">
        <v>25</v>
      </c>
      <c r="J1133" s="1" t="s">
        <v>26</v>
      </c>
      <c r="K1133" s="1" t="s">
        <v>30</v>
      </c>
      <c r="L1133" s="1" t="s">
        <v>28</v>
      </c>
      <c r="M1133" s="1" t="s">
        <v>25</v>
      </c>
      <c r="N1133" s="1"/>
      <c r="O1133" s="1"/>
      <c r="P1133" s="1"/>
      <c r="Q1133" s="1"/>
      <c r="R1133" s="1"/>
      <c r="S1133" s="1"/>
      <c r="T1133" s="1" t="s">
        <v>25</v>
      </c>
      <c r="U1133" s="1"/>
      <c r="V1133" s="1" t="s">
        <v>29</v>
      </c>
      <c r="W1133" s="1"/>
      <c r="X1133" s="1"/>
      <c r="Y1133" s="1" t="s">
        <v>30</v>
      </c>
      <c r="Z1133" s="1"/>
    </row>
    <row r="1134" spans="1:26" x14ac:dyDescent="0.25">
      <c r="A1134" s="1">
        <v>806</v>
      </c>
      <c r="B1134" s="2">
        <v>44797</v>
      </c>
      <c r="C1134" s="1" t="s">
        <v>23</v>
      </c>
      <c r="D1134" s="1" t="str">
        <f>VLOOKUP(A1134,RURALGENERAL,4,0)</f>
        <v>CUNDINAMARCA</v>
      </c>
      <c r="E1134" s="1" t="str">
        <f>VLOOKUP(A1134,RURALGENERAL,5,0)</f>
        <v>UBALA</v>
      </c>
      <c r="F1134" s="1" t="str">
        <f>VLOOKUP(A1134,RURALGENERAL,6,0)</f>
        <v>SANTA ROSITA</v>
      </c>
      <c r="G1134" s="1">
        <v>65</v>
      </c>
      <c r="H1134" s="1" t="s">
        <v>24</v>
      </c>
      <c r="I1134" s="1" t="s">
        <v>25</v>
      </c>
      <c r="J1134" s="1" t="s">
        <v>44</v>
      </c>
      <c r="K1134" s="1" t="s">
        <v>40</v>
      </c>
      <c r="L1134" s="1" t="s">
        <v>62</v>
      </c>
      <c r="M1134" s="1" t="s">
        <v>25</v>
      </c>
      <c r="N1134" s="1"/>
      <c r="O1134" s="1"/>
      <c r="P1134" s="1"/>
      <c r="Q1134" s="1"/>
      <c r="R1134" s="1"/>
      <c r="S1134" s="1"/>
      <c r="T1134" s="1" t="s">
        <v>25</v>
      </c>
      <c r="U1134" s="1"/>
      <c r="V1134" s="1" t="s">
        <v>29</v>
      </c>
      <c r="W1134" s="1"/>
      <c r="X1134" s="1"/>
      <c r="Y1134" s="1" t="s">
        <v>55</v>
      </c>
      <c r="Z1134" s="1"/>
    </row>
    <row r="1135" spans="1:26" x14ac:dyDescent="0.25">
      <c r="A1135" s="1">
        <v>806</v>
      </c>
      <c r="B1135" s="2">
        <v>44797</v>
      </c>
      <c r="C1135" s="1" t="s">
        <v>23</v>
      </c>
      <c r="D1135" s="1" t="str">
        <f>VLOOKUP(A1135,RURALGENERAL,4,0)</f>
        <v>CUNDINAMARCA</v>
      </c>
      <c r="E1135" s="1" t="str">
        <f>VLOOKUP(A1135,RURALGENERAL,5,0)</f>
        <v>UBALA</v>
      </c>
      <c r="F1135" s="1" t="str">
        <f>VLOOKUP(A1135,RURALGENERAL,6,0)</f>
        <v>SANTA ROSITA</v>
      </c>
      <c r="G1135" s="1">
        <v>62</v>
      </c>
      <c r="H1135" s="1" t="s">
        <v>31</v>
      </c>
      <c r="I1135" s="1" t="s">
        <v>25</v>
      </c>
      <c r="J1135" s="1" t="s">
        <v>32</v>
      </c>
      <c r="K1135" s="1" t="s">
        <v>40</v>
      </c>
      <c r="L1135" s="1" t="s">
        <v>36</v>
      </c>
      <c r="M1135" s="1" t="s">
        <v>25</v>
      </c>
      <c r="N1135" s="1"/>
      <c r="O1135" s="1"/>
      <c r="P1135" s="1"/>
      <c r="Q1135" s="1"/>
      <c r="R1135" s="1"/>
      <c r="S1135" s="1"/>
      <c r="T1135" s="1" t="s">
        <v>25</v>
      </c>
      <c r="U1135" s="1"/>
      <c r="V1135" s="1" t="s">
        <v>29</v>
      </c>
      <c r="W1135" s="1"/>
      <c r="X1135" s="1"/>
      <c r="Y1135" s="1" t="s">
        <v>55</v>
      </c>
      <c r="Z1135" s="1"/>
    </row>
    <row r="1136" spans="1:26" x14ac:dyDescent="0.25">
      <c r="A1136" s="1">
        <v>806</v>
      </c>
      <c r="B1136" s="2">
        <v>44797</v>
      </c>
      <c r="C1136" s="1" t="s">
        <v>23</v>
      </c>
      <c r="D1136" s="1" t="str">
        <f>VLOOKUP(A1136,RURALGENERAL,4,0)</f>
        <v>CUNDINAMARCA</v>
      </c>
      <c r="E1136" s="1" t="str">
        <f>VLOOKUP(A1136,RURALGENERAL,5,0)</f>
        <v>UBALA</v>
      </c>
      <c r="F1136" s="1" t="str">
        <f>VLOOKUP(A1136,RURALGENERAL,6,0)</f>
        <v>SANTA ROSITA</v>
      </c>
      <c r="G1136" s="1">
        <v>3</v>
      </c>
      <c r="H1136" s="1" t="s">
        <v>24</v>
      </c>
      <c r="I1136" s="1" t="s">
        <v>25</v>
      </c>
      <c r="J1136" s="1" t="s">
        <v>26</v>
      </c>
      <c r="K1136" s="1" t="s">
        <v>30</v>
      </c>
      <c r="L1136" s="1" t="s">
        <v>62</v>
      </c>
      <c r="M1136" s="1" t="s">
        <v>25</v>
      </c>
      <c r="N1136" s="1"/>
      <c r="O1136" s="1"/>
      <c r="P1136" s="1"/>
      <c r="Q1136" s="1"/>
      <c r="R1136" s="1"/>
      <c r="S1136" s="1"/>
      <c r="T1136" s="1" t="s">
        <v>25</v>
      </c>
      <c r="U1136" s="1"/>
      <c r="V1136" s="1" t="s">
        <v>29</v>
      </c>
      <c r="W1136" s="1"/>
      <c r="X1136" s="1"/>
      <c r="Y1136" s="1" t="s">
        <v>30</v>
      </c>
      <c r="Z1136" s="1"/>
    </row>
    <row r="1137" spans="1:26" x14ac:dyDescent="0.25">
      <c r="A1137" s="1">
        <v>806</v>
      </c>
      <c r="B1137" s="2">
        <v>44797</v>
      </c>
      <c r="C1137" s="1" t="s">
        <v>23</v>
      </c>
      <c r="D1137" s="1" t="str">
        <f>VLOOKUP(A1137,RURALGENERAL,4,0)</f>
        <v>CUNDINAMARCA</v>
      </c>
      <c r="E1137" s="1" t="str">
        <f>VLOOKUP(A1137,RURALGENERAL,5,0)</f>
        <v>UBALA</v>
      </c>
      <c r="F1137" s="1" t="str">
        <f>VLOOKUP(A1137,RURALGENERAL,6,0)</f>
        <v>SANTA ROSITA</v>
      </c>
      <c r="G1137" s="1">
        <v>10</v>
      </c>
      <c r="H1137" s="1" t="s">
        <v>24</v>
      </c>
      <c r="I1137" s="1" t="s">
        <v>25</v>
      </c>
      <c r="J1137" s="1" t="s">
        <v>26</v>
      </c>
      <c r="K1137" s="1" t="s">
        <v>30</v>
      </c>
      <c r="L1137" s="1" t="s">
        <v>28</v>
      </c>
      <c r="M1137" s="1" t="s">
        <v>25</v>
      </c>
      <c r="N1137" s="1"/>
      <c r="O1137" s="1"/>
      <c r="P1137" s="1"/>
      <c r="Q1137" s="1"/>
      <c r="R1137" s="1"/>
      <c r="S1137" s="1"/>
      <c r="T1137" s="1" t="s">
        <v>25</v>
      </c>
      <c r="U1137" s="1"/>
      <c r="V1137" s="1" t="s">
        <v>29</v>
      </c>
      <c r="W1137" s="1"/>
      <c r="X1137" s="1"/>
      <c r="Y1137" s="1" t="s">
        <v>30</v>
      </c>
      <c r="Z1137" s="1"/>
    </row>
    <row r="1138" spans="1:26" ht="30" x14ac:dyDescent="0.25">
      <c r="A1138" s="1">
        <v>807</v>
      </c>
      <c r="B1138" s="2">
        <v>44797</v>
      </c>
      <c r="C1138" s="1" t="s">
        <v>23</v>
      </c>
      <c r="D1138" s="1" t="str">
        <f>VLOOKUP(A1138,RURALGENERAL,4,0)</f>
        <v>CUNDINAMARCA</v>
      </c>
      <c r="E1138" s="1" t="str">
        <f>VLOOKUP(A1138,RURALGENERAL,5,0)</f>
        <v>UBALA</v>
      </c>
      <c r="F1138" s="1" t="str">
        <f>VLOOKUP(A1138,RURALGENERAL,6,0)</f>
        <v>SANTA ROSITA</v>
      </c>
      <c r="G1138" s="1">
        <v>59</v>
      </c>
      <c r="H1138" s="1" t="s">
        <v>31</v>
      </c>
      <c r="I1138" s="1" t="s">
        <v>35</v>
      </c>
      <c r="J1138" s="1"/>
      <c r="K1138" s="1" t="s">
        <v>40</v>
      </c>
      <c r="L1138" s="1" t="s">
        <v>36</v>
      </c>
      <c r="M1138" s="1" t="s">
        <v>25</v>
      </c>
      <c r="N1138" s="1"/>
      <c r="O1138" s="1"/>
      <c r="P1138" s="1"/>
      <c r="Q1138" s="1"/>
      <c r="R1138" s="1"/>
      <c r="S1138" s="1"/>
      <c r="T1138" s="1" t="s">
        <v>25</v>
      </c>
      <c r="U1138" s="1"/>
      <c r="V1138" s="1" t="s">
        <v>29</v>
      </c>
      <c r="W1138" s="1"/>
      <c r="X1138" s="1"/>
      <c r="Y1138" s="1" t="s">
        <v>49</v>
      </c>
      <c r="Z1138" s="1"/>
    </row>
    <row r="1139" spans="1:26" x14ac:dyDescent="0.25">
      <c r="A1139" s="1">
        <v>807</v>
      </c>
      <c r="B1139" s="2">
        <v>44797</v>
      </c>
      <c r="C1139" s="1" t="s">
        <v>23</v>
      </c>
      <c r="D1139" s="1" t="str">
        <f>VLOOKUP(A1139,RURALGENERAL,4,0)</f>
        <v>CUNDINAMARCA</v>
      </c>
      <c r="E1139" s="1" t="str">
        <f>VLOOKUP(A1139,RURALGENERAL,5,0)</f>
        <v>UBALA</v>
      </c>
      <c r="F1139" s="1" t="str">
        <f>VLOOKUP(A1139,RURALGENERAL,6,0)</f>
        <v>SANTA ROSITA</v>
      </c>
      <c r="G1139" s="1">
        <v>64</v>
      </c>
      <c r="H1139" s="1" t="s">
        <v>24</v>
      </c>
      <c r="I1139" s="1" t="s">
        <v>35</v>
      </c>
      <c r="J1139" s="1"/>
      <c r="K1139" s="1" t="s">
        <v>40</v>
      </c>
      <c r="L1139" s="1" t="s">
        <v>36</v>
      </c>
      <c r="M1139" s="1" t="s">
        <v>25</v>
      </c>
      <c r="N1139" s="1"/>
      <c r="O1139" s="1"/>
      <c r="P1139" s="1"/>
      <c r="Q1139" s="1"/>
      <c r="R1139" s="1"/>
      <c r="S1139" s="1"/>
      <c r="T1139" s="1" t="s">
        <v>25</v>
      </c>
      <c r="U1139" s="1"/>
      <c r="V1139" s="1" t="s">
        <v>37</v>
      </c>
      <c r="W1139" s="1" t="s">
        <v>45</v>
      </c>
      <c r="X1139" s="1" t="s">
        <v>39</v>
      </c>
      <c r="Y1139" s="1" t="s">
        <v>46</v>
      </c>
      <c r="Z1139" s="1"/>
    </row>
    <row r="1140" spans="1:26" x14ac:dyDescent="0.25">
      <c r="A1140" s="1">
        <v>808</v>
      </c>
      <c r="B1140" s="2">
        <v>44797</v>
      </c>
      <c r="C1140" s="1" t="s">
        <v>23</v>
      </c>
      <c r="D1140" s="1" t="str">
        <f>VLOOKUP(A1140,RURALGENERAL,4,0)</f>
        <v>CUNDINAMARCA</v>
      </c>
      <c r="E1140" s="1" t="str">
        <f>VLOOKUP(A1140,RURALGENERAL,5,0)</f>
        <v>UBALA</v>
      </c>
      <c r="F1140" s="1" t="str">
        <f>VLOOKUP(A1140,RURALGENERAL,6,0)</f>
        <v>SANTUARIO</v>
      </c>
      <c r="G1140" s="1">
        <v>65</v>
      </c>
      <c r="H1140" s="1" t="s">
        <v>31</v>
      </c>
      <c r="I1140" s="1" t="s">
        <v>35</v>
      </c>
      <c r="J1140" s="1"/>
      <c r="K1140" s="1" t="s">
        <v>33</v>
      </c>
      <c r="L1140" s="1" t="s">
        <v>62</v>
      </c>
      <c r="M1140" s="1" t="s">
        <v>25</v>
      </c>
      <c r="N1140" s="1"/>
      <c r="O1140" s="1"/>
      <c r="P1140" s="1"/>
      <c r="Q1140" s="1"/>
      <c r="R1140" s="1"/>
      <c r="S1140" s="1"/>
      <c r="T1140" s="1" t="s">
        <v>25</v>
      </c>
      <c r="U1140" s="1"/>
      <c r="V1140" s="1" t="s">
        <v>29</v>
      </c>
      <c r="W1140" s="1"/>
      <c r="X1140" s="1"/>
      <c r="Y1140" s="1" t="s">
        <v>55</v>
      </c>
      <c r="Z1140" s="1"/>
    </row>
    <row r="1141" spans="1:26" x14ac:dyDescent="0.25">
      <c r="A1141" s="1">
        <v>808</v>
      </c>
      <c r="B1141" s="2">
        <v>44797</v>
      </c>
      <c r="C1141" s="1" t="s">
        <v>23</v>
      </c>
      <c r="D1141" s="1" t="str">
        <f>VLOOKUP(A1141,RURALGENERAL,4,0)</f>
        <v>CUNDINAMARCA</v>
      </c>
      <c r="E1141" s="1" t="str">
        <f>VLOOKUP(A1141,RURALGENERAL,5,0)</f>
        <v>UBALA</v>
      </c>
      <c r="F1141" s="1" t="str">
        <f>VLOOKUP(A1141,RURALGENERAL,6,0)</f>
        <v>SANTUARIO</v>
      </c>
      <c r="G1141" s="1">
        <v>6</v>
      </c>
      <c r="H1141" s="1" t="s">
        <v>24</v>
      </c>
      <c r="I1141" s="1" t="s">
        <v>25</v>
      </c>
      <c r="J1141" s="1" t="s">
        <v>26</v>
      </c>
      <c r="K1141" s="1" t="s">
        <v>30</v>
      </c>
      <c r="L1141" s="1" t="s">
        <v>36</v>
      </c>
      <c r="M1141" s="1" t="s">
        <v>25</v>
      </c>
      <c r="N1141" s="1"/>
      <c r="O1141" s="1"/>
      <c r="P1141" s="1"/>
      <c r="Q1141" s="1"/>
      <c r="R1141" s="1"/>
      <c r="S1141" s="1"/>
      <c r="T1141" s="1" t="s">
        <v>25</v>
      </c>
      <c r="U1141" s="1"/>
      <c r="V1141" s="1" t="s">
        <v>29</v>
      </c>
      <c r="W1141" s="1"/>
      <c r="X1141" s="1"/>
      <c r="Y1141" s="1" t="s">
        <v>30</v>
      </c>
      <c r="Z1141" s="1"/>
    </row>
    <row r="1142" spans="1:26" x14ac:dyDescent="0.25">
      <c r="A1142" s="1">
        <v>808</v>
      </c>
      <c r="B1142" s="2">
        <v>44797</v>
      </c>
      <c r="C1142" s="1" t="s">
        <v>23</v>
      </c>
      <c r="D1142" s="1" t="str">
        <f>VLOOKUP(A1142,RURALGENERAL,4,0)</f>
        <v>CUNDINAMARCA</v>
      </c>
      <c r="E1142" s="1" t="str">
        <f>VLOOKUP(A1142,RURALGENERAL,5,0)</f>
        <v>UBALA</v>
      </c>
      <c r="F1142" s="1" t="str">
        <f>VLOOKUP(A1142,RURALGENERAL,6,0)</f>
        <v>SANTUARIO</v>
      </c>
      <c r="G1142" s="1">
        <v>40</v>
      </c>
      <c r="H1142" s="1" t="s">
        <v>24</v>
      </c>
      <c r="I1142" s="1" t="s">
        <v>35</v>
      </c>
      <c r="J1142" s="1"/>
      <c r="K1142" s="1" t="s">
        <v>33</v>
      </c>
      <c r="L1142" s="1" t="s">
        <v>36</v>
      </c>
      <c r="M1142" s="1" t="s">
        <v>25</v>
      </c>
      <c r="N1142" s="1"/>
      <c r="O1142" s="1"/>
      <c r="P1142" s="1"/>
      <c r="Q1142" s="1"/>
      <c r="R1142" s="1"/>
      <c r="S1142" s="1"/>
      <c r="T1142" s="1" t="s">
        <v>25</v>
      </c>
      <c r="U1142" s="1"/>
      <c r="V1142" s="1" t="s">
        <v>37</v>
      </c>
      <c r="W1142" s="1" t="s">
        <v>45</v>
      </c>
      <c r="X1142" s="1" t="s">
        <v>39</v>
      </c>
      <c r="Y1142" s="1" t="s">
        <v>46</v>
      </c>
      <c r="Z1142" s="1"/>
    </row>
    <row r="1143" spans="1:26" x14ac:dyDescent="0.25">
      <c r="A1143" s="1">
        <v>808</v>
      </c>
      <c r="B1143" s="2">
        <v>44797</v>
      </c>
      <c r="C1143" s="1" t="s">
        <v>23</v>
      </c>
      <c r="D1143" s="1" t="str">
        <f>VLOOKUP(A1143,RURALGENERAL,4,0)</f>
        <v>CUNDINAMARCA</v>
      </c>
      <c r="E1143" s="1" t="str">
        <f>VLOOKUP(A1143,RURALGENERAL,5,0)</f>
        <v>UBALA</v>
      </c>
      <c r="F1143" s="1" t="str">
        <f>VLOOKUP(A1143,RURALGENERAL,6,0)</f>
        <v>SANTUARIO</v>
      </c>
      <c r="G1143" s="1">
        <v>26</v>
      </c>
      <c r="H1143" s="1" t="s">
        <v>31</v>
      </c>
      <c r="I1143" s="1" t="s">
        <v>25</v>
      </c>
      <c r="J1143" s="1"/>
      <c r="K1143" s="1" t="s">
        <v>33</v>
      </c>
      <c r="L1143" s="1" t="s">
        <v>48</v>
      </c>
      <c r="M1143" s="1" t="s">
        <v>25</v>
      </c>
      <c r="N1143" s="1"/>
      <c r="O1143" s="1"/>
      <c r="P1143" s="1"/>
      <c r="Q1143" s="1"/>
      <c r="R1143" s="1"/>
      <c r="S1143" s="1"/>
      <c r="T1143" s="1" t="s">
        <v>25</v>
      </c>
      <c r="U1143" s="1"/>
      <c r="V1143" s="1" t="s">
        <v>29</v>
      </c>
      <c r="W1143" s="1"/>
      <c r="X1143" s="1"/>
      <c r="Y1143" s="1"/>
      <c r="Z1143" s="1"/>
    </row>
    <row r="1144" spans="1:26" ht="30" x14ac:dyDescent="0.25">
      <c r="A1144" s="1">
        <v>809</v>
      </c>
      <c r="B1144" s="2">
        <v>44797</v>
      </c>
      <c r="C1144" s="1" t="s">
        <v>23</v>
      </c>
      <c r="D1144" s="1" t="str">
        <f>VLOOKUP(A1144,RURALGENERAL,4,0)</f>
        <v>CUNDINAMARCA</v>
      </c>
      <c r="E1144" s="1" t="str">
        <f>VLOOKUP(A1144,RURALGENERAL,5,0)</f>
        <v>UBALA</v>
      </c>
      <c r="F1144" s="1" t="str">
        <f>VLOOKUP(A1144,RURALGENERAL,6,0)</f>
        <v>SANTUARIO</v>
      </c>
      <c r="G1144" s="1">
        <v>54</v>
      </c>
      <c r="H1144" s="1" t="s">
        <v>24</v>
      </c>
      <c r="I1144" s="1" t="s">
        <v>35</v>
      </c>
      <c r="J1144" s="1"/>
      <c r="K1144" s="1" t="s">
        <v>33</v>
      </c>
      <c r="L1144" s="1" t="s">
        <v>36</v>
      </c>
      <c r="M1144" s="1" t="s">
        <v>25</v>
      </c>
      <c r="N1144" s="1"/>
      <c r="O1144" s="1"/>
      <c r="P1144" s="1"/>
      <c r="Q1144" s="1"/>
      <c r="R1144" s="1"/>
      <c r="S1144" s="1"/>
      <c r="T1144" s="1" t="s">
        <v>25</v>
      </c>
      <c r="U1144" s="1"/>
      <c r="V1144" s="1" t="s">
        <v>37</v>
      </c>
      <c r="W1144" s="1" t="s">
        <v>45</v>
      </c>
      <c r="X1144" s="1" t="s">
        <v>39</v>
      </c>
      <c r="Y1144" s="1" t="s">
        <v>49</v>
      </c>
      <c r="Z1144" s="1"/>
    </row>
    <row r="1145" spans="1:26" ht="30" x14ac:dyDescent="0.25">
      <c r="A1145" s="1">
        <v>809</v>
      </c>
      <c r="B1145" s="2">
        <v>44797</v>
      </c>
      <c r="C1145" s="1" t="s">
        <v>23</v>
      </c>
      <c r="D1145" s="1" t="str">
        <f>VLOOKUP(A1145,RURALGENERAL,4,0)</f>
        <v>CUNDINAMARCA</v>
      </c>
      <c r="E1145" s="1" t="str">
        <f>VLOOKUP(A1145,RURALGENERAL,5,0)</f>
        <v>UBALA</v>
      </c>
      <c r="F1145" s="1" t="str">
        <f>VLOOKUP(A1145,RURALGENERAL,6,0)</f>
        <v>SANTUARIO</v>
      </c>
      <c r="G1145" s="1">
        <v>42</v>
      </c>
      <c r="H1145" s="1" t="s">
        <v>31</v>
      </c>
      <c r="I1145" s="1" t="s">
        <v>35</v>
      </c>
      <c r="J1145" s="1"/>
      <c r="K1145" s="1" t="s">
        <v>33</v>
      </c>
      <c r="L1145" s="1" t="s">
        <v>36</v>
      </c>
      <c r="M1145" s="1" t="s">
        <v>25</v>
      </c>
      <c r="N1145" s="1"/>
      <c r="O1145" s="1"/>
      <c r="P1145" s="1"/>
      <c r="Q1145" s="1"/>
      <c r="R1145" s="1"/>
      <c r="S1145" s="1"/>
      <c r="T1145" s="1" t="s">
        <v>25</v>
      </c>
      <c r="U1145" s="1"/>
      <c r="V1145" s="1" t="s">
        <v>29</v>
      </c>
      <c r="W1145" s="1"/>
      <c r="X1145" s="1"/>
      <c r="Y1145" s="1" t="s">
        <v>49</v>
      </c>
      <c r="Z1145" s="1"/>
    </row>
    <row r="1146" spans="1:26" x14ac:dyDescent="0.25">
      <c r="A1146" s="1">
        <v>809</v>
      </c>
      <c r="B1146" s="2">
        <v>44797</v>
      </c>
      <c r="C1146" s="1" t="s">
        <v>23</v>
      </c>
      <c r="D1146" s="1" t="str">
        <f>VLOOKUP(A1146,RURALGENERAL,4,0)</f>
        <v>CUNDINAMARCA</v>
      </c>
      <c r="E1146" s="1" t="str">
        <f>VLOOKUP(A1146,RURALGENERAL,5,0)</f>
        <v>UBALA</v>
      </c>
      <c r="F1146" s="1" t="str">
        <f>VLOOKUP(A1146,RURALGENERAL,6,0)</f>
        <v>SANTUARIO</v>
      </c>
      <c r="G1146" s="1">
        <v>20</v>
      </c>
      <c r="H1146" s="1" t="s">
        <v>24</v>
      </c>
      <c r="I1146" s="1" t="s">
        <v>25</v>
      </c>
      <c r="J1146" s="1" t="s">
        <v>26</v>
      </c>
      <c r="K1146" s="1" t="s">
        <v>27</v>
      </c>
      <c r="L1146" s="1" t="s">
        <v>48</v>
      </c>
      <c r="M1146" s="1" t="s">
        <v>25</v>
      </c>
      <c r="N1146" s="1"/>
      <c r="O1146" s="1"/>
      <c r="P1146" s="1"/>
      <c r="Q1146" s="1"/>
      <c r="R1146" s="1"/>
      <c r="S1146" s="1"/>
      <c r="T1146" s="1" t="s">
        <v>25</v>
      </c>
      <c r="U1146" s="1"/>
      <c r="V1146" s="1" t="s">
        <v>37</v>
      </c>
      <c r="W1146" s="1"/>
      <c r="X1146" s="1" t="s">
        <v>39</v>
      </c>
      <c r="Y1146" s="1" t="s">
        <v>46</v>
      </c>
      <c r="Z1146" s="1"/>
    </row>
    <row r="1147" spans="1:26" x14ac:dyDescent="0.25">
      <c r="A1147" s="1">
        <v>810</v>
      </c>
      <c r="B1147" s="2">
        <v>44797</v>
      </c>
      <c r="C1147" s="1" t="s">
        <v>23</v>
      </c>
      <c r="D1147" s="1" t="str">
        <f>VLOOKUP(A1147,RURALGENERAL,4,0)</f>
        <v>CUNDINAMARCA</v>
      </c>
      <c r="E1147" s="1" t="str">
        <f>VLOOKUP(A1147,RURALGENERAL,5,0)</f>
        <v>UBALA</v>
      </c>
      <c r="F1147" s="1" t="str">
        <f>VLOOKUP(A1147,RURALGENERAL,6,0)</f>
        <v>SANTUARIO</v>
      </c>
      <c r="G1147" s="1">
        <v>38</v>
      </c>
      <c r="H1147" s="1" t="s">
        <v>24</v>
      </c>
      <c r="I1147" s="1" t="s">
        <v>35</v>
      </c>
      <c r="J1147" s="1"/>
      <c r="K1147" s="1" t="s">
        <v>27</v>
      </c>
      <c r="L1147" s="1" t="s">
        <v>36</v>
      </c>
      <c r="M1147" s="1" t="s">
        <v>25</v>
      </c>
      <c r="N1147" s="1"/>
      <c r="O1147" s="1"/>
      <c r="P1147" s="1"/>
      <c r="Q1147" s="1"/>
      <c r="R1147" s="1"/>
      <c r="S1147" s="1"/>
      <c r="T1147" s="1" t="s">
        <v>25</v>
      </c>
      <c r="U1147" s="1"/>
      <c r="V1147" s="1" t="s">
        <v>37</v>
      </c>
      <c r="W1147" s="1" t="s">
        <v>45</v>
      </c>
      <c r="X1147" s="1" t="s">
        <v>39</v>
      </c>
      <c r="Y1147" s="1" t="s">
        <v>46</v>
      </c>
      <c r="Z1147" s="1"/>
    </row>
    <row r="1148" spans="1:26" x14ac:dyDescent="0.25">
      <c r="A1148" s="1">
        <v>811</v>
      </c>
      <c r="B1148" s="2">
        <v>44797</v>
      </c>
      <c r="C1148" s="1" t="s">
        <v>23</v>
      </c>
      <c r="D1148" s="1" t="str">
        <f>VLOOKUP(A1148,RURALGENERAL,4,0)</f>
        <v>CUNDINAMARCA</v>
      </c>
      <c r="E1148" s="1" t="str">
        <f>VLOOKUP(A1148,RURALGENERAL,5,0)</f>
        <v>UBALA</v>
      </c>
      <c r="F1148" s="1" t="str">
        <f>VLOOKUP(A1148,RURALGENERAL,6,0)</f>
        <v>SANTUARIO</v>
      </c>
      <c r="G1148" s="1">
        <v>72</v>
      </c>
      <c r="H1148" s="1" t="s">
        <v>24</v>
      </c>
      <c r="I1148" s="1" t="s">
        <v>25</v>
      </c>
      <c r="J1148" s="1" t="s">
        <v>32</v>
      </c>
      <c r="K1148" s="1" t="s">
        <v>40</v>
      </c>
      <c r="L1148" s="1" t="s">
        <v>62</v>
      </c>
      <c r="M1148" s="1" t="s">
        <v>35</v>
      </c>
      <c r="N1148" s="1" t="s">
        <v>17</v>
      </c>
      <c r="O1148" s="1"/>
      <c r="P1148" s="1"/>
      <c r="Q1148" s="1"/>
      <c r="R1148" s="1"/>
      <c r="S1148" s="1"/>
      <c r="T1148" s="1" t="s">
        <v>25</v>
      </c>
      <c r="U1148" s="1"/>
      <c r="V1148" s="1" t="s">
        <v>29</v>
      </c>
      <c r="W1148" s="1"/>
      <c r="X1148" s="1"/>
      <c r="Y1148" s="1" t="s">
        <v>55</v>
      </c>
      <c r="Z1148" s="1"/>
    </row>
    <row r="1149" spans="1:26" x14ac:dyDescent="0.25">
      <c r="A1149" s="1">
        <v>811</v>
      </c>
      <c r="B1149" s="2">
        <v>44797</v>
      </c>
      <c r="C1149" s="1" t="s">
        <v>23</v>
      </c>
      <c r="D1149" s="1" t="str">
        <f>VLOOKUP(A1149,RURALGENERAL,4,0)</f>
        <v>CUNDINAMARCA</v>
      </c>
      <c r="E1149" s="1" t="str">
        <f>VLOOKUP(A1149,RURALGENERAL,5,0)</f>
        <v>UBALA</v>
      </c>
      <c r="F1149" s="1" t="str">
        <f>VLOOKUP(A1149,RURALGENERAL,6,0)</f>
        <v>SANTUARIO</v>
      </c>
      <c r="G1149" s="1">
        <v>65</v>
      </c>
      <c r="H1149" s="1" t="s">
        <v>31</v>
      </c>
      <c r="I1149" s="1" t="s">
        <v>25</v>
      </c>
      <c r="J1149" s="1" t="s">
        <v>32</v>
      </c>
      <c r="K1149" s="1" t="s">
        <v>40</v>
      </c>
      <c r="L1149" s="1" t="s">
        <v>36</v>
      </c>
      <c r="M1149" s="1" t="s">
        <v>25</v>
      </c>
      <c r="N1149" s="1"/>
      <c r="O1149" s="1"/>
      <c r="P1149" s="1"/>
      <c r="Q1149" s="1"/>
      <c r="R1149" s="1"/>
      <c r="S1149" s="1"/>
      <c r="T1149" s="1" t="s">
        <v>25</v>
      </c>
      <c r="U1149" s="1"/>
      <c r="V1149" s="1" t="s">
        <v>29</v>
      </c>
      <c r="W1149" s="1"/>
      <c r="X1149" s="1"/>
      <c r="Y1149" s="1" t="s">
        <v>55</v>
      </c>
      <c r="Z1149" s="1"/>
    </row>
    <row r="1150" spans="1:26" x14ac:dyDescent="0.25">
      <c r="A1150" s="1">
        <v>811</v>
      </c>
      <c r="B1150" s="2">
        <v>44797</v>
      </c>
      <c r="C1150" s="1" t="s">
        <v>23</v>
      </c>
      <c r="D1150" s="1" t="str">
        <f>VLOOKUP(A1150,RURALGENERAL,4,0)</f>
        <v>CUNDINAMARCA</v>
      </c>
      <c r="E1150" s="1" t="str">
        <f>VLOOKUP(A1150,RURALGENERAL,5,0)</f>
        <v>UBALA</v>
      </c>
      <c r="F1150" s="1" t="str">
        <f>VLOOKUP(A1150,RURALGENERAL,6,0)</f>
        <v>SANTUARIO</v>
      </c>
      <c r="G1150" s="1">
        <v>39</v>
      </c>
      <c r="H1150" s="1" t="s">
        <v>31</v>
      </c>
      <c r="I1150" s="1" t="s">
        <v>35</v>
      </c>
      <c r="J1150" s="1"/>
      <c r="K1150" s="1" t="s">
        <v>33</v>
      </c>
      <c r="L1150" s="1" t="s">
        <v>48</v>
      </c>
      <c r="M1150" s="1" t="s">
        <v>25</v>
      </c>
      <c r="N1150" s="1"/>
      <c r="O1150" s="1"/>
      <c r="P1150" s="1"/>
      <c r="Q1150" s="1"/>
      <c r="R1150" s="1"/>
      <c r="S1150" s="1"/>
      <c r="T1150" s="1" t="s">
        <v>25</v>
      </c>
      <c r="U1150" s="1"/>
      <c r="V1150" s="1" t="s">
        <v>29</v>
      </c>
      <c r="W1150" s="1"/>
      <c r="X1150" s="1"/>
      <c r="Y1150" s="1" t="s">
        <v>46</v>
      </c>
      <c r="Z1150" s="1"/>
    </row>
    <row r="1151" spans="1:26" x14ac:dyDescent="0.25">
      <c r="A1151" s="1">
        <v>811</v>
      </c>
      <c r="B1151" s="2">
        <v>44797</v>
      </c>
      <c r="C1151" s="1" t="s">
        <v>23</v>
      </c>
      <c r="D1151" s="1" t="str">
        <f>VLOOKUP(A1151,RURALGENERAL,4,0)</f>
        <v>CUNDINAMARCA</v>
      </c>
      <c r="E1151" s="1" t="str">
        <f>VLOOKUP(A1151,RURALGENERAL,5,0)</f>
        <v>UBALA</v>
      </c>
      <c r="F1151" s="1" t="str">
        <f>VLOOKUP(A1151,RURALGENERAL,6,0)</f>
        <v>SANTUARIO</v>
      </c>
      <c r="G1151" s="1">
        <v>43</v>
      </c>
      <c r="H1151" s="1" t="s">
        <v>24</v>
      </c>
      <c r="I1151" s="1" t="s">
        <v>35</v>
      </c>
      <c r="J1151" s="1"/>
      <c r="K1151" s="1" t="s">
        <v>33</v>
      </c>
      <c r="L1151" s="1" t="s">
        <v>36</v>
      </c>
      <c r="M1151" s="1" t="s">
        <v>25</v>
      </c>
      <c r="N1151" s="1"/>
      <c r="O1151" s="1"/>
      <c r="P1151" s="1"/>
      <c r="Q1151" s="1"/>
      <c r="R1151" s="1"/>
      <c r="S1151" s="1"/>
      <c r="T1151" s="1" t="s">
        <v>25</v>
      </c>
      <c r="U1151" s="1"/>
      <c r="V1151" s="1" t="s">
        <v>37</v>
      </c>
      <c r="W1151" s="1" t="s">
        <v>45</v>
      </c>
      <c r="X1151" s="1" t="s">
        <v>39</v>
      </c>
      <c r="Y1151" s="1" t="s">
        <v>46</v>
      </c>
      <c r="Z1151" s="1"/>
    </row>
    <row r="1152" spans="1:26" x14ac:dyDescent="0.25">
      <c r="A1152" s="1">
        <v>811</v>
      </c>
      <c r="B1152" s="2">
        <v>44797</v>
      </c>
      <c r="C1152" s="1" t="s">
        <v>23</v>
      </c>
      <c r="D1152" s="1" t="str">
        <f>VLOOKUP(A1152,RURALGENERAL,4,0)</f>
        <v>CUNDINAMARCA</v>
      </c>
      <c r="E1152" s="1" t="str">
        <f>VLOOKUP(A1152,RURALGENERAL,5,0)</f>
        <v>UBALA</v>
      </c>
      <c r="F1152" s="1" t="str">
        <f>VLOOKUP(A1152,RURALGENERAL,6,0)</f>
        <v>SANTUARIO</v>
      </c>
      <c r="G1152" s="1" t="s">
        <v>77</v>
      </c>
      <c r="H1152" s="1" t="s">
        <v>31</v>
      </c>
      <c r="I1152" s="1" t="s">
        <v>25</v>
      </c>
      <c r="J1152" s="1" t="s">
        <v>26</v>
      </c>
      <c r="K1152" s="1" t="s">
        <v>30</v>
      </c>
      <c r="L1152" s="1" t="s">
        <v>66</v>
      </c>
      <c r="M1152" s="1" t="s">
        <v>25</v>
      </c>
      <c r="N1152" s="1"/>
      <c r="O1152" s="1"/>
      <c r="P1152" s="1"/>
      <c r="Q1152" s="1"/>
      <c r="R1152" s="1"/>
      <c r="S1152" s="1"/>
      <c r="T1152" s="1" t="s">
        <v>25</v>
      </c>
      <c r="U1152" s="1"/>
      <c r="V1152" s="1" t="s">
        <v>29</v>
      </c>
      <c r="W1152" s="1"/>
      <c r="X1152" s="1"/>
      <c r="Y1152" s="1" t="s">
        <v>30</v>
      </c>
      <c r="Z1152" s="1"/>
    </row>
    <row r="1153" spans="1:26" x14ac:dyDescent="0.25">
      <c r="A1153" s="1">
        <v>811</v>
      </c>
      <c r="B1153" s="2">
        <v>44797</v>
      </c>
      <c r="C1153" s="1" t="s">
        <v>23</v>
      </c>
      <c r="D1153" s="1" t="str">
        <f>VLOOKUP(A1153,RURALGENERAL,4,0)</f>
        <v>CUNDINAMARCA</v>
      </c>
      <c r="E1153" s="1" t="str">
        <f>VLOOKUP(A1153,RURALGENERAL,5,0)</f>
        <v>UBALA</v>
      </c>
      <c r="F1153" s="1" t="str">
        <f>VLOOKUP(A1153,RURALGENERAL,6,0)</f>
        <v>SANTUARIO</v>
      </c>
      <c r="G1153" s="1">
        <v>15</v>
      </c>
      <c r="H1153" s="1" t="s">
        <v>31</v>
      </c>
      <c r="I1153" s="1" t="s">
        <v>25</v>
      </c>
      <c r="J1153" s="1" t="s">
        <v>26</v>
      </c>
      <c r="K1153" s="1" t="s">
        <v>27</v>
      </c>
      <c r="L1153" s="1" t="s">
        <v>28</v>
      </c>
      <c r="M1153" s="1" t="s">
        <v>25</v>
      </c>
      <c r="N1153" s="1"/>
      <c r="O1153" s="1"/>
      <c r="P1153" s="1"/>
      <c r="Q1153" s="1"/>
      <c r="R1153" s="1"/>
      <c r="S1153" s="1"/>
      <c r="T1153" s="1" t="s">
        <v>25</v>
      </c>
      <c r="U1153" s="1"/>
      <c r="V1153" s="1" t="s">
        <v>29</v>
      </c>
      <c r="W1153" s="1"/>
      <c r="X1153" s="1"/>
      <c r="Y1153" s="1" t="s">
        <v>30</v>
      </c>
      <c r="Z1153" s="1"/>
    </row>
    <row r="1154" spans="1:26" x14ac:dyDescent="0.25">
      <c r="A1154" s="1">
        <v>811</v>
      </c>
      <c r="B1154" s="2">
        <v>44797</v>
      </c>
      <c r="C1154" s="1" t="s">
        <v>23</v>
      </c>
      <c r="D1154" s="1" t="str">
        <f>VLOOKUP(A1154,RURALGENERAL,4,0)</f>
        <v>CUNDINAMARCA</v>
      </c>
      <c r="E1154" s="1" t="str">
        <f>VLOOKUP(A1154,RURALGENERAL,5,0)</f>
        <v>UBALA</v>
      </c>
      <c r="F1154" s="1" t="str">
        <f>VLOOKUP(A1154,RURALGENERAL,6,0)</f>
        <v>SANTUARIO</v>
      </c>
      <c r="G1154" s="1">
        <v>13</v>
      </c>
      <c r="H1154" s="1" t="s">
        <v>24</v>
      </c>
      <c r="I1154" s="1" t="s">
        <v>25</v>
      </c>
      <c r="J1154" s="1" t="s">
        <v>26</v>
      </c>
      <c r="K1154" s="1" t="s">
        <v>30</v>
      </c>
      <c r="L1154" s="1" t="s">
        <v>28</v>
      </c>
      <c r="M1154" s="1" t="s">
        <v>25</v>
      </c>
      <c r="N1154" s="1"/>
      <c r="O1154" s="1"/>
      <c r="P1154" s="1"/>
      <c r="Q1154" s="1"/>
      <c r="R1154" s="1"/>
      <c r="S1154" s="1"/>
      <c r="T1154" s="1" t="s">
        <v>25</v>
      </c>
      <c r="U1154" s="1"/>
      <c r="V1154" s="1" t="s">
        <v>29</v>
      </c>
      <c r="W1154" s="1"/>
      <c r="X1154" s="1"/>
      <c r="Y1154" s="1" t="s">
        <v>30</v>
      </c>
      <c r="Z1154" s="1"/>
    </row>
    <row r="1155" spans="1:26" x14ac:dyDescent="0.25">
      <c r="A1155" s="1">
        <v>811</v>
      </c>
      <c r="B1155" s="2">
        <v>44797</v>
      </c>
      <c r="C1155" s="1" t="s">
        <v>23</v>
      </c>
      <c r="D1155" s="1" t="str">
        <f>VLOOKUP(A1155,RURALGENERAL,4,0)</f>
        <v>CUNDINAMARCA</v>
      </c>
      <c r="E1155" s="1" t="str">
        <f>VLOOKUP(A1155,RURALGENERAL,5,0)</f>
        <v>UBALA</v>
      </c>
      <c r="F1155" s="1" t="str">
        <f>VLOOKUP(A1155,RURALGENERAL,6,0)</f>
        <v>SANTUARIO</v>
      </c>
      <c r="G1155" s="1">
        <v>25</v>
      </c>
      <c r="H1155" s="1" t="s">
        <v>31</v>
      </c>
      <c r="I1155" s="1" t="s">
        <v>25</v>
      </c>
      <c r="J1155" s="1" t="s">
        <v>69</v>
      </c>
      <c r="K1155" s="1" t="s">
        <v>27</v>
      </c>
      <c r="L1155" s="1" t="s">
        <v>48</v>
      </c>
      <c r="M1155" s="1" t="s">
        <v>25</v>
      </c>
      <c r="N1155" s="1"/>
      <c r="O1155" s="1"/>
      <c r="P1155" s="1"/>
      <c r="Q1155" s="1"/>
      <c r="R1155" s="1"/>
      <c r="S1155" s="1"/>
      <c r="T1155" s="1"/>
      <c r="U1155" s="1"/>
      <c r="V1155" s="1" t="s">
        <v>29</v>
      </c>
      <c r="W1155" s="1"/>
      <c r="X1155" s="1"/>
      <c r="Y1155" s="1"/>
      <c r="Z1155" s="1"/>
    </row>
    <row r="1156" spans="1:26" x14ac:dyDescent="0.25">
      <c r="A1156" s="1">
        <v>812</v>
      </c>
      <c r="B1156" s="2">
        <v>44797</v>
      </c>
      <c r="C1156" s="1" t="s">
        <v>23</v>
      </c>
      <c r="D1156" s="1" t="str">
        <f>VLOOKUP(A1156,RURALGENERAL,4,0)</f>
        <v>CUNDINAMARCA</v>
      </c>
      <c r="E1156" s="1" t="str">
        <f>VLOOKUP(A1156,RURALGENERAL,5,0)</f>
        <v>UBALA</v>
      </c>
      <c r="F1156" s="1" t="str">
        <f>VLOOKUP(A1156,RURALGENERAL,6,0)</f>
        <v>SANTUARIO</v>
      </c>
      <c r="G1156" s="1">
        <v>36</v>
      </c>
      <c r="H1156" s="1" t="s">
        <v>31</v>
      </c>
      <c r="I1156" s="1" t="s">
        <v>35</v>
      </c>
      <c r="J1156" s="1"/>
      <c r="K1156" s="1" t="s">
        <v>27</v>
      </c>
      <c r="L1156" s="1" t="s">
        <v>60</v>
      </c>
      <c r="M1156" s="1" t="s">
        <v>25</v>
      </c>
      <c r="N1156" s="1"/>
      <c r="O1156" s="1"/>
      <c r="P1156" s="1"/>
      <c r="Q1156" s="1"/>
      <c r="R1156" s="1"/>
      <c r="S1156" s="1"/>
      <c r="T1156" s="1" t="s">
        <v>25</v>
      </c>
      <c r="U1156" s="1"/>
      <c r="V1156" s="1" t="s">
        <v>29</v>
      </c>
      <c r="W1156" s="1"/>
      <c r="X1156" s="1"/>
      <c r="Y1156" s="1" t="s">
        <v>53</v>
      </c>
      <c r="Z1156" s="1"/>
    </row>
    <row r="1157" spans="1:26" x14ac:dyDescent="0.25">
      <c r="A1157" s="1">
        <v>813</v>
      </c>
      <c r="B1157" s="2">
        <v>44797</v>
      </c>
      <c r="C1157" s="1" t="s">
        <v>23</v>
      </c>
      <c r="D1157" s="1" t="str">
        <f>VLOOKUP(A1157,RURALGENERAL,4,0)</f>
        <v>CUNDINAMARCA</v>
      </c>
      <c r="E1157" s="1" t="str">
        <f>VLOOKUP(A1157,RURALGENERAL,5,0)</f>
        <v>UBALA</v>
      </c>
      <c r="F1157" s="1" t="str">
        <f>VLOOKUP(A1157,RURALGENERAL,6,0)</f>
        <v>SANTUARIO</v>
      </c>
      <c r="G1157" s="1">
        <v>32</v>
      </c>
      <c r="H1157" s="1" t="s">
        <v>31</v>
      </c>
      <c r="I1157" s="1" t="s">
        <v>35</v>
      </c>
      <c r="J1157" s="1"/>
      <c r="K1157" s="1" t="s">
        <v>33</v>
      </c>
      <c r="L1157" s="1" t="s">
        <v>48</v>
      </c>
      <c r="M1157" s="1" t="s">
        <v>25</v>
      </c>
      <c r="N1157" s="1"/>
      <c r="O1157" s="1"/>
      <c r="P1157" s="1"/>
      <c r="Q1157" s="1"/>
      <c r="R1157" s="1"/>
      <c r="S1157" s="1"/>
      <c r="T1157" s="1" t="s">
        <v>25</v>
      </c>
      <c r="U1157" s="1"/>
      <c r="V1157" s="1" t="s">
        <v>29</v>
      </c>
      <c r="W1157" s="1"/>
      <c r="X1157" s="1"/>
      <c r="Y1157" s="1"/>
      <c r="Z1157" s="1"/>
    </row>
    <row r="1158" spans="1:26" x14ac:dyDescent="0.25">
      <c r="A1158" s="1">
        <v>813</v>
      </c>
      <c r="B1158" s="2">
        <v>44797</v>
      </c>
      <c r="C1158" s="1" t="s">
        <v>23</v>
      </c>
      <c r="D1158" s="1" t="str">
        <f>VLOOKUP(A1158,RURALGENERAL,4,0)</f>
        <v>CUNDINAMARCA</v>
      </c>
      <c r="E1158" s="1" t="str">
        <f>VLOOKUP(A1158,RURALGENERAL,5,0)</f>
        <v>UBALA</v>
      </c>
      <c r="F1158" s="1" t="str">
        <f>VLOOKUP(A1158,RURALGENERAL,6,0)</f>
        <v>SANTUARIO</v>
      </c>
      <c r="G1158" s="1">
        <v>34</v>
      </c>
      <c r="H1158" s="1" t="s">
        <v>24</v>
      </c>
      <c r="I1158" s="1" t="s">
        <v>35</v>
      </c>
      <c r="J1158" s="1"/>
      <c r="K1158" s="1" t="s">
        <v>33</v>
      </c>
      <c r="L1158" s="1" t="s">
        <v>48</v>
      </c>
      <c r="M1158" s="1" t="s">
        <v>25</v>
      </c>
      <c r="N1158" s="1"/>
      <c r="O1158" s="1"/>
      <c r="P1158" s="1"/>
      <c r="Q1158" s="1"/>
      <c r="R1158" s="1"/>
      <c r="S1158" s="1"/>
      <c r="T1158" s="1" t="s">
        <v>25</v>
      </c>
      <c r="U1158" s="1"/>
      <c r="V1158" s="1" t="s">
        <v>37</v>
      </c>
      <c r="W1158" s="1" t="s">
        <v>45</v>
      </c>
      <c r="X1158" s="1" t="s">
        <v>39</v>
      </c>
      <c r="Y1158" s="1" t="s">
        <v>46</v>
      </c>
      <c r="Z1158" s="1"/>
    </row>
    <row r="1159" spans="1:26" x14ac:dyDescent="0.25">
      <c r="A1159" s="1">
        <v>813</v>
      </c>
      <c r="B1159" s="2">
        <v>44797</v>
      </c>
      <c r="C1159" s="1" t="s">
        <v>23</v>
      </c>
      <c r="D1159" s="1" t="str">
        <f>VLOOKUP(A1159,RURALGENERAL,4,0)</f>
        <v>CUNDINAMARCA</v>
      </c>
      <c r="E1159" s="1" t="str">
        <f>VLOOKUP(A1159,RURALGENERAL,5,0)</f>
        <v>UBALA</v>
      </c>
      <c r="F1159" s="1" t="str">
        <f>VLOOKUP(A1159,RURALGENERAL,6,0)</f>
        <v>SANTUARIO</v>
      </c>
      <c r="G1159" s="1">
        <v>13</v>
      </c>
      <c r="H1159" s="1" t="s">
        <v>24</v>
      </c>
      <c r="I1159" s="1" t="s">
        <v>25</v>
      </c>
      <c r="J1159" s="1" t="s">
        <v>26</v>
      </c>
      <c r="K1159" s="1" t="s">
        <v>30</v>
      </c>
      <c r="L1159" s="1" t="s">
        <v>28</v>
      </c>
      <c r="M1159" s="1" t="s">
        <v>25</v>
      </c>
      <c r="N1159" s="1"/>
      <c r="O1159" s="1"/>
      <c r="P1159" s="1"/>
      <c r="Q1159" s="1"/>
      <c r="R1159" s="1"/>
      <c r="S1159" s="1"/>
      <c r="T1159" s="1" t="s">
        <v>25</v>
      </c>
      <c r="U1159" s="1"/>
      <c r="V1159" s="1" t="s">
        <v>29</v>
      </c>
      <c r="W1159" s="1"/>
      <c r="X1159" s="1"/>
      <c r="Y1159" s="1" t="s">
        <v>30</v>
      </c>
      <c r="Z1159" s="1"/>
    </row>
    <row r="1160" spans="1:26" x14ac:dyDescent="0.25">
      <c r="A1160" s="1">
        <v>813</v>
      </c>
      <c r="B1160" s="2">
        <v>44797</v>
      </c>
      <c r="C1160" s="1" t="s">
        <v>23</v>
      </c>
      <c r="D1160" s="1" t="str">
        <f>VLOOKUP(A1160,RURALGENERAL,4,0)</f>
        <v>CUNDINAMARCA</v>
      </c>
      <c r="E1160" s="1" t="str">
        <f>VLOOKUP(A1160,RURALGENERAL,5,0)</f>
        <v>UBALA</v>
      </c>
      <c r="F1160" s="1" t="str">
        <f>VLOOKUP(A1160,RURALGENERAL,6,0)</f>
        <v>SANTUARIO</v>
      </c>
      <c r="G1160" s="1">
        <v>11</v>
      </c>
      <c r="H1160" s="1" t="s">
        <v>31</v>
      </c>
      <c r="I1160" s="1" t="s">
        <v>25</v>
      </c>
      <c r="J1160" s="1" t="s">
        <v>26</v>
      </c>
      <c r="K1160" s="1" t="s">
        <v>30</v>
      </c>
      <c r="L1160" s="1" t="s">
        <v>28</v>
      </c>
      <c r="M1160" s="1" t="s">
        <v>25</v>
      </c>
      <c r="N1160" s="1"/>
      <c r="O1160" s="1"/>
      <c r="P1160" s="1"/>
      <c r="Q1160" s="1"/>
      <c r="R1160" s="1"/>
      <c r="S1160" s="1"/>
      <c r="T1160" s="1" t="s">
        <v>25</v>
      </c>
      <c r="U1160" s="1"/>
      <c r="V1160" s="1" t="s">
        <v>29</v>
      </c>
      <c r="W1160" s="1"/>
      <c r="X1160" s="1"/>
      <c r="Y1160" s="1" t="s">
        <v>30</v>
      </c>
      <c r="Z1160" s="1"/>
    </row>
    <row r="1161" spans="1:26" x14ac:dyDescent="0.25">
      <c r="A1161" s="1">
        <v>813</v>
      </c>
      <c r="B1161" s="2">
        <v>44797</v>
      </c>
      <c r="C1161" s="1" t="s">
        <v>23</v>
      </c>
      <c r="D1161" s="1" t="str">
        <f>VLOOKUP(A1161,RURALGENERAL,4,0)</f>
        <v>CUNDINAMARCA</v>
      </c>
      <c r="E1161" s="1" t="str">
        <f>VLOOKUP(A1161,RURALGENERAL,5,0)</f>
        <v>UBALA</v>
      </c>
      <c r="F1161" s="1" t="str">
        <f>VLOOKUP(A1161,RURALGENERAL,6,0)</f>
        <v>SANTUARIO</v>
      </c>
      <c r="G1161" s="1">
        <v>8</v>
      </c>
      <c r="H1161" s="1" t="s">
        <v>24</v>
      </c>
      <c r="I1161" s="1" t="s">
        <v>25</v>
      </c>
      <c r="J1161" s="1" t="s">
        <v>26</v>
      </c>
      <c r="K1161" s="1" t="s">
        <v>30</v>
      </c>
      <c r="L1161" s="1" t="s">
        <v>28</v>
      </c>
      <c r="M1161" s="1" t="s">
        <v>25</v>
      </c>
      <c r="N1161" s="1"/>
      <c r="O1161" s="1"/>
      <c r="P1161" s="1"/>
      <c r="Q1161" s="1"/>
      <c r="R1161" s="1"/>
      <c r="S1161" s="1"/>
      <c r="T1161" s="1" t="s">
        <v>25</v>
      </c>
      <c r="U1161" s="1"/>
      <c r="V1161" s="1" t="s">
        <v>29</v>
      </c>
      <c r="W1161" s="1"/>
      <c r="X1161" s="1"/>
      <c r="Y1161" s="1" t="s">
        <v>30</v>
      </c>
      <c r="Z1161" s="1"/>
    </row>
    <row r="1162" spans="1:26" x14ac:dyDescent="0.25">
      <c r="A1162" s="1">
        <v>814</v>
      </c>
      <c r="B1162" s="2">
        <v>44797</v>
      </c>
      <c r="C1162" s="1" t="s">
        <v>23</v>
      </c>
      <c r="D1162" s="1" t="str">
        <f>VLOOKUP(A1162,RURALGENERAL,4,0)</f>
        <v>CUNDINAMARCA</v>
      </c>
      <c r="E1162" s="1" t="str">
        <f>VLOOKUP(A1162,RURALGENERAL,5,0)</f>
        <v>UBALA</v>
      </c>
      <c r="F1162" s="1" t="str">
        <f>VLOOKUP(A1162,RURALGENERAL,6,0)</f>
        <v>SANTUARIO</v>
      </c>
      <c r="G1162" s="1">
        <v>32</v>
      </c>
      <c r="H1162" s="1" t="s">
        <v>31</v>
      </c>
      <c r="I1162" s="1" t="s">
        <v>35</v>
      </c>
      <c r="J1162" s="1"/>
      <c r="K1162" s="1" t="s">
        <v>33</v>
      </c>
      <c r="L1162" s="1" t="s">
        <v>48</v>
      </c>
      <c r="M1162" s="1" t="s">
        <v>25</v>
      </c>
      <c r="N1162" s="1"/>
      <c r="O1162" s="1"/>
      <c r="P1162" s="1"/>
      <c r="Q1162" s="1"/>
      <c r="R1162" s="1"/>
      <c r="S1162" s="1"/>
      <c r="T1162" s="1" t="s">
        <v>25</v>
      </c>
      <c r="U1162" s="1"/>
      <c r="V1162" s="1" t="s">
        <v>29</v>
      </c>
      <c r="W1162" s="1"/>
      <c r="X1162" s="1"/>
      <c r="Y1162" s="1"/>
      <c r="Z1162" s="1"/>
    </row>
    <row r="1163" spans="1:26" x14ac:dyDescent="0.25">
      <c r="A1163" s="1">
        <v>814</v>
      </c>
      <c r="B1163" s="2">
        <v>44797</v>
      </c>
      <c r="C1163" s="1" t="s">
        <v>23</v>
      </c>
      <c r="D1163" s="1" t="str">
        <f>VLOOKUP(A1163,RURALGENERAL,4,0)</f>
        <v>CUNDINAMARCA</v>
      </c>
      <c r="E1163" s="1" t="str">
        <f>VLOOKUP(A1163,RURALGENERAL,5,0)</f>
        <v>UBALA</v>
      </c>
      <c r="F1163" s="1" t="str">
        <f>VLOOKUP(A1163,RURALGENERAL,6,0)</f>
        <v>SANTUARIO</v>
      </c>
      <c r="G1163" s="1">
        <v>9</v>
      </c>
      <c r="H1163" s="1" t="s">
        <v>24</v>
      </c>
      <c r="I1163" s="1" t="s">
        <v>25</v>
      </c>
      <c r="J1163" s="1" t="s">
        <v>26</v>
      </c>
      <c r="K1163" s="1"/>
      <c r="L1163" s="1" t="s">
        <v>28</v>
      </c>
      <c r="M1163" s="1" t="s">
        <v>25</v>
      </c>
      <c r="N1163" s="1"/>
      <c r="O1163" s="1"/>
      <c r="P1163" s="1"/>
      <c r="Q1163" s="1"/>
      <c r="R1163" s="1"/>
      <c r="S1163" s="1"/>
      <c r="T1163" s="1" t="s">
        <v>25</v>
      </c>
      <c r="U1163" s="1"/>
      <c r="V1163" s="1" t="s">
        <v>29</v>
      </c>
      <c r="W1163" s="1"/>
      <c r="X1163" s="1"/>
      <c r="Y1163" s="1" t="s">
        <v>30</v>
      </c>
      <c r="Z1163" s="1"/>
    </row>
    <row r="1164" spans="1:26" x14ac:dyDescent="0.25">
      <c r="A1164" s="1">
        <v>814</v>
      </c>
      <c r="B1164" s="2">
        <v>44797</v>
      </c>
      <c r="C1164" s="1" t="s">
        <v>23</v>
      </c>
      <c r="D1164" s="1" t="str">
        <f>VLOOKUP(A1164,RURALGENERAL,4,0)</f>
        <v>CUNDINAMARCA</v>
      </c>
      <c r="E1164" s="1" t="str">
        <f>VLOOKUP(A1164,RURALGENERAL,5,0)</f>
        <v>UBALA</v>
      </c>
      <c r="F1164" s="1" t="str">
        <f>VLOOKUP(A1164,RURALGENERAL,6,0)</f>
        <v>SANTUARIO</v>
      </c>
      <c r="G1164" s="1">
        <v>40</v>
      </c>
      <c r="H1164" s="1" t="s">
        <v>24</v>
      </c>
      <c r="I1164" s="1" t="s">
        <v>35</v>
      </c>
      <c r="J1164" s="1"/>
      <c r="K1164" s="1" t="s">
        <v>33</v>
      </c>
      <c r="L1164" s="1" t="s">
        <v>36</v>
      </c>
      <c r="M1164" s="1" t="s">
        <v>25</v>
      </c>
      <c r="N1164" s="1"/>
      <c r="O1164" s="1"/>
      <c r="P1164" s="1"/>
      <c r="Q1164" s="1"/>
      <c r="R1164" s="1"/>
      <c r="S1164" s="1"/>
      <c r="T1164" s="1" t="s">
        <v>25</v>
      </c>
      <c r="U1164" s="1"/>
      <c r="V1164" s="1" t="s">
        <v>37</v>
      </c>
      <c r="W1164" s="1" t="s">
        <v>45</v>
      </c>
      <c r="X1164" s="1" t="s">
        <v>39</v>
      </c>
      <c r="Y1164" s="1" t="s">
        <v>46</v>
      </c>
      <c r="Z1164" s="1"/>
    </row>
    <row r="1165" spans="1:26" x14ac:dyDescent="0.25">
      <c r="A1165" s="1">
        <v>815</v>
      </c>
      <c r="B1165" s="2">
        <v>44798</v>
      </c>
      <c r="C1165" s="1" t="s">
        <v>23</v>
      </c>
      <c r="D1165" s="1" t="str">
        <f>VLOOKUP(A1165,RURALGENERAL,4,0)</f>
        <v>CUNDINAMARCA</v>
      </c>
      <c r="E1165" s="1" t="str">
        <f>VLOOKUP(A1165,RURALGENERAL,5,0)</f>
        <v>UBALA</v>
      </c>
      <c r="F1165" s="1" t="str">
        <f>VLOOKUP(A1165,RURALGENERAL,6,0)</f>
        <v>SANTUARIO</v>
      </c>
      <c r="G1165" s="1">
        <v>63</v>
      </c>
      <c r="H1165" s="1" t="s">
        <v>24</v>
      </c>
      <c r="I1165" s="1" t="s">
        <v>35</v>
      </c>
      <c r="J1165" s="1"/>
      <c r="K1165" s="1" t="s">
        <v>54</v>
      </c>
      <c r="L1165" s="1" t="s">
        <v>36</v>
      </c>
      <c r="M1165" s="1" t="s">
        <v>25</v>
      </c>
      <c r="N1165" s="1"/>
      <c r="O1165" s="1"/>
      <c r="P1165" s="1"/>
      <c r="Q1165" s="1"/>
      <c r="R1165" s="1"/>
      <c r="S1165" s="1"/>
      <c r="T1165" s="1" t="s">
        <v>25</v>
      </c>
      <c r="U1165" s="1"/>
      <c r="V1165" s="1" t="s">
        <v>29</v>
      </c>
      <c r="W1165" s="1"/>
      <c r="X1165" s="1"/>
      <c r="Y1165" s="1" t="s">
        <v>55</v>
      </c>
      <c r="Z1165" s="1"/>
    </row>
    <row r="1166" spans="1:26" ht="30" x14ac:dyDescent="0.25">
      <c r="A1166" s="1">
        <v>816</v>
      </c>
      <c r="B1166" s="2">
        <v>44798</v>
      </c>
      <c r="C1166" s="1" t="s">
        <v>23</v>
      </c>
      <c r="D1166" s="1" t="str">
        <f>VLOOKUP(A1166,RURALGENERAL,4,0)</f>
        <v>CUNDINAMARCA</v>
      </c>
      <c r="E1166" s="1" t="str">
        <f>VLOOKUP(A1166,RURALGENERAL,5,0)</f>
        <v>UBALA</v>
      </c>
      <c r="F1166" s="1" t="str">
        <f>VLOOKUP(A1166,RURALGENERAL,6,0)</f>
        <v>SANTUARIO</v>
      </c>
      <c r="G1166" s="1">
        <v>52</v>
      </c>
      <c r="H1166" s="1" t="s">
        <v>24</v>
      </c>
      <c r="I1166" s="1" t="s">
        <v>35</v>
      </c>
      <c r="J1166" s="1"/>
      <c r="K1166" s="1" t="s">
        <v>40</v>
      </c>
      <c r="L1166" s="1" t="s">
        <v>36</v>
      </c>
      <c r="M1166" s="1" t="s">
        <v>25</v>
      </c>
      <c r="N1166" s="1"/>
      <c r="O1166" s="1"/>
      <c r="P1166" s="1"/>
      <c r="Q1166" s="1"/>
      <c r="R1166" s="1"/>
      <c r="S1166" s="1"/>
      <c r="T1166" s="1" t="s">
        <v>25</v>
      </c>
      <c r="U1166" s="1"/>
      <c r="V1166" s="1" t="s">
        <v>29</v>
      </c>
      <c r="W1166" s="1"/>
      <c r="X1166" s="1"/>
      <c r="Y1166" s="1" t="s">
        <v>49</v>
      </c>
      <c r="Z1166" s="1"/>
    </row>
    <row r="1167" spans="1:26" x14ac:dyDescent="0.25">
      <c r="A1167" s="1">
        <v>816</v>
      </c>
      <c r="B1167" s="2">
        <v>44798</v>
      </c>
      <c r="C1167" s="1" t="s">
        <v>23</v>
      </c>
      <c r="D1167" s="1" t="str">
        <f>VLOOKUP(A1167,RURALGENERAL,4,0)</f>
        <v>CUNDINAMARCA</v>
      </c>
      <c r="E1167" s="1" t="str">
        <f>VLOOKUP(A1167,RURALGENERAL,5,0)</f>
        <v>UBALA</v>
      </c>
      <c r="F1167" s="1" t="str">
        <f>VLOOKUP(A1167,RURALGENERAL,6,0)</f>
        <v>SANTUARIO</v>
      </c>
      <c r="G1167" s="1">
        <v>46</v>
      </c>
      <c r="H1167" s="1" t="s">
        <v>31</v>
      </c>
      <c r="I1167" s="1" t="s">
        <v>35</v>
      </c>
      <c r="J1167" s="1"/>
      <c r="K1167" s="1" t="s">
        <v>40</v>
      </c>
      <c r="L1167" s="1" t="s">
        <v>36</v>
      </c>
      <c r="M1167" s="1" t="s">
        <v>25</v>
      </c>
      <c r="N1167" s="1"/>
      <c r="O1167" s="1"/>
      <c r="P1167" s="1"/>
      <c r="Q1167" s="1"/>
      <c r="R1167" s="1"/>
      <c r="S1167" s="1"/>
      <c r="T1167" s="1" t="s">
        <v>25</v>
      </c>
      <c r="U1167" s="1"/>
      <c r="V1167" s="1" t="s">
        <v>37</v>
      </c>
      <c r="W1167" s="1" t="s">
        <v>45</v>
      </c>
      <c r="X1167" s="1" t="s">
        <v>39</v>
      </c>
      <c r="Y1167" s="1" t="s">
        <v>46</v>
      </c>
      <c r="Z1167" s="1"/>
    </row>
    <row r="1168" spans="1:26" x14ac:dyDescent="0.25">
      <c r="A1168" s="1">
        <v>816</v>
      </c>
      <c r="B1168" s="2">
        <v>44798</v>
      </c>
      <c r="C1168" s="1" t="s">
        <v>23</v>
      </c>
      <c r="D1168" s="1" t="str">
        <f>VLOOKUP(A1168,RURALGENERAL,4,0)</f>
        <v>CUNDINAMARCA</v>
      </c>
      <c r="E1168" s="1" t="str">
        <f>VLOOKUP(A1168,RURALGENERAL,5,0)</f>
        <v>UBALA</v>
      </c>
      <c r="F1168" s="1" t="str">
        <f>VLOOKUP(A1168,RURALGENERAL,6,0)</f>
        <v>SANTUARIO</v>
      </c>
      <c r="G1168" s="1">
        <v>38</v>
      </c>
      <c r="H1168" s="1" t="s">
        <v>24</v>
      </c>
      <c r="I1168" s="1" t="s">
        <v>35</v>
      </c>
      <c r="J1168" s="1"/>
      <c r="K1168" s="1" t="s">
        <v>27</v>
      </c>
      <c r="L1168" s="1" t="s">
        <v>36</v>
      </c>
      <c r="M1168" s="1" t="s">
        <v>25</v>
      </c>
      <c r="N1168" s="1"/>
      <c r="O1168" s="1"/>
      <c r="P1168" s="1"/>
      <c r="Q1168" s="1"/>
      <c r="R1168" s="1"/>
      <c r="S1168" s="1"/>
      <c r="T1168" s="1" t="s">
        <v>25</v>
      </c>
      <c r="U1168" s="1"/>
      <c r="V1168" s="1" t="s">
        <v>37</v>
      </c>
      <c r="W1168" s="1" t="s">
        <v>45</v>
      </c>
      <c r="X1168" s="1" t="s">
        <v>39</v>
      </c>
      <c r="Y1168" s="1" t="s">
        <v>46</v>
      </c>
      <c r="Z1168" s="1"/>
    </row>
    <row r="1169" spans="1:26" ht="30" x14ac:dyDescent="0.25">
      <c r="A1169" s="1">
        <v>816</v>
      </c>
      <c r="B1169" s="2">
        <v>44798</v>
      </c>
      <c r="C1169" s="1" t="s">
        <v>23</v>
      </c>
      <c r="D1169" s="1" t="str">
        <f>VLOOKUP(A1169,RURALGENERAL,4,0)</f>
        <v>CUNDINAMARCA</v>
      </c>
      <c r="E1169" s="1" t="str">
        <f>VLOOKUP(A1169,RURALGENERAL,5,0)</f>
        <v>UBALA</v>
      </c>
      <c r="F1169" s="1" t="str">
        <f>VLOOKUP(A1169,RURALGENERAL,6,0)</f>
        <v>SANTUARIO</v>
      </c>
      <c r="G1169" s="1">
        <v>18</v>
      </c>
      <c r="H1169" s="1" t="s">
        <v>31</v>
      </c>
      <c r="I1169" s="1" t="s">
        <v>25</v>
      </c>
      <c r="J1169" s="1" t="s">
        <v>26</v>
      </c>
      <c r="K1169" s="1" t="s">
        <v>27</v>
      </c>
      <c r="L1169" s="1" t="s">
        <v>48</v>
      </c>
      <c r="M1169" s="1" t="s">
        <v>25</v>
      </c>
      <c r="N1169" s="1"/>
      <c r="O1169" s="1"/>
      <c r="P1169" s="1"/>
      <c r="Q1169" s="1"/>
      <c r="R1169" s="1"/>
      <c r="S1169" s="1"/>
      <c r="T1169" s="1" t="s">
        <v>25</v>
      </c>
      <c r="U1169" s="1"/>
      <c r="V1169" s="1" t="s">
        <v>29</v>
      </c>
      <c r="W1169" s="1"/>
      <c r="X1169" s="1"/>
      <c r="Y1169" s="1" t="s">
        <v>49</v>
      </c>
      <c r="Z1169" s="1"/>
    </row>
    <row r="1170" spans="1:26" x14ac:dyDescent="0.25">
      <c r="A1170" s="1">
        <v>817</v>
      </c>
      <c r="B1170" s="2">
        <v>44798</v>
      </c>
      <c r="C1170" s="1" t="s">
        <v>23</v>
      </c>
      <c r="D1170" s="1" t="str">
        <f>VLOOKUP(A1170,RURALGENERAL,4,0)</f>
        <v>CUNDINAMARCA</v>
      </c>
      <c r="E1170" s="1" t="str">
        <f>VLOOKUP(A1170,RURALGENERAL,5,0)</f>
        <v>UBALA</v>
      </c>
      <c r="F1170" s="1" t="str">
        <f>VLOOKUP(A1170,RURALGENERAL,6,0)</f>
        <v>SANTUARIO</v>
      </c>
      <c r="G1170" s="1">
        <v>70</v>
      </c>
      <c r="H1170" s="1" t="s">
        <v>31</v>
      </c>
      <c r="I1170" s="1" t="s">
        <v>35</v>
      </c>
      <c r="J1170" s="1"/>
      <c r="K1170" s="1" t="s">
        <v>54</v>
      </c>
      <c r="L1170" s="1" t="s">
        <v>36</v>
      </c>
      <c r="M1170" s="1" t="s">
        <v>25</v>
      </c>
      <c r="N1170" s="1"/>
      <c r="O1170" s="1"/>
      <c r="P1170" s="1"/>
      <c r="Q1170" s="1"/>
      <c r="R1170" s="1"/>
      <c r="S1170" s="1"/>
      <c r="T1170" s="1" t="s">
        <v>25</v>
      </c>
      <c r="U1170" s="1"/>
      <c r="V1170" s="1" t="s">
        <v>29</v>
      </c>
      <c r="W1170" s="1"/>
      <c r="X1170" s="1"/>
      <c r="Y1170" s="1" t="s">
        <v>55</v>
      </c>
      <c r="Z1170" s="1"/>
    </row>
    <row r="1171" spans="1:26" x14ac:dyDescent="0.25">
      <c r="A1171" s="1">
        <v>817</v>
      </c>
      <c r="B1171" s="2">
        <v>44798</v>
      </c>
      <c r="C1171" s="1" t="s">
        <v>23</v>
      </c>
      <c r="D1171" s="1" t="str">
        <f>VLOOKUP(A1171,RURALGENERAL,4,0)</f>
        <v>CUNDINAMARCA</v>
      </c>
      <c r="E1171" s="1" t="str">
        <f>VLOOKUP(A1171,RURALGENERAL,5,0)</f>
        <v>UBALA</v>
      </c>
      <c r="F1171" s="1" t="str">
        <f>VLOOKUP(A1171,RURALGENERAL,6,0)</f>
        <v>SANTUARIO</v>
      </c>
      <c r="G1171" s="1">
        <v>51</v>
      </c>
      <c r="H1171" s="1" t="s">
        <v>24</v>
      </c>
      <c r="I1171" s="1" t="s">
        <v>35</v>
      </c>
      <c r="J1171" s="1"/>
      <c r="K1171" s="1" t="s">
        <v>40</v>
      </c>
      <c r="L1171" s="1" t="s">
        <v>36</v>
      </c>
      <c r="M1171" s="1" t="s">
        <v>25</v>
      </c>
      <c r="N1171" s="1"/>
      <c r="O1171" s="1"/>
      <c r="P1171" s="1"/>
      <c r="Q1171" s="1"/>
      <c r="R1171" s="1"/>
      <c r="S1171" s="1"/>
      <c r="T1171" s="1" t="s">
        <v>25</v>
      </c>
      <c r="U1171" s="1"/>
      <c r="V1171" s="1" t="s">
        <v>37</v>
      </c>
      <c r="W1171" s="1" t="s">
        <v>45</v>
      </c>
      <c r="X1171" s="1" t="s">
        <v>39</v>
      </c>
      <c r="Y1171" s="1" t="s">
        <v>46</v>
      </c>
      <c r="Z1171" s="1"/>
    </row>
    <row r="1172" spans="1:26" x14ac:dyDescent="0.25">
      <c r="A1172" s="1">
        <v>817</v>
      </c>
      <c r="B1172" s="2">
        <v>44798</v>
      </c>
      <c r="C1172" s="1" t="s">
        <v>23</v>
      </c>
      <c r="D1172" s="1" t="str">
        <f>VLOOKUP(A1172,RURALGENERAL,4,0)</f>
        <v>CUNDINAMARCA</v>
      </c>
      <c r="E1172" s="1" t="str">
        <f>VLOOKUP(A1172,RURALGENERAL,5,0)</f>
        <v>UBALA</v>
      </c>
      <c r="F1172" s="1" t="str">
        <f>VLOOKUP(A1172,RURALGENERAL,6,0)</f>
        <v>SANTUARIO</v>
      </c>
      <c r="G1172" s="1">
        <v>76</v>
      </c>
      <c r="H1172" s="1" t="s">
        <v>31</v>
      </c>
      <c r="I1172" s="1" t="s">
        <v>25</v>
      </c>
      <c r="J1172" s="1" t="s">
        <v>32</v>
      </c>
      <c r="K1172" s="1" t="s">
        <v>54</v>
      </c>
      <c r="L1172" s="1" t="s">
        <v>36</v>
      </c>
      <c r="M1172" s="1" t="s">
        <v>25</v>
      </c>
      <c r="N1172" s="1"/>
      <c r="O1172" s="1"/>
      <c r="P1172" s="1"/>
      <c r="Q1172" s="1"/>
      <c r="R1172" s="1"/>
      <c r="S1172" s="1"/>
      <c r="T1172" s="1" t="s">
        <v>25</v>
      </c>
      <c r="U1172" s="1"/>
      <c r="V1172" s="1" t="s">
        <v>29</v>
      </c>
      <c r="W1172" s="1"/>
      <c r="X1172" s="1"/>
      <c r="Y1172" s="1" t="s">
        <v>55</v>
      </c>
      <c r="Z1172" s="1"/>
    </row>
    <row r="1173" spans="1:26" x14ac:dyDescent="0.25">
      <c r="A1173" s="1">
        <v>818</v>
      </c>
      <c r="B1173" s="2">
        <v>44798</v>
      </c>
      <c r="C1173" s="1" t="s">
        <v>23</v>
      </c>
      <c r="D1173" s="1" t="str">
        <f>VLOOKUP(A1173,RURALGENERAL,4,0)</f>
        <v>CUNDINAMARCA</v>
      </c>
      <c r="E1173" s="1" t="str">
        <f>VLOOKUP(A1173,RURALGENERAL,5,0)</f>
        <v>UBALA</v>
      </c>
      <c r="F1173" s="1" t="str">
        <f>VLOOKUP(A1173,RURALGENERAL,6,0)</f>
        <v>SANTUARIO</v>
      </c>
      <c r="G1173" s="1">
        <v>49</v>
      </c>
      <c r="H1173" s="1" t="s">
        <v>24</v>
      </c>
      <c r="I1173" s="1" t="s">
        <v>35</v>
      </c>
      <c r="J1173" s="1"/>
      <c r="K1173" s="1" t="s">
        <v>27</v>
      </c>
      <c r="L1173" s="1" t="s">
        <v>36</v>
      </c>
      <c r="M1173" s="1" t="s">
        <v>25</v>
      </c>
      <c r="N1173" s="1"/>
      <c r="O1173" s="1"/>
      <c r="P1173" s="1"/>
      <c r="Q1173" s="1"/>
      <c r="R1173" s="1"/>
      <c r="S1173" s="1"/>
      <c r="T1173" s="1" t="s">
        <v>25</v>
      </c>
      <c r="U1173" s="1"/>
      <c r="V1173" s="1" t="s">
        <v>37</v>
      </c>
      <c r="W1173" s="1" t="s">
        <v>45</v>
      </c>
      <c r="X1173" s="1" t="s">
        <v>39</v>
      </c>
      <c r="Y1173" s="1" t="s">
        <v>46</v>
      </c>
      <c r="Z1173" s="1"/>
    </row>
    <row r="1174" spans="1:26" x14ac:dyDescent="0.25">
      <c r="A1174" s="1">
        <v>819</v>
      </c>
      <c r="B1174" s="2">
        <v>44798</v>
      </c>
      <c r="C1174" s="1" t="s">
        <v>23</v>
      </c>
      <c r="D1174" s="1" t="str">
        <f>VLOOKUP(A1174,RURALGENERAL,4,0)</f>
        <v>CUNDINAMARCA</v>
      </c>
      <c r="E1174" s="1" t="str">
        <f>VLOOKUP(A1174,RURALGENERAL,5,0)</f>
        <v>UBALA</v>
      </c>
      <c r="F1174" s="1" t="str">
        <f>VLOOKUP(A1174,RURALGENERAL,6,0)</f>
        <v>SANTUARIO</v>
      </c>
      <c r="G1174" s="1">
        <v>43</v>
      </c>
      <c r="H1174" s="1" t="s">
        <v>24</v>
      </c>
      <c r="I1174" s="1" t="s">
        <v>35</v>
      </c>
      <c r="J1174" s="1"/>
      <c r="K1174" s="1" t="s">
        <v>33</v>
      </c>
      <c r="L1174" s="1" t="s">
        <v>62</v>
      </c>
      <c r="M1174" s="1" t="s">
        <v>25</v>
      </c>
      <c r="N1174" s="1"/>
      <c r="O1174" s="1"/>
      <c r="P1174" s="1"/>
      <c r="Q1174" s="1"/>
      <c r="R1174" s="1"/>
      <c r="S1174" s="1"/>
      <c r="T1174" s="1" t="s">
        <v>25</v>
      </c>
      <c r="U1174" s="1"/>
      <c r="V1174" s="1" t="s">
        <v>37</v>
      </c>
      <c r="W1174" s="1" t="s">
        <v>45</v>
      </c>
      <c r="X1174" s="1" t="s">
        <v>39</v>
      </c>
      <c r="Y1174" s="1" t="s">
        <v>46</v>
      </c>
      <c r="Z1174" s="1"/>
    </row>
    <row r="1175" spans="1:26" x14ac:dyDescent="0.25">
      <c r="A1175" s="1">
        <v>819</v>
      </c>
      <c r="B1175" s="2">
        <v>44798</v>
      </c>
      <c r="C1175" s="1" t="s">
        <v>23</v>
      </c>
      <c r="D1175" s="1" t="str">
        <f>VLOOKUP(A1175,RURALGENERAL,4,0)</f>
        <v>CUNDINAMARCA</v>
      </c>
      <c r="E1175" s="1" t="str">
        <f>VLOOKUP(A1175,RURALGENERAL,5,0)</f>
        <v>UBALA</v>
      </c>
      <c r="F1175" s="1" t="str">
        <f>VLOOKUP(A1175,RURALGENERAL,6,0)</f>
        <v>SANTUARIO</v>
      </c>
      <c r="G1175" s="1">
        <v>35</v>
      </c>
      <c r="H1175" s="1" t="s">
        <v>31</v>
      </c>
      <c r="I1175" s="1" t="s">
        <v>25</v>
      </c>
      <c r="J1175" s="1"/>
      <c r="K1175" s="1" t="s">
        <v>33</v>
      </c>
      <c r="L1175" s="1" t="s">
        <v>36</v>
      </c>
      <c r="M1175" s="1" t="s">
        <v>25</v>
      </c>
      <c r="N1175" s="1"/>
      <c r="O1175" s="1"/>
      <c r="P1175" s="1"/>
      <c r="Q1175" s="1"/>
      <c r="R1175" s="1"/>
      <c r="S1175" s="1"/>
      <c r="T1175" s="1" t="s">
        <v>25</v>
      </c>
      <c r="U1175" s="1"/>
      <c r="V1175" s="1" t="s">
        <v>29</v>
      </c>
      <c r="W1175" s="1"/>
      <c r="X1175" s="1"/>
      <c r="Y1175" s="1" t="s">
        <v>46</v>
      </c>
      <c r="Z1175" s="1"/>
    </row>
    <row r="1176" spans="1:26" x14ac:dyDescent="0.25">
      <c r="A1176" s="1">
        <v>820</v>
      </c>
      <c r="B1176" s="2">
        <v>44800</v>
      </c>
      <c r="C1176" s="1" t="s">
        <v>23</v>
      </c>
      <c r="D1176" s="1" t="str">
        <f>VLOOKUP(A1176,RURALGENERAL,4,0)</f>
        <v>CUNDINAMARCA</v>
      </c>
      <c r="E1176" s="1" t="str">
        <f>VLOOKUP(A1176,RURALGENERAL,5,0)</f>
        <v>UBALA</v>
      </c>
      <c r="F1176" s="1" t="str">
        <f>VLOOKUP(A1176,RURALGENERAL,6,0)</f>
        <v>SANTUARIO</v>
      </c>
      <c r="G1176" s="1">
        <v>35</v>
      </c>
      <c r="H1176" s="1" t="s">
        <v>24</v>
      </c>
      <c r="I1176" s="1" t="s">
        <v>35</v>
      </c>
      <c r="J1176" s="1"/>
      <c r="K1176" s="1" t="s">
        <v>27</v>
      </c>
      <c r="L1176" s="1" t="s">
        <v>36</v>
      </c>
      <c r="M1176" s="1" t="s">
        <v>25</v>
      </c>
      <c r="N1176" s="1"/>
      <c r="O1176" s="1"/>
      <c r="P1176" s="1"/>
      <c r="Q1176" s="1"/>
      <c r="R1176" s="1"/>
      <c r="S1176" s="1"/>
      <c r="T1176" s="1" t="s">
        <v>25</v>
      </c>
      <c r="U1176" s="1"/>
      <c r="V1176" s="1" t="s">
        <v>29</v>
      </c>
      <c r="W1176" s="1"/>
      <c r="X1176" s="1"/>
      <c r="Y1176" s="1" t="s">
        <v>46</v>
      </c>
      <c r="Z1176" s="1"/>
    </row>
    <row r="1177" spans="1:26" x14ac:dyDescent="0.25">
      <c r="A1177" s="1">
        <v>820</v>
      </c>
      <c r="B1177" s="2">
        <v>44800</v>
      </c>
      <c r="C1177" s="1" t="s">
        <v>23</v>
      </c>
      <c r="D1177" s="1" t="str">
        <f>VLOOKUP(A1177,RURALGENERAL,4,0)</f>
        <v>CUNDINAMARCA</v>
      </c>
      <c r="E1177" s="1" t="str">
        <f>VLOOKUP(A1177,RURALGENERAL,5,0)</f>
        <v>UBALA</v>
      </c>
      <c r="F1177" s="1" t="str">
        <f>VLOOKUP(A1177,RURALGENERAL,6,0)</f>
        <v>SANTUARIO</v>
      </c>
      <c r="G1177" s="1">
        <v>67</v>
      </c>
      <c r="H1177" s="1" t="s">
        <v>31</v>
      </c>
      <c r="I1177" s="1" t="s">
        <v>25</v>
      </c>
      <c r="J1177" s="1" t="s">
        <v>32</v>
      </c>
      <c r="K1177" s="1" t="s">
        <v>40</v>
      </c>
      <c r="L1177" s="1" t="s">
        <v>36</v>
      </c>
      <c r="M1177" s="1" t="s">
        <v>25</v>
      </c>
      <c r="N1177" s="1"/>
      <c r="O1177" s="1"/>
      <c r="P1177" s="1"/>
      <c r="Q1177" s="1"/>
      <c r="R1177" s="1"/>
      <c r="S1177" s="1"/>
      <c r="T1177" s="1" t="s">
        <v>25</v>
      </c>
      <c r="U1177" s="1"/>
      <c r="V1177" s="1" t="s">
        <v>29</v>
      </c>
      <c r="W1177" s="1"/>
      <c r="X1177" s="1"/>
      <c r="Y1177" s="1" t="s">
        <v>55</v>
      </c>
      <c r="Z1177" s="1"/>
    </row>
    <row r="1178" spans="1:26" x14ac:dyDescent="0.25">
      <c r="A1178" s="1">
        <v>820</v>
      </c>
      <c r="B1178" s="2">
        <v>44800</v>
      </c>
      <c r="C1178" s="1" t="s">
        <v>23</v>
      </c>
      <c r="D1178" s="1" t="str">
        <f>VLOOKUP(A1178,RURALGENERAL,4,0)</f>
        <v>CUNDINAMARCA</v>
      </c>
      <c r="E1178" s="1" t="str">
        <f>VLOOKUP(A1178,RURALGENERAL,5,0)</f>
        <v>UBALA</v>
      </c>
      <c r="F1178" s="1" t="str">
        <f>VLOOKUP(A1178,RURALGENERAL,6,0)</f>
        <v>SANTUARIO</v>
      </c>
      <c r="G1178" s="1">
        <v>60</v>
      </c>
      <c r="H1178" s="1" t="s">
        <v>24</v>
      </c>
      <c r="I1178" s="1" t="s">
        <v>35</v>
      </c>
      <c r="J1178" s="1"/>
      <c r="K1178" s="1" t="s">
        <v>40</v>
      </c>
      <c r="L1178" s="1" t="s">
        <v>36</v>
      </c>
      <c r="M1178" s="1" t="s">
        <v>25</v>
      </c>
      <c r="N1178" s="1"/>
      <c r="O1178" s="1"/>
      <c r="P1178" s="1"/>
      <c r="Q1178" s="1"/>
      <c r="R1178" s="1"/>
      <c r="S1178" s="1"/>
      <c r="T1178" s="1" t="s">
        <v>25</v>
      </c>
      <c r="U1178" s="1"/>
      <c r="V1178" s="1" t="s">
        <v>37</v>
      </c>
      <c r="W1178" s="1" t="s">
        <v>45</v>
      </c>
      <c r="X1178" s="1" t="s">
        <v>39</v>
      </c>
      <c r="Y1178" s="1" t="s">
        <v>46</v>
      </c>
      <c r="Z1178" s="1"/>
    </row>
    <row r="1179" spans="1:26" x14ac:dyDescent="0.25">
      <c r="A1179" s="1">
        <v>821</v>
      </c>
      <c r="B1179" s="2">
        <v>44800</v>
      </c>
      <c r="C1179" s="1" t="s">
        <v>23</v>
      </c>
      <c r="D1179" s="1" t="str">
        <f>VLOOKUP(A1179,RURALGENERAL,4,0)</f>
        <v>CUNDINAMARCA</v>
      </c>
      <c r="E1179" s="1" t="str">
        <f>VLOOKUP(A1179,RURALGENERAL,5,0)</f>
        <v>UBALA</v>
      </c>
      <c r="F1179" s="1" t="str">
        <f>VLOOKUP(A1179,RURALGENERAL,6,0)</f>
        <v>SANTUARIO</v>
      </c>
      <c r="G1179" s="1">
        <v>38</v>
      </c>
      <c r="H1179" s="1" t="s">
        <v>24</v>
      </c>
      <c r="I1179" s="1" t="s">
        <v>35</v>
      </c>
      <c r="J1179" s="1"/>
      <c r="K1179" s="1" t="s">
        <v>40</v>
      </c>
      <c r="L1179" s="1" t="s">
        <v>36</v>
      </c>
      <c r="M1179" s="1" t="s">
        <v>25</v>
      </c>
      <c r="N1179" s="1"/>
      <c r="O1179" s="1"/>
      <c r="P1179" s="1"/>
      <c r="Q1179" s="1"/>
      <c r="R1179" s="1"/>
      <c r="S1179" s="1"/>
      <c r="T1179" s="1" t="s">
        <v>25</v>
      </c>
      <c r="U1179" s="1"/>
      <c r="V1179" s="1" t="s">
        <v>37</v>
      </c>
      <c r="W1179" s="1" t="s">
        <v>45</v>
      </c>
      <c r="X1179" s="1" t="s">
        <v>39</v>
      </c>
      <c r="Y1179" s="1" t="s">
        <v>46</v>
      </c>
      <c r="Z1179" s="1"/>
    </row>
    <row r="1180" spans="1:26" ht="30" x14ac:dyDescent="0.25">
      <c r="A1180" s="1">
        <v>821</v>
      </c>
      <c r="B1180" s="2">
        <v>44800</v>
      </c>
      <c r="C1180" s="1" t="s">
        <v>23</v>
      </c>
      <c r="D1180" s="1" t="str">
        <f>VLOOKUP(A1180,RURALGENERAL,4,0)</f>
        <v>CUNDINAMARCA</v>
      </c>
      <c r="E1180" s="1" t="str">
        <f>VLOOKUP(A1180,RURALGENERAL,5,0)</f>
        <v>UBALA</v>
      </c>
      <c r="F1180" s="1" t="str">
        <f>VLOOKUP(A1180,RURALGENERAL,6,0)</f>
        <v>SANTUARIO</v>
      </c>
      <c r="G1180" s="1">
        <v>50</v>
      </c>
      <c r="H1180" s="1" t="s">
        <v>31</v>
      </c>
      <c r="I1180" s="1" t="s">
        <v>25</v>
      </c>
      <c r="J1180" s="1"/>
      <c r="K1180" s="1" t="s">
        <v>47</v>
      </c>
      <c r="L1180" s="1" t="s">
        <v>48</v>
      </c>
      <c r="M1180" s="1" t="s">
        <v>25</v>
      </c>
      <c r="N1180" s="1"/>
      <c r="O1180" s="1"/>
      <c r="P1180" s="1"/>
      <c r="Q1180" s="1"/>
      <c r="R1180" s="1"/>
      <c r="S1180" s="1"/>
      <c r="T1180" s="1" t="s">
        <v>25</v>
      </c>
      <c r="U1180" s="1"/>
      <c r="V1180" s="1" t="s">
        <v>37</v>
      </c>
      <c r="W1180" s="1" t="s">
        <v>45</v>
      </c>
      <c r="X1180" s="1" t="s">
        <v>39</v>
      </c>
      <c r="Y1180" s="1" t="s">
        <v>49</v>
      </c>
      <c r="Z1180" s="1"/>
    </row>
    <row r="1181" spans="1:26" x14ac:dyDescent="0.25">
      <c r="A1181" s="1">
        <v>821</v>
      </c>
      <c r="B1181" s="2">
        <v>44800</v>
      </c>
      <c r="C1181" s="1" t="s">
        <v>23</v>
      </c>
      <c r="D1181" s="1" t="str">
        <f>VLOOKUP(A1181,RURALGENERAL,4,0)</f>
        <v>CUNDINAMARCA</v>
      </c>
      <c r="E1181" s="1" t="str">
        <f>VLOOKUP(A1181,RURALGENERAL,5,0)</f>
        <v>UBALA</v>
      </c>
      <c r="F1181" s="1" t="str">
        <f>VLOOKUP(A1181,RURALGENERAL,6,0)</f>
        <v>SANTUARIO</v>
      </c>
      <c r="G1181" s="1">
        <v>40</v>
      </c>
      <c r="H1181" s="1" t="s">
        <v>24</v>
      </c>
      <c r="I1181" s="1" t="s">
        <v>35</v>
      </c>
      <c r="J1181" s="1"/>
      <c r="K1181" s="1" t="s">
        <v>33</v>
      </c>
      <c r="L1181" s="1" t="s">
        <v>62</v>
      </c>
      <c r="M1181" s="1" t="s">
        <v>25</v>
      </c>
      <c r="N1181" s="1"/>
      <c r="O1181" s="1"/>
      <c r="P1181" s="1"/>
      <c r="Q1181" s="1"/>
      <c r="R1181" s="1"/>
      <c r="S1181" s="1"/>
      <c r="T1181" s="1" t="s">
        <v>25</v>
      </c>
      <c r="U1181" s="1"/>
      <c r="V1181" s="1" t="s">
        <v>29</v>
      </c>
      <c r="W1181" s="1"/>
      <c r="X1181" s="1"/>
      <c r="Y1181" s="1" t="s">
        <v>46</v>
      </c>
      <c r="Z1181" s="1"/>
    </row>
    <row r="1182" spans="1:26" x14ac:dyDescent="0.25">
      <c r="A1182" s="1">
        <v>821</v>
      </c>
      <c r="B1182" s="2">
        <v>44800</v>
      </c>
      <c r="C1182" s="1" t="s">
        <v>23</v>
      </c>
      <c r="D1182" s="1" t="str">
        <f>VLOOKUP(A1182,RURALGENERAL,4,0)</f>
        <v>CUNDINAMARCA</v>
      </c>
      <c r="E1182" s="1" t="str">
        <f>VLOOKUP(A1182,RURALGENERAL,5,0)</f>
        <v>UBALA</v>
      </c>
      <c r="F1182" s="1" t="str">
        <f>VLOOKUP(A1182,RURALGENERAL,6,0)</f>
        <v>SANTUARIO</v>
      </c>
      <c r="G1182" s="1">
        <v>18</v>
      </c>
      <c r="H1182" s="1" t="s">
        <v>31</v>
      </c>
      <c r="I1182" s="1" t="s">
        <v>25</v>
      </c>
      <c r="J1182" s="1" t="s">
        <v>26</v>
      </c>
      <c r="K1182" s="1" t="s">
        <v>27</v>
      </c>
      <c r="L1182" s="1" t="s">
        <v>28</v>
      </c>
      <c r="M1182" s="1" t="s">
        <v>25</v>
      </c>
      <c r="N1182" s="1"/>
      <c r="O1182" s="1"/>
      <c r="P1182" s="1"/>
      <c r="Q1182" s="1"/>
      <c r="R1182" s="1"/>
      <c r="S1182" s="1"/>
      <c r="T1182" s="1" t="s">
        <v>25</v>
      </c>
      <c r="U1182" s="1"/>
      <c r="V1182" s="1" t="s">
        <v>29</v>
      </c>
      <c r="W1182" s="1"/>
      <c r="X1182" s="1"/>
      <c r="Y1182" s="1"/>
      <c r="Z1182" s="1"/>
    </row>
    <row r="1183" spans="1:26" ht="30" x14ac:dyDescent="0.25">
      <c r="A1183" s="1">
        <v>822</v>
      </c>
      <c r="B1183" s="2">
        <v>44800</v>
      </c>
      <c r="C1183" s="1" t="s">
        <v>23</v>
      </c>
      <c r="D1183" s="1" t="str">
        <f>VLOOKUP(A1183,RURALGENERAL,4,0)</f>
        <v>CUNDINAMARCA</v>
      </c>
      <c r="E1183" s="1" t="str">
        <f>VLOOKUP(A1183,RURALGENERAL,5,0)</f>
        <v>UBALA</v>
      </c>
      <c r="F1183" s="1" t="str">
        <f>VLOOKUP(A1183,RURALGENERAL,6,0)</f>
        <v>SANTUARIO</v>
      </c>
      <c r="G1183" s="1">
        <v>38</v>
      </c>
      <c r="H1183" s="1" t="s">
        <v>31</v>
      </c>
      <c r="I1183" s="1" t="s">
        <v>35</v>
      </c>
      <c r="J1183" s="1"/>
      <c r="K1183" s="1" t="s">
        <v>33</v>
      </c>
      <c r="L1183" s="1" t="s">
        <v>48</v>
      </c>
      <c r="M1183" s="1" t="s">
        <v>25</v>
      </c>
      <c r="N1183" s="1"/>
      <c r="O1183" s="1"/>
      <c r="P1183" s="1"/>
      <c r="Q1183" s="1"/>
      <c r="R1183" s="1"/>
      <c r="S1183" s="1"/>
      <c r="T1183" s="1" t="s">
        <v>25</v>
      </c>
      <c r="U1183" s="1"/>
      <c r="V1183" s="1" t="s">
        <v>37</v>
      </c>
      <c r="W1183" s="1" t="s">
        <v>45</v>
      </c>
      <c r="X1183" s="1" t="s">
        <v>39</v>
      </c>
      <c r="Y1183" s="1" t="s">
        <v>49</v>
      </c>
      <c r="Z1183" s="1"/>
    </row>
    <row r="1184" spans="1:26" x14ac:dyDescent="0.25">
      <c r="A1184" s="1">
        <v>822</v>
      </c>
      <c r="B1184" s="2">
        <v>44800</v>
      </c>
      <c r="C1184" s="1" t="s">
        <v>23</v>
      </c>
      <c r="D1184" s="1" t="str">
        <f>VLOOKUP(A1184,RURALGENERAL,4,0)</f>
        <v>CUNDINAMARCA</v>
      </c>
      <c r="E1184" s="1" t="str">
        <f>VLOOKUP(A1184,RURALGENERAL,5,0)</f>
        <v>UBALA</v>
      </c>
      <c r="F1184" s="1" t="str">
        <f>VLOOKUP(A1184,RURALGENERAL,6,0)</f>
        <v>SANTUARIO</v>
      </c>
      <c r="G1184" s="1">
        <v>40</v>
      </c>
      <c r="H1184" s="1" t="s">
        <v>24</v>
      </c>
      <c r="I1184" s="1" t="s">
        <v>35</v>
      </c>
      <c r="J1184" s="1"/>
      <c r="K1184" s="1" t="s">
        <v>33</v>
      </c>
      <c r="L1184" s="1" t="s">
        <v>36</v>
      </c>
      <c r="M1184" s="1" t="s">
        <v>25</v>
      </c>
      <c r="N1184" s="1"/>
      <c r="O1184" s="1"/>
      <c r="P1184" s="1"/>
      <c r="Q1184" s="1"/>
      <c r="R1184" s="1"/>
      <c r="S1184" s="1"/>
      <c r="T1184" s="1" t="s">
        <v>25</v>
      </c>
      <c r="U1184" s="1"/>
      <c r="V1184" s="1" t="s">
        <v>29</v>
      </c>
      <c r="W1184" s="1"/>
      <c r="X1184" s="1"/>
      <c r="Y1184" s="1" t="s">
        <v>46</v>
      </c>
      <c r="Z1184" s="1"/>
    </row>
    <row r="1185" spans="1:26" x14ac:dyDescent="0.25">
      <c r="A1185" s="1">
        <v>823</v>
      </c>
      <c r="B1185" s="2">
        <v>44802</v>
      </c>
      <c r="C1185" s="1" t="s">
        <v>23</v>
      </c>
      <c r="D1185" s="1" t="str">
        <f>VLOOKUP(A1185,RURALGENERAL,4,0)</f>
        <v>CUNDINAMARCA</v>
      </c>
      <c r="E1185" s="1" t="str">
        <f>VLOOKUP(A1185,RURALGENERAL,5,0)</f>
        <v>UBALA</v>
      </c>
      <c r="F1185" s="1" t="str">
        <f>VLOOKUP(A1185,RURALGENERAL,6,0)</f>
        <v>SANTUARIO</v>
      </c>
      <c r="G1185" s="1">
        <v>65</v>
      </c>
      <c r="H1185" s="1" t="s">
        <v>31</v>
      </c>
      <c r="I1185" s="1" t="s">
        <v>35</v>
      </c>
      <c r="J1185" s="1"/>
      <c r="K1185" s="1" t="s">
        <v>54</v>
      </c>
      <c r="L1185" s="1" t="s">
        <v>36</v>
      </c>
      <c r="M1185" s="1" t="s">
        <v>25</v>
      </c>
      <c r="N1185" s="1"/>
      <c r="O1185" s="1"/>
      <c r="P1185" s="1"/>
      <c r="Q1185" s="1"/>
      <c r="R1185" s="1"/>
      <c r="S1185" s="1"/>
      <c r="T1185" s="1" t="s">
        <v>25</v>
      </c>
      <c r="U1185" s="1"/>
      <c r="V1185" s="1" t="s">
        <v>29</v>
      </c>
      <c r="W1185" s="1"/>
      <c r="X1185" s="1"/>
      <c r="Y1185" s="1" t="s">
        <v>55</v>
      </c>
      <c r="Z1185" s="1"/>
    </row>
    <row r="1186" spans="1:26" x14ac:dyDescent="0.25">
      <c r="A1186" s="1">
        <v>824</v>
      </c>
      <c r="B1186" s="2">
        <v>44802</v>
      </c>
      <c r="C1186" s="1" t="s">
        <v>23</v>
      </c>
      <c r="D1186" s="1" t="str">
        <f>VLOOKUP(A1186,RURALGENERAL,4,0)</f>
        <v>CUNDINAMARCA</v>
      </c>
      <c r="E1186" s="1" t="str">
        <f>VLOOKUP(A1186,RURALGENERAL,5,0)</f>
        <v>UBALA</v>
      </c>
      <c r="F1186" s="1" t="str">
        <f>VLOOKUP(A1186,RURALGENERAL,6,0)</f>
        <v>SANTUARIO</v>
      </c>
      <c r="G1186" s="1">
        <v>55</v>
      </c>
      <c r="H1186" s="1" t="s">
        <v>31</v>
      </c>
      <c r="I1186" s="1" t="s">
        <v>35</v>
      </c>
      <c r="J1186" s="1"/>
      <c r="K1186" s="1" t="s">
        <v>47</v>
      </c>
      <c r="L1186" s="1" t="s">
        <v>36</v>
      </c>
      <c r="M1186" s="1" t="s">
        <v>25</v>
      </c>
      <c r="N1186" s="1"/>
      <c r="O1186" s="1"/>
      <c r="P1186" s="1"/>
      <c r="Q1186" s="1"/>
      <c r="R1186" s="1"/>
      <c r="S1186" s="1"/>
      <c r="T1186" s="1" t="s">
        <v>25</v>
      </c>
      <c r="U1186" s="1"/>
      <c r="V1186" s="1" t="s">
        <v>37</v>
      </c>
      <c r="W1186" s="1" t="s">
        <v>45</v>
      </c>
      <c r="X1186" s="1" t="s">
        <v>39</v>
      </c>
      <c r="Y1186" s="1" t="s">
        <v>46</v>
      </c>
      <c r="Z1186" s="1"/>
    </row>
    <row r="1187" spans="1:26" ht="30" x14ac:dyDescent="0.25">
      <c r="A1187" s="1">
        <v>825</v>
      </c>
      <c r="B1187" s="2">
        <v>44802</v>
      </c>
      <c r="C1187" s="1" t="s">
        <v>23</v>
      </c>
      <c r="D1187" s="1" t="str">
        <f>VLOOKUP(A1187,RURALGENERAL,4,0)</f>
        <v>CUNDINAMARCA</v>
      </c>
      <c r="E1187" s="1" t="str">
        <f>VLOOKUP(A1187,RURALGENERAL,5,0)</f>
        <v>UBALA</v>
      </c>
      <c r="F1187" s="1" t="str">
        <f>VLOOKUP(A1187,RURALGENERAL,6,0)</f>
        <v>SANTUARIO</v>
      </c>
      <c r="G1187" s="1">
        <v>48</v>
      </c>
      <c r="H1187" s="1" t="s">
        <v>31</v>
      </c>
      <c r="I1187" s="1" t="s">
        <v>35</v>
      </c>
      <c r="J1187" s="1"/>
      <c r="K1187" s="1" t="s">
        <v>33</v>
      </c>
      <c r="L1187" s="1" t="s">
        <v>48</v>
      </c>
      <c r="M1187" s="1" t="s">
        <v>25</v>
      </c>
      <c r="N1187" s="1"/>
      <c r="O1187" s="1"/>
      <c r="P1187" s="1"/>
      <c r="Q1187" s="1"/>
      <c r="R1187" s="1"/>
      <c r="S1187" s="1"/>
      <c r="T1187" s="1" t="s">
        <v>25</v>
      </c>
      <c r="U1187" s="1"/>
      <c r="V1187" s="1" t="s">
        <v>37</v>
      </c>
      <c r="W1187" s="1" t="s">
        <v>45</v>
      </c>
      <c r="X1187" s="1" t="s">
        <v>39</v>
      </c>
      <c r="Y1187" s="1" t="s">
        <v>49</v>
      </c>
      <c r="Z1187" s="1"/>
    </row>
    <row r="1188" spans="1:26" x14ac:dyDescent="0.25">
      <c r="A1188" s="1">
        <v>825</v>
      </c>
      <c r="B1188" s="2">
        <v>44802</v>
      </c>
      <c r="C1188" s="1" t="s">
        <v>23</v>
      </c>
      <c r="D1188" s="1" t="str">
        <f>VLOOKUP(A1188,RURALGENERAL,4,0)</f>
        <v>CUNDINAMARCA</v>
      </c>
      <c r="E1188" s="1" t="str">
        <f>VLOOKUP(A1188,RURALGENERAL,5,0)</f>
        <v>UBALA</v>
      </c>
      <c r="F1188" s="1" t="str">
        <f>VLOOKUP(A1188,RURALGENERAL,6,0)</f>
        <v>SANTUARIO</v>
      </c>
      <c r="G1188" s="1">
        <v>51</v>
      </c>
      <c r="H1188" s="1" t="s">
        <v>24</v>
      </c>
      <c r="I1188" s="1" t="s">
        <v>35</v>
      </c>
      <c r="J1188" s="1"/>
      <c r="K1188" s="1" t="s">
        <v>33</v>
      </c>
      <c r="L1188" s="1" t="s">
        <v>36</v>
      </c>
      <c r="M1188" s="1" t="s">
        <v>25</v>
      </c>
      <c r="N1188" s="1"/>
      <c r="O1188" s="1"/>
      <c r="P1188" s="1"/>
      <c r="Q1188" s="1"/>
      <c r="R1188" s="1"/>
      <c r="S1188" s="1"/>
      <c r="T1188" s="1" t="s">
        <v>25</v>
      </c>
      <c r="U1188" s="1"/>
      <c r="V1188" s="1" t="s">
        <v>37</v>
      </c>
      <c r="W1188" s="1" t="s">
        <v>45</v>
      </c>
      <c r="X1188" s="1" t="s">
        <v>39</v>
      </c>
      <c r="Y1188" s="1" t="s">
        <v>46</v>
      </c>
      <c r="Z1188" s="1"/>
    </row>
    <row r="1189" spans="1:26" x14ac:dyDescent="0.25">
      <c r="A1189" s="1">
        <v>826</v>
      </c>
      <c r="B1189" s="2">
        <v>44803</v>
      </c>
      <c r="C1189" s="1" t="s">
        <v>92</v>
      </c>
      <c r="D1189" s="1" t="str">
        <f>VLOOKUP(A1189,RURALGENERAL,4,0)</f>
        <v>CUNDINAMARCA</v>
      </c>
      <c r="E1189" s="1" t="str">
        <f>VLOOKUP(A1189,RURALGENERAL,5,0)</f>
        <v>MEDINA</v>
      </c>
      <c r="F1189" s="1" t="str">
        <f>VLOOKUP(A1189,RURALGENERAL,6,0)</f>
        <v>CHOAPAL</v>
      </c>
      <c r="G1189" s="1">
        <v>54</v>
      </c>
      <c r="H1189" s="1" t="s">
        <v>24</v>
      </c>
      <c r="I1189" s="1" t="s">
        <v>35</v>
      </c>
      <c r="J1189" s="1"/>
      <c r="K1189" s="1" t="s">
        <v>33</v>
      </c>
      <c r="L1189" s="1" t="s">
        <v>48</v>
      </c>
      <c r="M1189" s="1" t="s">
        <v>25</v>
      </c>
      <c r="N1189" s="1"/>
      <c r="O1189" s="1"/>
      <c r="P1189" s="1"/>
      <c r="Q1189" s="1"/>
      <c r="R1189" s="1"/>
      <c r="S1189" s="1"/>
      <c r="T1189" s="1" t="s">
        <v>25</v>
      </c>
      <c r="U1189" s="1"/>
      <c r="V1189" s="1" t="s">
        <v>37</v>
      </c>
      <c r="W1189" s="1" t="s">
        <v>38</v>
      </c>
      <c r="X1189" s="1" t="s">
        <v>39</v>
      </c>
      <c r="Y1189" s="1" t="s">
        <v>43</v>
      </c>
      <c r="Z1189" s="1"/>
    </row>
    <row r="1190" spans="1:26" x14ac:dyDescent="0.25">
      <c r="A1190" s="1">
        <v>826</v>
      </c>
      <c r="B1190" s="2">
        <v>44803</v>
      </c>
      <c r="C1190" s="1" t="s">
        <v>92</v>
      </c>
      <c r="D1190" s="1" t="str">
        <f>VLOOKUP(A1190,RURALGENERAL,4,0)</f>
        <v>CUNDINAMARCA</v>
      </c>
      <c r="E1190" s="1" t="str">
        <f>VLOOKUP(A1190,RURALGENERAL,5,0)</f>
        <v>MEDINA</v>
      </c>
      <c r="F1190" s="1" t="str">
        <f>VLOOKUP(A1190,RURALGENERAL,6,0)</f>
        <v>CHOAPAL</v>
      </c>
      <c r="G1190" s="1">
        <v>54</v>
      </c>
      <c r="H1190" s="1" t="s">
        <v>24</v>
      </c>
      <c r="I1190" s="1" t="s">
        <v>35</v>
      </c>
      <c r="J1190" s="1"/>
      <c r="K1190" s="1" t="s">
        <v>33</v>
      </c>
      <c r="L1190" s="1" t="s">
        <v>48</v>
      </c>
      <c r="M1190" s="1" t="s">
        <v>25</v>
      </c>
      <c r="N1190" s="1"/>
      <c r="O1190" s="1"/>
      <c r="P1190" s="1"/>
      <c r="Q1190" s="1"/>
      <c r="R1190" s="1"/>
      <c r="S1190" s="1"/>
      <c r="T1190" s="1" t="s">
        <v>25</v>
      </c>
      <c r="U1190" s="1"/>
      <c r="V1190" s="1" t="s">
        <v>37</v>
      </c>
      <c r="W1190" s="1" t="s">
        <v>38</v>
      </c>
      <c r="X1190" s="1" t="s">
        <v>39</v>
      </c>
      <c r="Y1190" s="1" t="s">
        <v>43</v>
      </c>
      <c r="Z1190" s="1"/>
    </row>
    <row r="1191" spans="1:26" x14ac:dyDescent="0.25">
      <c r="A1191" s="1">
        <v>827</v>
      </c>
      <c r="B1191" s="2">
        <v>44803</v>
      </c>
      <c r="C1191" s="1" t="s">
        <v>93</v>
      </c>
      <c r="D1191" s="1" t="str">
        <f>VLOOKUP(A1191,RURALGENERAL,4,0)</f>
        <v>CUNDINAMARCA</v>
      </c>
      <c r="E1191" s="1" t="str">
        <f>VLOOKUP(A1191,RURALGENERAL,5,0)</f>
        <v>MEDINA</v>
      </c>
      <c r="F1191" s="1" t="str">
        <f>VLOOKUP(A1191,RURALGENERAL,6,0)</f>
        <v>CHOAPAL</v>
      </c>
      <c r="G1191" s="1">
        <v>52</v>
      </c>
      <c r="H1191" s="1" t="s">
        <v>31</v>
      </c>
      <c r="I1191" s="1" t="s">
        <v>25</v>
      </c>
      <c r="J1191" s="1" t="s">
        <v>32</v>
      </c>
      <c r="K1191" s="1" t="s">
        <v>40</v>
      </c>
      <c r="L1191" s="1" t="s">
        <v>56</v>
      </c>
      <c r="M1191" s="1" t="s">
        <v>25</v>
      </c>
      <c r="N1191" s="1"/>
      <c r="O1191" s="1"/>
      <c r="P1191" s="1"/>
      <c r="Q1191" s="1"/>
      <c r="R1191" s="1"/>
      <c r="S1191" s="1"/>
      <c r="T1191" s="1" t="s">
        <v>35</v>
      </c>
      <c r="U1191" s="1" t="s">
        <v>94</v>
      </c>
      <c r="V1191" s="1" t="s">
        <v>37</v>
      </c>
      <c r="W1191" s="1" t="s">
        <v>38</v>
      </c>
      <c r="X1191" s="1" t="s">
        <v>42</v>
      </c>
      <c r="Y1191" s="1" t="s">
        <v>53</v>
      </c>
      <c r="Z1191" s="1"/>
    </row>
    <row r="1192" spans="1:26" x14ac:dyDescent="0.25">
      <c r="A1192" s="1">
        <v>827</v>
      </c>
      <c r="B1192" s="2">
        <v>44803</v>
      </c>
      <c r="C1192" s="1" t="s">
        <v>93</v>
      </c>
      <c r="D1192" s="1" t="str">
        <f>VLOOKUP(A1192,RURALGENERAL,4,0)</f>
        <v>CUNDINAMARCA</v>
      </c>
      <c r="E1192" s="1" t="str">
        <f>VLOOKUP(A1192,RURALGENERAL,5,0)</f>
        <v>MEDINA</v>
      </c>
      <c r="F1192" s="1" t="str">
        <f>VLOOKUP(A1192,RURALGENERAL,6,0)</f>
        <v>CHOAPAL</v>
      </c>
      <c r="G1192" s="1">
        <v>24</v>
      </c>
      <c r="H1192" s="1" t="s">
        <v>31</v>
      </c>
      <c r="I1192" s="1" t="s">
        <v>25</v>
      </c>
      <c r="J1192" s="1" t="s">
        <v>26</v>
      </c>
      <c r="K1192" s="1" t="s">
        <v>27</v>
      </c>
      <c r="L1192" s="1" t="s">
        <v>28</v>
      </c>
      <c r="M1192" s="1" t="s">
        <v>25</v>
      </c>
      <c r="N1192" s="1"/>
      <c r="O1192" s="1"/>
      <c r="P1192" s="1"/>
      <c r="Q1192" s="1"/>
      <c r="R1192" s="1"/>
      <c r="S1192" s="1"/>
      <c r="T1192" s="1" t="s">
        <v>25</v>
      </c>
      <c r="U1192" s="1"/>
      <c r="V1192" s="1" t="s">
        <v>29</v>
      </c>
      <c r="W1192" s="1"/>
      <c r="X1192" s="1"/>
      <c r="Y1192" s="1" t="s">
        <v>30</v>
      </c>
      <c r="Z1192" s="1"/>
    </row>
    <row r="1193" spans="1:26" x14ac:dyDescent="0.25">
      <c r="A1193" s="1">
        <v>827</v>
      </c>
      <c r="B1193" s="2">
        <v>44803</v>
      </c>
      <c r="C1193" s="1" t="s">
        <v>93</v>
      </c>
      <c r="D1193" s="1" t="str">
        <f>VLOOKUP(A1193,RURALGENERAL,4,0)</f>
        <v>CUNDINAMARCA</v>
      </c>
      <c r="E1193" s="1" t="str">
        <f>VLOOKUP(A1193,RURALGENERAL,5,0)</f>
        <v>MEDINA</v>
      </c>
      <c r="F1193" s="1" t="str">
        <f>VLOOKUP(A1193,RURALGENERAL,6,0)</f>
        <v>CHOAPAL</v>
      </c>
      <c r="G1193" s="1">
        <v>31</v>
      </c>
      <c r="H1193" s="1" t="s">
        <v>31</v>
      </c>
      <c r="I1193" s="1" t="s">
        <v>25</v>
      </c>
      <c r="J1193" s="1" t="s">
        <v>26</v>
      </c>
      <c r="K1193" s="1" t="s">
        <v>27</v>
      </c>
      <c r="L1193" s="1" t="s">
        <v>36</v>
      </c>
      <c r="M1193" s="1" t="s">
        <v>25</v>
      </c>
      <c r="N1193" s="1"/>
      <c r="O1193" s="1"/>
      <c r="P1193" s="1"/>
      <c r="Q1193" s="1"/>
      <c r="R1193" s="1"/>
      <c r="S1193" s="1"/>
      <c r="T1193" s="1" t="s">
        <v>25</v>
      </c>
      <c r="U1193" s="1"/>
      <c r="V1193" s="1" t="s">
        <v>29</v>
      </c>
      <c r="W1193" s="1"/>
      <c r="X1193" s="1"/>
      <c r="Y1193" s="1" t="s">
        <v>30</v>
      </c>
      <c r="Z1193" s="1"/>
    </row>
    <row r="1194" spans="1:26" x14ac:dyDescent="0.25">
      <c r="A1194" s="1">
        <v>827</v>
      </c>
      <c r="B1194" s="2">
        <v>44803</v>
      </c>
      <c r="C1194" s="1" t="s">
        <v>93</v>
      </c>
      <c r="D1194" s="1" t="str">
        <f>VLOOKUP(A1194,RURALGENERAL,4,0)</f>
        <v>CUNDINAMARCA</v>
      </c>
      <c r="E1194" s="1" t="str">
        <f>VLOOKUP(A1194,RURALGENERAL,5,0)</f>
        <v>MEDINA</v>
      </c>
      <c r="F1194" s="1" t="str">
        <f>VLOOKUP(A1194,RURALGENERAL,6,0)</f>
        <v>CHOAPAL</v>
      </c>
      <c r="G1194" s="1">
        <v>5</v>
      </c>
      <c r="H1194" s="1" t="s">
        <v>24</v>
      </c>
      <c r="I1194" s="1" t="s">
        <v>25</v>
      </c>
      <c r="J1194" s="1" t="s">
        <v>26</v>
      </c>
      <c r="K1194" s="1" t="s">
        <v>30</v>
      </c>
      <c r="L1194" s="1" t="s">
        <v>28</v>
      </c>
      <c r="M1194" s="1" t="s">
        <v>25</v>
      </c>
      <c r="N1194" s="1"/>
      <c r="O1194" s="1"/>
      <c r="P1194" s="1"/>
      <c r="Q1194" s="1"/>
      <c r="R1194" s="1"/>
      <c r="S1194" s="1"/>
      <c r="T1194" s="1" t="s">
        <v>25</v>
      </c>
      <c r="U1194" s="1"/>
      <c r="V1194" s="1" t="s">
        <v>29</v>
      </c>
      <c r="W1194" s="1"/>
      <c r="X1194" s="1"/>
      <c r="Y1194" s="1" t="s">
        <v>30</v>
      </c>
      <c r="Z1194" s="1"/>
    </row>
    <row r="1195" spans="1:26" x14ac:dyDescent="0.25">
      <c r="A1195" s="1">
        <v>827</v>
      </c>
      <c r="B1195" s="2">
        <v>44803</v>
      </c>
      <c r="C1195" s="1" t="s">
        <v>93</v>
      </c>
      <c r="D1195" s="1" t="str">
        <f>VLOOKUP(A1195,RURALGENERAL,4,0)</f>
        <v>CUNDINAMARCA</v>
      </c>
      <c r="E1195" s="1" t="str">
        <f>VLOOKUP(A1195,RURALGENERAL,5,0)</f>
        <v>MEDINA</v>
      </c>
      <c r="F1195" s="1" t="str">
        <f>VLOOKUP(A1195,RURALGENERAL,6,0)</f>
        <v>CHOAPAL</v>
      </c>
      <c r="G1195" s="1">
        <v>25</v>
      </c>
      <c r="H1195" s="1" t="s">
        <v>24</v>
      </c>
      <c r="I1195" s="1" t="s">
        <v>25</v>
      </c>
      <c r="J1195" s="1" t="s">
        <v>69</v>
      </c>
      <c r="K1195" s="1" t="s">
        <v>27</v>
      </c>
      <c r="L1195" s="1" t="s">
        <v>48</v>
      </c>
      <c r="M1195" s="1" t="s">
        <v>35</v>
      </c>
      <c r="N1195" s="1"/>
      <c r="O1195" s="1"/>
      <c r="P1195" s="1"/>
      <c r="Q1195" s="1"/>
      <c r="R1195" s="1"/>
      <c r="S1195" s="1"/>
      <c r="T1195" s="1" t="s">
        <v>35</v>
      </c>
      <c r="U1195" s="1" t="s">
        <v>72</v>
      </c>
      <c r="V1195" s="1" t="s">
        <v>37</v>
      </c>
      <c r="W1195" s="1" t="s">
        <v>38</v>
      </c>
      <c r="X1195" s="1" t="s">
        <v>39</v>
      </c>
      <c r="Y1195" s="1" t="s">
        <v>46</v>
      </c>
      <c r="Z1195" s="1"/>
    </row>
    <row r="1196" spans="1:26" x14ac:dyDescent="0.25">
      <c r="A1196" s="1">
        <v>827</v>
      </c>
      <c r="B1196" s="2">
        <v>44803</v>
      </c>
      <c r="C1196" s="1" t="s">
        <v>93</v>
      </c>
      <c r="D1196" s="1" t="str">
        <f>VLOOKUP(A1196,RURALGENERAL,4,0)</f>
        <v>CUNDINAMARCA</v>
      </c>
      <c r="E1196" s="1" t="str">
        <f>VLOOKUP(A1196,RURALGENERAL,5,0)</f>
        <v>MEDINA</v>
      </c>
      <c r="F1196" s="1" t="str">
        <f>VLOOKUP(A1196,RURALGENERAL,6,0)</f>
        <v>CHOAPAL</v>
      </c>
      <c r="G1196" s="1">
        <v>50</v>
      </c>
      <c r="H1196" s="1" t="s">
        <v>31</v>
      </c>
      <c r="I1196" s="1" t="s">
        <v>25</v>
      </c>
      <c r="J1196" s="1" t="s">
        <v>65</v>
      </c>
      <c r="K1196" s="1" t="s">
        <v>33</v>
      </c>
      <c r="L1196" s="1" t="s">
        <v>36</v>
      </c>
      <c r="M1196" s="1" t="s">
        <v>25</v>
      </c>
      <c r="N1196" s="1"/>
      <c r="O1196" s="1"/>
      <c r="P1196" s="1"/>
      <c r="Q1196" s="1"/>
      <c r="R1196" s="1"/>
      <c r="S1196" s="1"/>
      <c r="T1196" s="1" t="s">
        <v>25</v>
      </c>
      <c r="U1196" s="1"/>
      <c r="V1196" s="1" t="s">
        <v>29</v>
      </c>
      <c r="W1196" s="1"/>
      <c r="X1196" s="1"/>
      <c r="Y1196" s="1" t="s">
        <v>30</v>
      </c>
      <c r="Z1196" s="1"/>
    </row>
    <row r="1197" spans="1:26" x14ac:dyDescent="0.25">
      <c r="A1197" s="1">
        <v>827</v>
      </c>
      <c r="B1197" s="2">
        <v>44803</v>
      </c>
      <c r="C1197" s="1" t="s">
        <v>93</v>
      </c>
      <c r="D1197" s="1" t="str">
        <f>VLOOKUP(A1197,RURALGENERAL,4,0)</f>
        <v>CUNDINAMARCA</v>
      </c>
      <c r="E1197" s="1" t="str">
        <f>VLOOKUP(A1197,RURALGENERAL,5,0)</f>
        <v>MEDINA</v>
      </c>
      <c r="F1197" s="1" t="str">
        <f>VLOOKUP(A1197,RURALGENERAL,6,0)</f>
        <v>CHOAPAL</v>
      </c>
      <c r="G1197" s="1">
        <v>52</v>
      </c>
      <c r="H1197" s="1" t="s">
        <v>24</v>
      </c>
      <c r="I1197" s="1" t="s">
        <v>35</v>
      </c>
      <c r="J1197" s="1"/>
      <c r="K1197" s="1" t="s">
        <v>40</v>
      </c>
      <c r="L1197" s="1" t="s">
        <v>34</v>
      </c>
      <c r="M1197" s="1" t="s">
        <v>25</v>
      </c>
      <c r="N1197" s="1"/>
      <c r="O1197" s="1"/>
      <c r="P1197" s="1"/>
      <c r="Q1197" s="1"/>
      <c r="R1197" s="1"/>
      <c r="S1197" s="1"/>
      <c r="T1197" s="1" t="s">
        <v>25</v>
      </c>
      <c r="U1197" s="1"/>
      <c r="V1197" s="1" t="s">
        <v>37</v>
      </c>
      <c r="W1197" s="1" t="s">
        <v>38</v>
      </c>
      <c r="X1197" s="1" t="s">
        <v>42</v>
      </c>
      <c r="Y1197" s="1" t="s">
        <v>43</v>
      </c>
      <c r="Z1197" s="1"/>
    </row>
    <row r="1198" spans="1:26" x14ac:dyDescent="0.25">
      <c r="A1198" s="1">
        <v>828</v>
      </c>
      <c r="B1198" s="2">
        <v>44804</v>
      </c>
      <c r="C1198" s="1" t="s">
        <v>92</v>
      </c>
      <c r="D1198" s="1" t="str">
        <f>VLOOKUP(A1198,RURALGENERAL,4,0)</f>
        <v>BOYACÁ</v>
      </c>
      <c r="E1198" s="1" t="str">
        <f>VLOOKUP(A1198,RURALGENERAL,5,0)</f>
        <v>SANTA MARIA</v>
      </c>
      <c r="F1198" s="1" t="str">
        <f>VLOOKUP(A1198,RURALGENERAL,6,0)</f>
        <v>CULIMA</v>
      </c>
      <c r="G1198" s="1">
        <v>12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x14ac:dyDescent="0.25">
      <c r="A1199" s="1">
        <v>829</v>
      </c>
      <c r="B1199" s="2">
        <v>44805</v>
      </c>
      <c r="C1199" s="1" t="s">
        <v>92</v>
      </c>
      <c r="D1199" s="1" t="str">
        <f>VLOOKUP(A1199,RURALGENERAL,4,0)</f>
        <v>BOYACÁ</v>
      </c>
      <c r="E1199" s="1" t="str">
        <f>VLOOKUP(A1199,RURALGENERAL,5,0)</f>
        <v>SANTA MARIA</v>
      </c>
      <c r="F1199" s="1" t="str">
        <f>VLOOKUP(A1199,RURALGENERAL,6,0)</f>
        <v>CULIMA</v>
      </c>
      <c r="G1199" s="1">
        <v>28</v>
      </c>
      <c r="H1199" s="1" t="s">
        <v>31</v>
      </c>
      <c r="I1199" s="1" t="s">
        <v>35</v>
      </c>
      <c r="J1199" s="1"/>
      <c r="K1199" s="1" t="s">
        <v>33</v>
      </c>
      <c r="L1199" s="1" t="s">
        <v>36</v>
      </c>
      <c r="M1199" s="1" t="s">
        <v>25</v>
      </c>
      <c r="N1199" s="1"/>
      <c r="O1199" s="1"/>
      <c r="P1199" s="1"/>
      <c r="Q1199" s="1"/>
      <c r="R1199" s="1"/>
      <c r="S1199" s="1"/>
      <c r="T1199" s="1" t="s">
        <v>25</v>
      </c>
      <c r="U1199" s="1"/>
      <c r="V1199" s="1" t="s">
        <v>37</v>
      </c>
      <c r="W1199" s="1" t="s">
        <v>38</v>
      </c>
      <c r="X1199" s="1" t="s">
        <v>42</v>
      </c>
      <c r="Y1199" s="1" t="s">
        <v>43</v>
      </c>
      <c r="Z1199" s="1"/>
    </row>
    <row r="1200" spans="1:26" x14ac:dyDescent="0.25">
      <c r="A1200" s="1">
        <v>829</v>
      </c>
      <c r="B1200" s="2">
        <v>44805</v>
      </c>
      <c r="C1200" s="1" t="s">
        <v>92</v>
      </c>
      <c r="D1200" s="1" t="str">
        <f>VLOOKUP(A1200,RURALGENERAL,4,0)</f>
        <v>BOYACÁ</v>
      </c>
      <c r="E1200" s="1" t="str">
        <f>VLOOKUP(A1200,RURALGENERAL,5,0)</f>
        <v>SANTA MARIA</v>
      </c>
      <c r="F1200" s="1" t="str">
        <f>VLOOKUP(A1200,RURALGENERAL,6,0)</f>
        <v>CULIMA</v>
      </c>
      <c r="G1200" s="1">
        <v>23</v>
      </c>
      <c r="H1200" s="1" t="s">
        <v>24</v>
      </c>
      <c r="I1200" s="1" t="s">
        <v>35</v>
      </c>
      <c r="J1200" s="1"/>
      <c r="K1200" s="1" t="s">
        <v>33</v>
      </c>
      <c r="L1200" s="1" t="s">
        <v>48</v>
      </c>
      <c r="M1200" s="1" t="s">
        <v>25</v>
      </c>
      <c r="N1200" s="1"/>
      <c r="O1200" s="1"/>
      <c r="P1200" s="1"/>
      <c r="Q1200" s="1"/>
      <c r="R1200" s="1"/>
      <c r="S1200" s="1"/>
      <c r="T1200" s="1" t="s">
        <v>25</v>
      </c>
      <c r="U1200" s="1"/>
      <c r="V1200" s="1" t="s">
        <v>37</v>
      </c>
      <c r="W1200" s="1" t="s">
        <v>38</v>
      </c>
      <c r="X1200" s="1" t="s">
        <v>42</v>
      </c>
      <c r="Y1200" s="1" t="s">
        <v>43</v>
      </c>
      <c r="Z1200" s="1"/>
    </row>
    <row r="1201" spans="1:26" x14ac:dyDescent="0.25">
      <c r="A1201" s="1">
        <v>829</v>
      </c>
      <c r="B1201" s="2">
        <v>44805</v>
      </c>
      <c r="C1201" s="1" t="s">
        <v>92</v>
      </c>
      <c r="D1201" s="1" t="str">
        <f>VLOOKUP(A1201,RURALGENERAL,4,0)</f>
        <v>BOYACÁ</v>
      </c>
      <c r="E1201" s="1" t="str">
        <f>VLOOKUP(A1201,RURALGENERAL,5,0)</f>
        <v>SANTA MARIA</v>
      </c>
      <c r="F1201" s="1" t="str">
        <f>VLOOKUP(A1201,RURALGENERAL,6,0)</f>
        <v>CULIMA</v>
      </c>
      <c r="G1201" s="1">
        <v>8</v>
      </c>
      <c r="H1201" s="1" t="s">
        <v>24</v>
      </c>
      <c r="I1201" s="1" t="s">
        <v>25</v>
      </c>
      <c r="J1201" s="1" t="s">
        <v>26</v>
      </c>
      <c r="K1201" s="1" t="s">
        <v>27</v>
      </c>
      <c r="L1201" s="1" t="s">
        <v>36</v>
      </c>
      <c r="M1201" s="1" t="s">
        <v>25</v>
      </c>
      <c r="N1201" s="1"/>
      <c r="O1201" s="1"/>
      <c r="P1201" s="1"/>
      <c r="Q1201" s="1"/>
      <c r="R1201" s="1"/>
      <c r="S1201" s="1"/>
      <c r="T1201" s="1" t="s">
        <v>25</v>
      </c>
      <c r="U1201" s="1"/>
      <c r="V1201" s="1" t="s">
        <v>29</v>
      </c>
      <c r="W1201" s="1"/>
      <c r="X1201" s="1"/>
      <c r="Y1201" s="1" t="s">
        <v>30</v>
      </c>
      <c r="Z1201" s="1"/>
    </row>
    <row r="1202" spans="1:26" x14ac:dyDescent="0.25">
      <c r="A1202" s="1">
        <v>829</v>
      </c>
      <c r="B1202" s="2">
        <v>44805</v>
      </c>
      <c r="C1202" s="1" t="s">
        <v>92</v>
      </c>
      <c r="D1202" s="1" t="str">
        <f>VLOOKUP(A1202,RURALGENERAL,4,0)</f>
        <v>BOYACÁ</v>
      </c>
      <c r="E1202" s="1" t="str">
        <f>VLOOKUP(A1202,RURALGENERAL,5,0)</f>
        <v>SANTA MARIA</v>
      </c>
      <c r="F1202" s="1" t="str">
        <f>VLOOKUP(A1202,RURALGENERAL,6,0)</f>
        <v>CULIMA</v>
      </c>
      <c r="G1202" s="1">
        <v>3</v>
      </c>
      <c r="H1202" s="1" t="s">
        <v>24</v>
      </c>
      <c r="I1202" s="1" t="s">
        <v>25</v>
      </c>
      <c r="J1202" s="1" t="s">
        <v>26</v>
      </c>
      <c r="K1202" s="1" t="s">
        <v>27</v>
      </c>
      <c r="L1202" s="1" t="s">
        <v>66</v>
      </c>
      <c r="M1202" s="1" t="s">
        <v>25</v>
      </c>
      <c r="N1202" s="1"/>
      <c r="O1202" s="1"/>
      <c r="P1202" s="1"/>
      <c r="Q1202" s="1"/>
      <c r="R1202" s="1"/>
      <c r="S1202" s="1"/>
      <c r="T1202" s="1" t="s">
        <v>25</v>
      </c>
      <c r="U1202" s="1"/>
      <c r="V1202" s="1" t="s">
        <v>29</v>
      </c>
      <c r="W1202" s="1"/>
      <c r="X1202" s="1"/>
      <c r="Y1202" s="1" t="s">
        <v>30</v>
      </c>
      <c r="Z1202" s="1"/>
    </row>
    <row r="1203" spans="1:26" x14ac:dyDescent="0.25">
      <c r="A1203" s="1">
        <v>830</v>
      </c>
      <c r="B1203" s="2">
        <v>44805</v>
      </c>
      <c r="C1203" s="1" t="s">
        <v>92</v>
      </c>
      <c r="D1203" s="1" t="str">
        <f>VLOOKUP(A1203,RURALGENERAL,4,0)</f>
        <v>BOYACÁ</v>
      </c>
      <c r="E1203" s="1" t="str">
        <f>VLOOKUP(A1203,RURALGENERAL,5,0)</f>
        <v>SANTA MARIA</v>
      </c>
      <c r="F1203" s="1" t="str">
        <f>VLOOKUP(A1203,RURALGENERAL,6,0)</f>
        <v>CULIMA</v>
      </c>
      <c r="G1203" s="1">
        <v>37</v>
      </c>
      <c r="H1203" s="1" t="s">
        <v>31</v>
      </c>
      <c r="I1203" s="1" t="s">
        <v>35</v>
      </c>
      <c r="J1203" s="1"/>
      <c r="K1203" s="1" t="s">
        <v>33</v>
      </c>
      <c r="L1203" s="1" t="s">
        <v>36</v>
      </c>
      <c r="M1203" s="1" t="s">
        <v>25</v>
      </c>
      <c r="N1203" s="1"/>
      <c r="O1203" s="1"/>
      <c r="P1203" s="1"/>
      <c r="Q1203" s="1"/>
      <c r="R1203" s="1"/>
      <c r="S1203" s="1"/>
      <c r="T1203" s="1" t="s">
        <v>25</v>
      </c>
      <c r="U1203" s="1"/>
      <c r="V1203" s="1" t="s">
        <v>29</v>
      </c>
      <c r="W1203" s="1"/>
      <c r="X1203" s="1"/>
      <c r="Y1203" s="1" t="s">
        <v>30</v>
      </c>
      <c r="Z1203" s="1"/>
    </row>
    <row r="1204" spans="1:26" x14ac:dyDescent="0.25">
      <c r="A1204" s="1">
        <v>830</v>
      </c>
      <c r="B1204" s="2">
        <v>44805</v>
      </c>
      <c r="C1204" s="1" t="s">
        <v>92</v>
      </c>
      <c r="D1204" s="1" t="str">
        <f>VLOOKUP(A1204,RURALGENERAL,4,0)</f>
        <v>BOYACÁ</v>
      </c>
      <c r="E1204" s="1" t="str">
        <f>VLOOKUP(A1204,RURALGENERAL,5,0)</f>
        <v>SANTA MARIA</v>
      </c>
      <c r="F1204" s="1" t="str">
        <f>VLOOKUP(A1204,RURALGENERAL,6,0)</f>
        <v>CULIMA</v>
      </c>
      <c r="G1204" s="1">
        <v>36</v>
      </c>
      <c r="H1204" s="1" t="s">
        <v>24</v>
      </c>
      <c r="I1204" s="1" t="s">
        <v>35</v>
      </c>
      <c r="J1204" s="1"/>
      <c r="K1204" s="1" t="s">
        <v>33</v>
      </c>
      <c r="L1204" s="1"/>
      <c r="M1204" s="1" t="s">
        <v>25</v>
      </c>
      <c r="N1204" s="1"/>
      <c r="O1204" s="1"/>
      <c r="P1204" s="1"/>
      <c r="Q1204" s="1"/>
      <c r="R1204" s="1"/>
      <c r="S1204" s="1"/>
      <c r="T1204" s="1" t="s">
        <v>25</v>
      </c>
      <c r="U1204" s="1"/>
      <c r="V1204" s="1" t="s">
        <v>37</v>
      </c>
      <c r="W1204" s="1" t="s">
        <v>45</v>
      </c>
      <c r="X1204" s="1" t="s">
        <v>39</v>
      </c>
      <c r="Y1204" s="1" t="s">
        <v>30</v>
      </c>
      <c r="Z1204" s="1"/>
    </row>
    <row r="1205" spans="1:26" x14ac:dyDescent="0.25">
      <c r="A1205" s="1">
        <v>830</v>
      </c>
      <c r="B1205" s="2">
        <v>44805</v>
      </c>
      <c r="C1205" s="1" t="s">
        <v>92</v>
      </c>
      <c r="D1205" s="1" t="str">
        <f>VLOOKUP(A1205,RURALGENERAL,4,0)</f>
        <v>BOYACÁ</v>
      </c>
      <c r="E1205" s="1" t="str">
        <f>VLOOKUP(A1205,RURALGENERAL,5,0)</f>
        <v>SANTA MARIA</v>
      </c>
      <c r="F1205" s="1" t="str">
        <f>VLOOKUP(A1205,RURALGENERAL,6,0)</f>
        <v>CULIMA</v>
      </c>
      <c r="G1205" s="1">
        <v>6</v>
      </c>
      <c r="H1205" s="1" t="s">
        <v>31</v>
      </c>
      <c r="I1205" s="1" t="s">
        <v>25</v>
      </c>
      <c r="J1205" s="1" t="s">
        <v>26</v>
      </c>
      <c r="K1205" s="1" t="s">
        <v>30</v>
      </c>
      <c r="L1205" s="1" t="s">
        <v>36</v>
      </c>
      <c r="M1205" s="1" t="s">
        <v>25</v>
      </c>
      <c r="N1205" s="1"/>
      <c r="O1205" s="1"/>
      <c r="P1205" s="1"/>
      <c r="Q1205" s="1"/>
      <c r="R1205" s="1"/>
      <c r="S1205" s="1"/>
      <c r="T1205" s="1" t="s">
        <v>25</v>
      </c>
      <c r="U1205" s="1"/>
      <c r="V1205" s="1" t="s">
        <v>29</v>
      </c>
      <c r="W1205" s="1"/>
      <c r="X1205" s="1"/>
      <c r="Y1205" s="1" t="s">
        <v>30</v>
      </c>
      <c r="Z1205" s="1"/>
    </row>
    <row r="1206" spans="1:26" x14ac:dyDescent="0.25">
      <c r="A1206" s="1">
        <v>831</v>
      </c>
      <c r="B1206" s="2">
        <v>44805</v>
      </c>
      <c r="C1206" s="1" t="s">
        <v>92</v>
      </c>
      <c r="D1206" s="1" t="str">
        <f>VLOOKUP(A1206,RURALGENERAL,4,0)</f>
        <v>BOYACÁ</v>
      </c>
      <c r="E1206" s="1" t="str">
        <f>VLOOKUP(A1206,RURALGENERAL,5,0)</f>
        <v>SANTA MARIA</v>
      </c>
      <c r="F1206" s="1" t="str">
        <f>VLOOKUP(A1206,RURALGENERAL,6,0)</f>
        <v>CULIMA</v>
      </c>
      <c r="G1206" s="1">
        <v>54</v>
      </c>
      <c r="H1206" s="1" t="s">
        <v>31</v>
      </c>
      <c r="I1206" s="1" t="s">
        <v>25</v>
      </c>
      <c r="J1206" s="1" t="s">
        <v>32</v>
      </c>
      <c r="K1206" s="1" t="s">
        <v>33</v>
      </c>
      <c r="L1206" s="1" t="s">
        <v>36</v>
      </c>
      <c r="M1206" s="1" t="s">
        <v>25</v>
      </c>
      <c r="N1206" s="1"/>
      <c r="O1206" s="1"/>
      <c r="P1206" s="1"/>
      <c r="Q1206" s="1"/>
      <c r="R1206" s="1"/>
      <c r="S1206" s="1"/>
      <c r="T1206" s="1" t="s">
        <v>25</v>
      </c>
      <c r="U1206" s="1"/>
      <c r="V1206" s="1" t="s">
        <v>29</v>
      </c>
      <c r="W1206" s="1"/>
      <c r="X1206" s="1"/>
      <c r="Y1206" s="1" t="s">
        <v>30</v>
      </c>
      <c r="Z1206" s="1"/>
    </row>
    <row r="1207" spans="1:26" ht="30" x14ac:dyDescent="0.25">
      <c r="A1207" s="1">
        <v>831</v>
      </c>
      <c r="B1207" s="2">
        <v>44805</v>
      </c>
      <c r="C1207" s="1" t="s">
        <v>92</v>
      </c>
      <c r="D1207" s="1" t="str">
        <f>VLOOKUP(A1207,RURALGENERAL,4,0)</f>
        <v>BOYACÁ</v>
      </c>
      <c r="E1207" s="1" t="str">
        <f>VLOOKUP(A1207,RURALGENERAL,5,0)</f>
        <v>SANTA MARIA</v>
      </c>
      <c r="F1207" s="1" t="str">
        <f>VLOOKUP(A1207,RURALGENERAL,6,0)</f>
        <v>CULIMA</v>
      </c>
      <c r="G1207" s="1">
        <v>57</v>
      </c>
      <c r="H1207" s="1" t="s">
        <v>24</v>
      </c>
      <c r="I1207" s="1" t="s">
        <v>35</v>
      </c>
      <c r="J1207" s="1"/>
      <c r="K1207" s="1" t="s">
        <v>33</v>
      </c>
      <c r="L1207" s="1" t="s">
        <v>36</v>
      </c>
      <c r="M1207" s="1" t="s">
        <v>25</v>
      </c>
      <c r="N1207" s="1"/>
      <c r="O1207" s="1"/>
      <c r="P1207" s="1"/>
      <c r="Q1207" s="1"/>
      <c r="R1207" s="1"/>
      <c r="S1207" s="1"/>
      <c r="T1207" s="1" t="s">
        <v>25</v>
      </c>
      <c r="U1207" s="1"/>
      <c r="V1207" s="1" t="s">
        <v>37</v>
      </c>
      <c r="W1207" s="1" t="s">
        <v>45</v>
      </c>
      <c r="X1207" s="1" t="s">
        <v>39</v>
      </c>
      <c r="Y1207" s="1" t="s">
        <v>49</v>
      </c>
      <c r="Z1207" s="1"/>
    </row>
    <row r="1208" spans="1:26" x14ac:dyDescent="0.25">
      <c r="A1208" s="1">
        <v>832</v>
      </c>
      <c r="B1208" s="2">
        <v>44805</v>
      </c>
      <c r="C1208" s="1" t="s">
        <v>92</v>
      </c>
      <c r="D1208" s="1" t="str">
        <f>VLOOKUP(A1208,RURALGENERAL,4,0)</f>
        <v>BOYACÁ</v>
      </c>
      <c r="E1208" s="1" t="str">
        <f>VLOOKUP(A1208,RURALGENERAL,5,0)</f>
        <v>SANTA MARIA</v>
      </c>
      <c r="F1208" s="1" t="str">
        <f>VLOOKUP(A1208,RURALGENERAL,6,0)</f>
        <v>CULIMA</v>
      </c>
      <c r="G1208" s="1">
        <v>52</v>
      </c>
      <c r="H1208" s="1" t="s">
        <v>24</v>
      </c>
      <c r="I1208" s="1" t="s">
        <v>35</v>
      </c>
      <c r="J1208" s="1"/>
      <c r="K1208" s="1" t="s">
        <v>33</v>
      </c>
      <c r="L1208" s="1" t="s">
        <v>36</v>
      </c>
      <c r="M1208" s="1" t="s">
        <v>25</v>
      </c>
      <c r="N1208" s="1"/>
      <c r="O1208" s="1"/>
      <c r="P1208" s="1"/>
      <c r="Q1208" s="1"/>
      <c r="R1208" s="1"/>
      <c r="S1208" s="1"/>
      <c r="T1208" s="1" t="s">
        <v>25</v>
      </c>
      <c r="U1208" s="1"/>
      <c r="V1208" s="1" t="s">
        <v>37</v>
      </c>
      <c r="W1208" s="1" t="s">
        <v>45</v>
      </c>
      <c r="X1208" s="1" t="s">
        <v>39</v>
      </c>
      <c r="Y1208" s="1" t="s">
        <v>43</v>
      </c>
      <c r="Z1208" s="1"/>
    </row>
    <row r="1209" spans="1:26" x14ac:dyDescent="0.25">
      <c r="A1209" s="1">
        <v>833</v>
      </c>
      <c r="B1209" s="2">
        <v>44805</v>
      </c>
      <c r="C1209" s="1" t="s">
        <v>92</v>
      </c>
      <c r="D1209" s="1" t="str">
        <f>VLOOKUP(A1209,RURALGENERAL,4,0)</f>
        <v>BOYACÁ</v>
      </c>
      <c r="E1209" s="1" t="str">
        <f>VLOOKUP(A1209,RURALGENERAL,5,0)</f>
        <v>SANTA MARIA</v>
      </c>
      <c r="F1209" s="1" t="str">
        <f>VLOOKUP(A1209,RURALGENERAL,6,0)</f>
        <v>CULIMA</v>
      </c>
      <c r="G1209" s="1">
        <v>70</v>
      </c>
      <c r="H1209" s="1" t="s">
        <v>31</v>
      </c>
      <c r="I1209" s="1" t="s">
        <v>35</v>
      </c>
      <c r="J1209" s="1"/>
      <c r="K1209" s="1" t="s">
        <v>54</v>
      </c>
      <c r="L1209" s="1" t="s">
        <v>36</v>
      </c>
      <c r="M1209" s="1" t="s">
        <v>25</v>
      </c>
      <c r="N1209" s="1"/>
      <c r="O1209" s="1"/>
      <c r="P1209" s="1"/>
      <c r="Q1209" s="1"/>
      <c r="R1209" s="1"/>
      <c r="S1209" s="1"/>
      <c r="T1209" s="1" t="s">
        <v>25</v>
      </c>
      <c r="U1209" s="1"/>
      <c r="V1209" s="1" t="s">
        <v>37</v>
      </c>
      <c r="W1209" s="1" t="s">
        <v>45</v>
      </c>
      <c r="X1209" s="1" t="s">
        <v>39</v>
      </c>
      <c r="Y1209" s="1" t="s">
        <v>55</v>
      </c>
      <c r="Z1209" s="1"/>
    </row>
    <row r="1210" spans="1:26" x14ac:dyDescent="0.25">
      <c r="A1210" s="1">
        <v>833</v>
      </c>
      <c r="B1210" s="2">
        <v>44805</v>
      </c>
      <c r="C1210" s="1" t="s">
        <v>92</v>
      </c>
      <c r="D1210" s="1" t="str">
        <f>VLOOKUP(A1210,RURALGENERAL,4,0)</f>
        <v>BOYACÁ</v>
      </c>
      <c r="E1210" s="1" t="str">
        <f>VLOOKUP(A1210,RURALGENERAL,5,0)</f>
        <v>SANTA MARIA</v>
      </c>
      <c r="F1210" s="1" t="str">
        <f>VLOOKUP(A1210,RURALGENERAL,6,0)</f>
        <v>CULIMA</v>
      </c>
      <c r="G1210" s="1">
        <v>32</v>
      </c>
      <c r="H1210" s="1" t="s">
        <v>24</v>
      </c>
      <c r="I1210" s="1" t="s">
        <v>25</v>
      </c>
      <c r="J1210" s="1" t="s">
        <v>26</v>
      </c>
      <c r="K1210" s="1" t="s">
        <v>27</v>
      </c>
      <c r="L1210" s="1" t="s">
        <v>36</v>
      </c>
      <c r="M1210" s="1" t="s">
        <v>25</v>
      </c>
      <c r="N1210" s="1"/>
      <c r="O1210" s="1"/>
      <c r="P1210" s="1"/>
      <c r="Q1210" s="1"/>
      <c r="R1210" s="1"/>
      <c r="S1210" s="1"/>
      <c r="T1210" s="1" t="s">
        <v>25</v>
      </c>
      <c r="U1210" s="1"/>
      <c r="V1210" s="1" t="s">
        <v>29</v>
      </c>
      <c r="W1210" s="1"/>
      <c r="X1210" s="1"/>
      <c r="Y1210" s="1" t="s">
        <v>30</v>
      </c>
      <c r="Z1210" s="1"/>
    </row>
    <row r="1211" spans="1:26" x14ac:dyDescent="0.25">
      <c r="A1211" s="1">
        <v>834</v>
      </c>
      <c r="B1211" s="2">
        <v>44805</v>
      </c>
      <c r="C1211" s="1" t="s">
        <v>92</v>
      </c>
      <c r="D1211" s="1" t="str">
        <f>VLOOKUP(A1211,RURALGENERAL,4,0)</f>
        <v>BOYACÁ</v>
      </c>
      <c r="E1211" s="1" t="str">
        <f>VLOOKUP(A1211,RURALGENERAL,5,0)</f>
        <v>SANTA MARIA</v>
      </c>
      <c r="F1211" s="1" t="str">
        <f>VLOOKUP(A1211,RURALGENERAL,6,0)</f>
        <v>CULIMA</v>
      </c>
      <c r="G1211" s="1">
        <v>58</v>
      </c>
      <c r="H1211" s="1" t="s">
        <v>24</v>
      </c>
      <c r="I1211" s="1" t="s">
        <v>35</v>
      </c>
      <c r="J1211" s="1"/>
      <c r="K1211" s="1" t="s">
        <v>33</v>
      </c>
      <c r="L1211" s="1" t="s">
        <v>36</v>
      </c>
      <c r="M1211" s="1" t="s">
        <v>25</v>
      </c>
      <c r="N1211" s="1"/>
      <c r="O1211" s="1"/>
      <c r="P1211" s="1"/>
      <c r="Q1211" s="1"/>
      <c r="R1211" s="1"/>
      <c r="S1211" s="1"/>
      <c r="T1211" s="1" t="s">
        <v>25</v>
      </c>
      <c r="U1211" s="1"/>
      <c r="V1211" s="1" t="s">
        <v>37</v>
      </c>
      <c r="W1211" s="1" t="s">
        <v>45</v>
      </c>
      <c r="X1211" s="1" t="s">
        <v>39</v>
      </c>
      <c r="Y1211" s="1" t="s">
        <v>43</v>
      </c>
      <c r="Z1211" s="1"/>
    </row>
    <row r="1212" spans="1:26" x14ac:dyDescent="0.25">
      <c r="A1212" s="1">
        <v>834</v>
      </c>
      <c r="B1212" s="2">
        <v>44805</v>
      </c>
      <c r="C1212" s="1" t="s">
        <v>92</v>
      </c>
      <c r="D1212" s="1" t="str">
        <f>VLOOKUP(A1212,RURALGENERAL,4,0)</f>
        <v>BOYACÁ</v>
      </c>
      <c r="E1212" s="1" t="str">
        <f>VLOOKUP(A1212,RURALGENERAL,5,0)</f>
        <v>SANTA MARIA</v>
      </c>
      <c r="F1212" s="1" t="str">
        <f>VLOOKUP(A1212,RURALGENERAL,6,0)</f>
        <v>CULIMA</v>
      </c>
      <c r="G1212" s="1">
        <v>49</v>
      </c>
      <c r="H1212" s="1" t="s">
        <v>31</v>
      </c>
      <c r="I1212" s="1" t="s">
        <v>35</v>
      </c>
      <c r="J1212" s="1"/>
      <c r="K1212" s="1" t="s">
        <v>33</v>
      </c>
      <c r="L1212" s="1" t="s">
        <v>36</v>
      </c>
      <c r="M1212" s="1" t="s">
        <v>35</v>
      </c>
      <c r="N1212" s="1" t="s">
        <v>17</v>
      </c>
      <c r="O1212" s="1"/>
      <c r="P1212" s="1"/>
      <c r="Q1212" s="1"/>
      <c r="R1212" s="1"/>
      <c r="S1212" s="1"/>
      <c r="T1212" s="1" t="s">
        <v>25</v>
      </c>
      <c r="U1212" s="1"/>
      <c r="V1212" s="1" t="s">
        <v>29</v>
      </c>
      <c r="W1212" s="1"/>
      <c r="X1212" s="1"/>
      <c r="Y1212" s="1" t="s">
        <v>30</v>
      </c>
      <c r="Z1212" s="1"/>
    </row>
    <row r="1213" spans="1:26" x14ac:dyDescent="0.25">
      <c r="A1213" s="1">
        <v>834</v>
      </c>
      <c r="B1213" s="2">
        <v>44805</v>
      </c>
      <c r="C1213" s="1" t="s">
        <v>92</v>
      </c>
      <c r="D1213" s="1" t="str">
        <f>VLOOKUP(A1213,RURALGENERAL,4,0)</f>
        <v>BOYACÁ</v>
      </c>
      <c r="E1213" s="1" t="str">
        <f>VLOOKUP(A1213,RURALGENERAL,5,0)</f>
        <v>SANTA MARIA</v>
      </c>
      <c r="F1213" s="1" t="str">
        <f>VLOOKUP(A1213,RURALGENERAL,6,0)</f>
        <v>CULIMA</v>
      </c>
      <c r="G1213" s="1">
        <v>20</v>
      </c>
      <c r="H1213" s="1" t="s">
        <v>31</v>
      </c>
      <c r="I1213" s="1" t="s">
        <v>25</v>
      </c>
      <c r="J1213" s="1" t="s">
        <v>26</v>
      </c>
      <c r="K1213" s="1" t="s">
        <v>27</v>
      </c>
      <c r="L1213" s="1" t="s">
        <v>60</v>
      </c>
      <c r="M1213" s="1" t="s">
        <v>25</v>
      </c>
      <c r="N1213" s="1"/>
      <c r="O1213" s="1"/>
      <c r="P1213" s="1"/>
      <c r="Q1213" s="1"/>
      <c r="R1213" s="1"/>
      <c r="S1213" s="1"/>
      <c r="T1213" s="1" t="s">
        <v>25</v>
      </c>
      <c r="U1213" s="1"/>
      <c r="V1213" s="1" t="s">
        <v>29</v>
      </c>
      <c r="W1213" s="1"/>
      <c r="X1213" s="1"/>
      <c r="Y1213" s="1" t="s">
        <v>30</v>
      </c>
      <c r="Z1213" s="1"/>
    </row>
    <row r="1214" spans="1:26" x14ac:dyDescent="0.25">
      <c r="A1214" s="1">
        <v>835</v>
      </c>
      <c r="B1214" s="2">
        <v>44805</v>
      </c>
      <c r="C1214" s="1" t="s">
        <v>92</v>
      </c>
      <c r="D1214" s="1" t="str">
        <f>VLOOKUP(A1214,RURALGENERAL,4,0)</f>
        <v>BOYACÁ</v>
      </c>
      <c r="E1214" s="1" t="str">
        <f>VLOOKUP(A1214,RURALGENERAL,5,0)</f>
        <v>SANTA MARIA</v>
      </c>
      <c r="F1214" s="1" t="str">
        <f>VLOOKUP(A1214,RURALGENERAL,6,0)</f>
        <v>CULIMA</v>
      </c>
      <c r="G1214" s="1">
        <v>84</v>
      </c>
      <c r="H1214" s="1" t="s">
        <v>24</v>
      </c>
      <c r="I1214" s="1" t="s">
        <v>35</v>
      </c>
      <c r="J1214" s="1"/>
      <c r="K1214" s="1" t="s">
        <v>40</v>
      </c>
      <c r="L1214" s="1" t="s">
        <v>36</v>
      </c>
      <c r="M1214" s="1" t="s">
        <v>35</v>
      </c>
      <c r="N1214" s="1"/>
      <c r="O1214" s="1"/>
      <c r="P1214" s="1"/>
      <c r="Q1214" s="1"/>
      <c r="R1214" s="1"/>
      <c r="S1214" s="1"/>
      <c r="T1214" s="1" t="s">
        <v>25</v>
      </c>
      <c r="U1214" s="1"/>
      <c r="V1214" s="1" t="s">
        <v>37</v>
      </c>
      <c r="W1214" s="1" t="s">
        <v>45</v>
      </c>
      <c r="X1214" s="1" t="s">
        <v>39</v>
      </c>
      <c r="Y1214" s="1" t="s">
        <v>43</v>
      </c>
      <c r="Z1214" s="1"/>
    </row>
    <row r="1215" spans="1:26" x14ac:dyDescent="0.25">
      <c r="A1215" s="1">
        <v>835</v>
      </c>
      <c r="B1215" s="2">
        <v>44805</v>
      </c>
      <c r="C1215" s="1" t="s">
        <v>92</v>
      </c>
      <c r="D1215" s="1" t="str">
        <f>VLOOKUP(A1215,RURALGENERAL,4,0)</f>
        <v>BOYACÁ</v>
      </c>
      <c r="E1215" s="1" t="str">
        <f>VLOOKUP(A1215,RURALGENERAL,5,0)</f>
        <v>SANTA MARIA</v>
      </c>
      <c r="F1215" s="1" t="str">
        <f>VLOOKUP(A1215,RURALGENERAL,6,0)</f>
        <v>CULIMA</v>
      </c>
      <c r="G1215" s="1">
        <v>79</v>
      </c>
      <c r="H1215" s="1" t="s">
        <v>31</v>
      </c>
      <c r="I1215" s="1" t="s">
        <v>35</v>
      </c>
      <c r="J1215" s="1"/>
      <c r="K1215" s="1" t="s">
        <v>40</v>
      </c>
      <c r="L1215" s="1" t="s">
        <v>36</v>
      </c>
      <c r="M1215" s="1" t="s">
        <v>35</v>
      </c>
      <c r="N1215" s="1"/>
      <c r="O1215" s="1"/>
      <c r="P1215" s="1"/>
      <c r="Q1215" s="1"/>
      <c r="R1215" s="1"/>
      <c r="S1215" s="1"/>
      <c r="T1215" s="1" t="s">
        <v>25</v>
      </c>
      <c r="U1215" s="1"/>
      <c r="V1215" s="1" t="s">
        <v>29</v>
      </c>
      <c r="W1215" s="1"/>
      <c r="X1215" s="1"/>
      <c r="Y1215" s="1" t="s">
        <v>30</v>
      </c>
      <c r="Z1215" s="1"/>
    </row>
    <row r="1216" spans="1:26" x14ac:dyDescent="0.25">
      <c r="A1216" s="1">
        <v>835</v>
      </c>
      <c r="B1216" s="2">
        <v>44805</v>
      </c>
      <c r="C1216" s="1" t="s">
        <v>92</v>
      </c>
      <c r="D1216" s="1" t="str">
        <f>VLOOKUP(A1216,RURALGENERAL,4,0)</f>
        <v>BOYACÁ</v>
      </c>
      <c r="E1216" s="1" t="str">
        <f>VLOOKUP(A1216,RURALGENERAL,5,0)</f>
        <v>SANTA MARIA</v>
      </c>
      <c r="F1216" s="1" t="str">
        <f>VLOOKUP(A1216,RURALGENERAL,6,0)</f>
        <v>CULIMA</v>
      </c>
      <c r="G1216" s="1">
        <v>54</v>
      </c>
      <c r="H1216" s="1" t="s">
        <v>24</v>
      </c>
      <c r="I1216" s="1" t="s">
        <v>25</v>
      </c>
      <c r="J1216" s="1" t="s">
        <v>26</v>
      </c>
      <c r="K1216" s="1" t="s">
        <v>40</v>
      </c>
      <c r="L1216" s="1" t="s">
        <v>36</v>
      </c>
      <c r="M1216" s="1" t="s">
        <v>25</v>
      </c>
      <c r="N1216" s="1"/>
      <c r="O1216" s="1"/>
      <c r="P1216" s="1"/>
      <c r="Q1216" s="1"/>
      <c r="R1216" s="1"/>
      <c r="S1216" s="1"/>
      <c r="T1216" s="1" t="s">
        <v>25</v>
      </c>
      <c r="U1216" s="1"/>
      <c r="V1216" s="1" t="s">
        <v>29</v>
      </c>
      <c r="W1216" s="1"/>
      <c r="X1216" s="1"/>
      <c r="Y1216" s="1" t="s">
        <v>30</v>
      </c>
      <c r="Z1216" s="1"/>
    </row>
    <row r="1217" spans="1:26" x14ac:dyDescent="0.25">
      <c r="A1217" s="1">
        <v>836</v>
      </c>
      <c r="B1217" s="2">
        <v>44805</v>
      </c>
      <c r="C1217" s="1" t="s">
        <v>92</v>
      </c>
      <c r="D1217" s="1" t="str">
        <f>VLOOKUP(A1217,RURALGENERAL,4,0)</f>
        <v>BOYACÁ</v>
      </c>
      <c r="E1217" s="1" t="str">
        <f>VLOOKUP(A1217,RURALGENERAL,5,0)</f>
        <v>SANTA MARIA</v>
      </c>
      <c r="F1217" s="1" t="str">
        <f>VLOOKUP(A1217,RURALGENERAL,6,0)</f>
        <v>CULIMA</v>
      </c>
      <c r="G1217" s="1">
        <v>79</v>
      </c>
      <c r="H1217" s="1" t="s">
        <v>24</v>
      </c>
      <c r="I1217" s="1" t="s">
        <v>35</v>
      </c>
      <c r="J1217" s="1"/>
      <c r="K1217" s="1" t="s">
        <v>40</v>
      </c>
      <c r="L1217" s="1" t="s">
        <v>36</v>
      </c>
      <c r="M1217" s="1" t="s">
        <v>35</v>
      </c>
      <c r="N1217" s="1" t="s">
        <v>17</v>
      </c>
      <c r="O1217" s="1"/>
      <c r="P1217" s="1"/>
      <c r="Q1217" s="1"/>
      <c r="R1217" s="1"/>
      <c r="S1217" s="1"/>
      <c r="T1217" s="1" t="s">
        <v>25</v>
      </c>
      <c r="U1217" s="1"/>
      <c r="V1217" s="1" t="s">
        <v>37</v>
      </c>
      <c r="W1217" s="1" t="s">
        <v>45</v>
      </c>
      <c r="X1217" s="1" t="s">
        <v>39</v>
      </c>
      <c r="Y1217" s="1" t="s">
        <v>43</v>
      </c>
      <c r="Z1217" s="1"/>
    </row>
    <row r="1218" spans="1:26" x14ac:dyDescent="0.25">
      <c r="A1218" s="1">
        <v>836</v>
      </c>
      <c r="B1218" s="2">
        <v>44805</v>
      </c>
      <c r="C1218" s="1" t="s">
        <v>92</v>
      </c>
      <c r="D1218" s="1" t="str">
        <f>VLOOKUP(A1218,RURALGENERAL,4,0)</f>
        <v>BOYACÁ</v>
      </c>
      <c r="E1218" s="1" t="str">
        <f>VLOOKUP(A1218,RURALGENERAL,5,0)</f>
        <v>SANTA MARIA</v>
      </c>
      <c r="F1218" s="1" t="str">
        <f>VLOOKUP(A1218,RURALGENERAL,6,0)</f>
        <v>CULIMA</v>
      </c>
      <c r="G1218" s="1">
        <v>67</v>
      </c>
      <c r="H1218" s="1" t="s">
        <v>31</v>
      </c>
      <c r="I1218" s="1" t="s">
        <v>35</v>
      </c>
      <c r="J1218" s="1"/>
      <c r="K1218" s="1" t="s">
        <v>40</v>
      </c>
      <c r="L1218" s="1" t="s">
        <v>36</v>
      </c>
      <c r="M1218" s="1" t="s">
        <v>35</v>
      </c>
      <c r="N1218" s="1" t="s">
        <v>17</v>
      </c>
      <c r="O1218" s="1"/>
      <c r="P1218" s="1"/>
      <c r="Q1218" s="1"/>
      <c r="R1218" s="1"/>
      <c r="S1218" s="1"/>
      <c r="T1218" s="1" t="s">
        <v>25</v>
      </c>
      <c r="U1218" s="1"/>
      <c r="V1218" s="1" t="s">
        <v>29</v>
      </c>
      <c r="W1218" s="1"/>
      <c r="X1218" s="1"/>
      <c r="Y1218" s="1" t="s">
        <v>30</v>
      </c>
      <c r="Z1218" s="1"/>
    </row>
    <row r="1219" spans="1:26" x14ac:dyDescent="0.25">
      <c r="A1219" s="1">
        <v>836</v>
      </c>
      <c r="B1219" s="2">
        <v>44805</v>
      </c>
      <c r="C1219" s="1" t="s">
        <v>92</v>
      </c>
      <c r="D1219" s="1" t="str">
        <f>VLOOKUP(A1219,RURALGENERAL,4,0)</f>
        <v>BOYACÁ</v>
      </c>
      <c r="E1219" s="1" t="str">
        <f>VLOOKUP(A1219,RURALGENERAL,5,0)</f>
        <v>SANTA MARIA</v>
      </c>
      <c r="F1219" s="1" t="str">
        <f>VLOOKUP(A1219,RURALGENERAL,6,0)</f>
        <v>CULIMA</v>
      </c>
      <c r="G1219" s="1">
        <v>15</v>
      </c>
      <c r="H1219" s="1" t="s">
        <v>24</v>
      </c>
      <c r="I1219" s="1" t="s">
        <v>25</v>
      </c>
      <c r="J1219" s="1" t="s">
        <v>61</v>
      </c>
      <c r="K1219" s="1" t="s">
        <v>27</v>
      </c>
      <c r="L1219" s="1" t="s">
        <v>48</v>
      </c>
      <c r="M1219" s="1" t="s">
        <v>25</v>
      </c>
      <c r="N1219" s="1"/>
      <c r="O1219" s="1"/>
      <c r="P1219" s="1"/>
      <c r="Q1219" s="1"/>
      <c r="R1219" s="1"/>
      <c r="S1219" s="1"/>
      <c r="T1219" s="1" t="s">
        <v>25</v>
      </c>
      <c r="U1219" s="1"/>
      <c r="V1219" s="1" t="s">
        <v>29</v>
      </c>
      <c r="W1219" s="1"/>
      <c r="X1219" s="1"/>
      <c r="Y1219" s="1" t="s">
        <v>30</v>
      </c>
      <c r="Z1219" s="1"/>
    </row>
    <row r="1220" spans="1:26" x14ac:dyDescent="0.25">
      <c r="A1220" s="1">
        <v>837</v>
      </c>
      <c r="B1220" s="2">
        <v>44805</v>
      </c>
      <c r="C1220" s="1" t="s">
        <v>92</v>
      </c>
      <c r="D1220" s="1" t="str">
        <f>VLOOKUP(A1220,RURALGENERAL,4,0)</f>
        <v>BOYACÁ</v>
      </c>
      <c r="E1220" s="1" t="str">
        <f>VLOOKUP(A1220,RURALGENERAL,5,0)</f>
        <v>SANTA MARIA</v>
      </c>
      <c r="F1220" s="1" t="str">
        <f>VLOOKUP(A1220,RURALGENERAL,6,0)</f>
        <v>CULIMA</v>
      </c>
      <c r="G1220" s="1">
        <v>50</v>
      </c>
      <c r="H1220" s="1" t="s">
        <v>24</v>
      </c>
      <c r="I1220" s="1" t="s">
        <v>35</v>
      </c>
      <c r="J1220" s="1"/>
      <c r="K1220" s="1" t="s">
        <v>33</v>
      </c>
      <c r="L1220" s="1" t="s">
        <v>36</v>
      </c>
      <c r="M1220" s="1" t="s">
        <v>25</v>
      </c>
      <c r="N1220" s="1"/>
      <c r="O1220" s="1"/>
      <c r="P1220" s="1"/>
      <c r="Q1220" s="1"/>
      <c r="R1220" s="1"/>
      <c r="S1220" s="1"/>
      <c r="T1220" s="1" t="s">
        <v>25</v>
      </c>
      <c r="U1220" s="1"/>
      <c r="V1220" s="1" t="s">
        <v>29</v>
      </c>
      <c r="W1220" s="1"/>
      <c r="X1220" s="1"/>
      <c r="Y1220" s="1" t="s">
        <v>30</v>
      </c>
      <c r="Z1220" s="1"/>
    </row>
    <row r="1221" spans="1:26" x14ac:dyDescent="0.25">
      <c r="A1221" s="1">
        <v>837</v>
      </c>
      <c r="B1221" s="2">
        <v>44805</v>
      </c>
      <c r="C1221" s="1" t="s">
        <v>92</v>
      </c>
      <c r="D1221" s="1" t="str">
        <f>VLOOKUP(A1221,RURALGENERAL,4,0)</f>
        <v>BOYACÁ</v>
      </c>
      <c r="E1221" s="1" t="str">
        <f>VLOOKUP(A1221,RURALGENERAL,5,0)</f>
        <v>SANTA MARIA</v>
      </c>
      <c r="F1221" s="1" t="str">
        <f>VLOOKUP(A1221,RURALGENERAL,6,0)</f>
        <v>CULIMA</v>
      </c>
      <c r="G1221" s="1">
        <v>40</v>
      </c>
      <c r="H1221" s="1" t="s">
        <v>24</v>
      </c>
      <c r="I1221" s="1" t="s">
        <v>35</v>
      </c>
      <c r="J1221" s="1"/>
      <c r="K1221" s="1" t="s">
        <v>33</v>
      </c>
      <c r="L1221" s="1" t="s">
        <v>36</v>
      </c>
      <c r="M1221" s="1" t="s">
        <v>25</v>
      </c>
      <c r="N1221" s="1"/>
      <c r="O1221" s="1"/>
      <c r="P1221" s="1"/>
      <c r="Q1221" s="1"/>
      <c r="R1221" s="1"/>
      <c r="S1221" s="1"/>
      <c r="T1221" s="1" t="s">
        <v>25</v>
      </c>
      <c r="U1221" s="1"/>
      <c r="V1221" s="1" t="s">
        <v>37</v>
      </c>
      <c r="W1221" s="1" t="s">
        <v>45</v>
      </c>
      <c r="X1221" s="1" t="s">
        <v>39</v>
      </c>
      <c r="Y1221" s="1" t="s">
        <v>43</v>
      </c>
      <c r="Z1221" s="1"/>
    </row>
    <row r="1222" spans="1:26" x14ac:dyDescent="0.25">
      <c r="A1222" s="1">
        <v>946</v>
      </c>
      <c r="B1222" s="2">
        <v>44880</v>
      </c>
      <c r="C1222" s="1" t="s">
        <v>95</v>
      </c>
      <c r="D1222" s="1" t="str">
        <f>VLOOKUP(A1222,RURALGENERAL,4,0)</f>
        <v>BOYACÁ</v>
      </c>
      <c r="E1222" s="1" t="str">
        <f>VLOOKUP(A1222,RURALGENERAL,5,0)</f>
        <v>SANTA MARIA</v>
      </c>
      <c r="F1222" s="1" t="str">
        <f>VLOOKUP(A1222,RURALGENERAL,6,0)</f>
        <v>CAÑO NEGRO</v>
      </c>
      <c r="G1222" s="1">
        <v>73</v>
      </c>
      <c r="H1222" s="1" t="s">
        <v>24</v>
      </c>
      <c r="I1222" s="1" t="s">
        <v>35</v>
      </c>
      <c r="J1222" s="1"/>
      <c r="K1222" s="1" t="s">
        <v>40</v>
      </c>
      <c r="L1222" s="1" t="s">
        <v>62</v>
      </c>
      <c r="M1222" s="1" t="s">
        <v>35</v>
      </c>
      <c r="N1222" s="1" t="s">
        <v>17</v>
      </c>
      <c r="O1222" s="1"/>
      <c r="P1222" s="1"/>
      <c r="Q1222" s="1"/>
      <c r="R1222" s="1"/>
      <c r="S1222" s="1"/>
      <c r="T1222" s="1" t="s">
        <v>25</v>
      </c>
      <c r="U1222" s="1"/>
      <c r="V1222" s="1" t="s">
        <v>29</v>
      </c>
      <c r="W1222" s="1"/>
      <c r="X1222" s="1"/>
      <c r="Y1222" s="1" t="s">
        <v>51</v>
      </c>
      <c r="Z1222" s="1" t="s">
        <v>96</v>
      </c>
    </row>
    <row r="1223" spans="1:26" x14ac:dyDescent="0.25">
      <c r="A1223" s="1">
        <v>947</v>
      </c>
      <c r="B1223" s="2">
        <v>44888</v>
      </c>
      <c r="C1223" s="1" t="s">
        <v>95</v>
      </c>
      <c r="D1223" s="1" t="str">
        <f>VLOOKUP(A1223,RURALGENERAL,4,0)</f>
        <v>BOYACÁ</v>
      </c>
      <c r="E1223" s="1" t="str">
        <f>VLOOKUP(A1223,RURALGENERAL,5,0)</f>
        <v>SANTA MARIA</v>
      </c>
      <c r="F1223" s="1" t="str">
        <f>VLOOKUP(A1223,RURALGENERAL,6,0)</f>
        <v>CAÑO NEGRO</v>
      </c>
      <c r="G1223" s="1">
        <v>64</v>
      </c>
      <c r="H1223" s="1" t="s">
        <v>24</v>
      </c>
      <c r="I1223" s="1" t="s">
        <v>35</v>
      </c>
      <c r="J1223" s="1"/>
      <c r="K1223" s="1" t="s">
        <v>40</v>
      </c>
      <c r="L1223" s="1" t="s">
        <v>66</v>
      </c>
      <c r="M1223" s="1" t="s">
        <v>25</v>
      </c>
      <c r="N1223" s="1"/>
      <c r="O1223" s="1"/>
      <c r="P1223" s="1"/>
      <c r="Q1223" s="1"/>
      <c r="R1223" s="1"/>
      <c r="S1223" s="1"/>
      <c r="T1223" s="1" t="s">
        <v>25</v>
      </c>
      <c r="U1223" s="1"/>
      <c r="V1223" s="1" t="s">
        <v>37</v>
      </c>
      <c r="W1223" s="1" t="s">
        <v>45</v>
      </c>
      <c r="X1223" s="1" t="s">
        <v>39</v>
      </c>
      <c r="Y1223" s="1" t="s">
        <v>43</v>
      </c>
      <c r="Z1223" s="1"/>
    </row>
    <row r="1224" spans="1:26" x14ac:dyDescent="0.25">
      <c r="A1224" s="1">
        <v>948</v>
      </c>
      <c r="B1224" s="2">
        <v>44893</v>
      </c>
      <c r="C1224" s="1" t="s">
        <v>95</v>
      </c>
      <c r="D1224" s="1" t="str">
        <f>VLOOKUP(A1224,RURALGENERAL,4,0)</f>
        <v>BOYACÁ</v>
      </c>
      <c r="E1224" s="1" t="str">
        <f>VLOOKUP(A1224,RURALGENERAL,5,0)</f>
        <v>SANTA MARIA</v>
      </c>
      <c r="F1224" s="1" t="str">
        <f>VLOOKUP(A1224,RURALGENERAL,6,0)</f>
        <v>CAÑO NEGRO</v>
      </c>
      <c r="G1224" s="1">
        <v>69</v>
      </c>
      <c r="H1224" s="1" t="s">
        <v>24</v>
      </c>
      <c r="I1224" s="1" t="s">
        <v>35</v>
      </c>
      <c r="J1224" s="1"/>
      <c r="K1224" s="1" t="s">
        <v>47</v>
      </c>
      <c r="L1224" s="1" t="s">
        <v>36</v>
      </c>
      <c r="M1224" s="1" t="s">
        <v>35</v>
      </c>
      <c r="N1224" s="1" t="s">
        <v>17</v>
      </c>
      <c r="O1224" s="1"/>
      <c r="P1224" s="1"/>
      <c r="Q1224" s="1"/>
      <c r="R1224" s="1"/>
      <c r="S1224" s="1"/>
      <c r="T1224" s="1" t="s">
        <v>25</v>
      </c>
      <c r="U1224" s="1"/>
      <c r="V1224" s="1" t="s">
        <v>29</v>
      </c>
      <c r="W1224" s="1"/>
      <c r="X1224" s="1"/>
      <c r="Y1224" s="1" t="s">
        <v>58</v>
      </c>
      <c r="Z1224" s="1"/>
    </row>
    <row r="1225" spans="1:26" x14ac:dyDescent="0.25">
      <c r="A1225" s="1">
        <v>949</v>
      </c>
      <c r="B1225" s="2">
        <v>44893</v>
      </c>
      <c r="C1225" s="1" t="s">
        <v>95</v>
      </c>
      <c r="D1225" s="1" t="str">
        <f>VLOOKUP(A1225,RURALGENERAL,4,0)</f>
        <v>BOYACÁ</v>
      </c>
      <c r="E1225" s="1" t="str">
        <f>VLOOKUP(A1225,RURALGENERAL,5,0)</f>
        <v>SANTA MARIA</v>
      </c>
      <c r="F1225" s="1" t="str">
        <f>VLOOKUP(A1225,RURALGENERAL,6,0)</f>
        <v>CAÑO NEGRO</v>
      </c>
      <c r="G1225" s="1"/>
      <c r="H1225" s="1" t="s">
        <v>24</v>
      </c>
      <c r="I1225" s="1" t="s">
        <v>35</v>
      </c>
      <c r="J1225" s="1"/>
      <c r="K1225" s="1" t="s">
        <v>47</v>
      </c>
      <c r="L1225" s="1" t="s">
        <v>60</v>
      </c>
      <c r="M1225" s="1" t="s">
        <v>35</v>
      </c>
      <c r="N1225" s="1"/>
      <c r="O1225" s="1"/>
      <c r="P1225" s="1"/>
      <c r="Q1225" s="1"/>
      <c r="R1225" s="1"/>
      <c r="S1225" s="1"/>
      <c r="T1225" s="1" t="s">
        <v>25</v>
      </c>
      <c r="U1225" s="1"/>
      <c r="V1225" s="1" t="s">
        <v>37</v>
      </c>
      <c r="W1225" s="1" t="s">
        <v>45</v>
      </c>
      <c r="X1225" s="1" t="s">
        <v>39</v>
      </c>
      <c r="Y1225" s="1" t="s">
        <v>51</v>
      </c>
      <c r="Z1225" s="1" t="s">
        <v>97</v>
      </c>
    </row>
    <row r="1226" spans="1:26" x14ac:dyDescent="0.25">
      <c r="A1226" s="1">
        <v>950</v>
      </c>
      <c r="B1226" s="2">
        <v>44893</v>
      </c>
      <c r="C1226" s="1" t="s">
        <v>95</v>
      </c>
      <c r="D1226" s="1" t="str">
        <f>VLOOKUP(A1226,RURALGENERAL,4,0)</f>
        <v>BOYACÁ</v>
      </c>
      <c r="E1226" s="1" t="str">
        <f>VLOOKUP(A1226,RURALGENERAL,5,0)</f>
        <v>SANTA MARIA</v>
      </c>
      <c r="F1226" s="1" t="str">
        <f>VLOOKUP(A1226,RURALGENERAL,6,0)</f>
        <v>CAÑO NEGRO</v>
      </c>
      <c r="G1226" s="1">
        <v>45</v>
      </c>
      <c r="H1226" s="1" t="s">
        <v>24</v>
      </c>
      <c r="I1226" s="1" t="s">
        <v>35</v>
      </c>
      <c r="J1226" s="1"/>
      <c r="K1226" s="1" t="s">
        <v>27</v>
      </c>
      <c r="L1226" s="1" t="s">
        <v>62</v>
      </c>
      <c r="M1226" s="1" t="s">
        <v>25</v>
      </c>
      <c r="N1226" s="1"/>
      <c r="O1226" s="1"/>
      <c r="P1226" s="1"/>
      <c r="Q1226" s="1"/>
      <c r="R1226" s="1"/>
      <c r="S1226" s="1"/>
      <c r="T1226" s="1" t="s">
        <v>25</v>
      </c>
      <c r="U1226" s="1"/>
      <c r="V1226" s="1" t="s">
        <v>37</v>
      </c>
      <c r="W1226" s="1" t="s">
        <v>45</v>
      </c>
      <c r="X1226" s="1" t="s">
        <v>39</v>
      </c>
      <c r="Y1226" s="1" t="s">
        <v>46</v>
      </c>
      <c r="Z1226" s="1"/>
    </row>
    <row r="1227" spans="1:26" ht="16.5" customHeight="1" x14ac:dyDescent="0.25">
      <c r="A1227" s="1">
        <v>951</v>
      </c>
      <c r="B1227" s="2">
        <v>44895</v>
      </c>
      <c r="C1227" s="1" t="s">
        <v>95</v>
      </c>
      <c r="D1227" s="1" t="str">
        <f>VLOOKUP(A1227,RURALGENERAL,4,0)</f>
        <v>BOYACÁ</v>
      </c>
      <c r="E1227" s="1" t="str">
        <f>VLOOKUP(A1227,RURALGENERAL,5,0)</f>
        <v>SANTA MARIA</v>
      </c>
      <c r="F1227" s="1" t="str">
        <f>VLOOKUP(A1227,RURALGENERAL,6,0)</f>
        <v>CAÑO NEGRO</v>
      </c>
      <c r="G1227" s="1">
        <v>36</v>
      </c>
      <c r="H1227" s="1" t="s">
        <v>31</v>
      </c>
      <c r="I1227" s="1" t="s">
        <v>25</v>
      </c>
      <c r="J1227" s="1" t="s">
        <v>32</v>
      </c>
      <c r="K1227" s="1" t="s">
        <v>40</v>
      </c>
      <c r="L1227" s="1" t="s">
        <v>36</v>
      </c>
      <c r="M1227" s="1" t="s">
        <v>25</v>
      </c>
      <c r="N1227" s="1"/>
      <c r="O1227" s="1"/>
      <c r="P1227" s="1"/>
      <c r="Q1227" s="1"/>
      <c r="R1227" s="1"/>
      <c r="S1227" s="1"/>
      <c r="T1227" s="1" t="s">
        <v>25</v>
      </c>
      <c r="U1227" s="1"/>
      <c r="V1227" s="1" t="s">
        <v>29</v>
      </c>
      <c r="W1227" s="1"/>
      <c r="X1227" s="1"/>
      <c r="Y1227" s="1" t="s">
        <v>49</v>
      </c>
      <c r="Z1227" s="1"/>
    </row>
    <row r="1228" spans="1:26" x14ac:dyDescent="0.25">
      <c r="A1228" s="1">
        <v>952</v>
      </c>
      <c r="B1228" s="2">
        <v>44895</v>
      </c>
      <c r="C1228" s="1" t="s">
        <v>95</v>
      </c>
      <c r="D1228" s="1" t="str">
        <f>VLOOKUP(A1228,RURALGENERAL,4,0)</f>
        <v>BOYACÁ</v>
      </c>
      <c r="E1228" s="1" t="str">
        <f>VLOOKUP(A1228,RURALGENERAL,5,0)</f>
        <v>SANTA MARIA</v>
      </c>
      <c r="F1228" s="1" t="str">
        <f>VLOOKUP(A1228,RURALGENERAL,6,0)</f>
        <v>CAÑO NEGRO</v>
      </c>
      <c r="G1228" s="1">
        <v>42</v>
      </c>
      <c r="H1228" s="1" t="s">
        <v>31</v>
      </c>
      <c r="I1228" s="1" t="s">
        <v>25</v>
      </c>
      <c r="J1228" s="1" t="s">
        <v>32</v>
      </c>
      <c r="K1228" s="1" t="s">
        <v>33</v>
      </c>
      <c r="L1228" s="1" t="s">
        <v>36</v>
      </c>
      <c r="M1228" s="1" t="s">
        <v>25</v>
      </c>
      <c r="N1228" s="1"/>
      <c r="O1228" s="1"/>
      <c r="P1228" s="1"/>
      <c r="Q1228" s="1"/>
      <c r="R1228" s="1"/>
      <c r="S1228" s="1"/>
      <c r="T1228" s="1" t="s">
        <v>25</v>
      </c>
      <c r="U1228" s="1"/>
      <c r="V1228" s="1" t="s">
        <v>29</v>
      </c>
      <c r="W1228" s="1"/>
      <c r="X1228" s="1"/>
      <c r="Y1228" s="1" t="s">
        <v>30</v>
      </c>
      <c r="Z1228" s="1"/>
    </row>
    <row r="1229" spans="1:26" x14ac:dyDescent="0.25">
      <c r="A1229" s="1">
        <v>953</v>
      </c>
      <c r="B1229" s="2">
        <v>44895</v>
      </c>
      <c r="C1229" s="1" t="s">
        <v>95</v>
      </c>
      <c r="D1229" s="1" t="str">
        <f>VLOOKUP(A1229,RURALGENERAL,4,0)</f>
        <v>BOYACÁ</v>
      </c>
      <c r="E1229" s="1" t="str">
        <f>VLOOKUP(A1229,RURALGENERAL,5,0)</f>
        <v>SANTA MARIA</v>
      </c>
      <c r="F1229" s="1" t="str">
        <f>VLOOKUP(A1229,RURALGENERAL,6,0)</f>
        <v>CAÑO NEGRO</v>
      </c>
      <c r="G1229" s="1">
        <v>68</v>
      </c>
      <c r="H1229" s="1" t="s">
        <v>24</v>
      </c>
      <c r="I1229" s="1" t="s">
        <v>35</v>
      </c>
      <c r="J1229" s="1"/>
      <c r="K1229" s="1" t="s">
        <v>40</v>
      </c>
      <c r="L1229" s="1" t="s">
        <v>36</v>
      </c>
      <c r="M1229" s="1" t="s">
        <v>35</v>
      </c>
      <c r="N1229" s="1" t="s">
        <v>17</v>
      </c>
      <c r="O1229" s="1"/>
      <c r="P1229" s="1"/>
      <c r="Q1229" s="1"/>
      <c r="R1229" s="1"/>
      <c r="S1229" s="1"/>
      <c r="T1229" s="1" t="s">
        <v>25</v>
      </c>
      <c r="U1229" s="1"/>
      <c r="V1229" s="1" t="s">
        <v>29</v>
      </c>
      <c r="W1229" s="1"/>
      <c r="X1229" s="1"/>
      <c r="Y1229" s="1" t="s">
        <v>30</v>
      </c>
      <c r="Z1229" s="1"/>
    </row>
    <row r="1230" spans="1:26" x14ac:dyDescent="0.25">
      <c r="A1230" s="1">
        <v>954</v>
      </c>
      <c r="B1230" s="2">
        <v>44895</v>
      </c>
      <c r="C1230" s="1" t="s">
        <v>95</v>
      </c>
      <c r="D1230" s="1" t="str">
        <f>VLOOKUP(A1230,RURALGENERAL,4,0)</f>
        <v>BOYACÁ</v>
      </c>
      <c r="E1230" s="1" t="str">
        <f>VLOOKUP(A1230,RURALGENERAL,5,0)</f>
        <v>SANTA MARIA</v>
      </c>
      <c r="F1230" s="1" t="str">
        <f>VLOOKUP(A1230,RURALGENERAL,6,0)</f>
        <v>CAÑO NEGRO</v>
      </c>
      <c r="G1230" s="1">
        <v>67</v>
      </c>
      <c r="H1230" s="1" t="s">
        <v>24</v>
      </c>
      <c r="I1230" s="1" t="s">
        <v>35</v>
      </c>
      <c r="J1230" s="1"/>
      <c r="K1230" s="1" t="s">
        <v>33</v>
      </c>
      <c r="L1230" s="1" t="s">
        <v>36</v>
      </c>
      <c r="M1230" s="1" t="s">
        <v>25</v>
      </c>
      <c r="N1230" s="1"/>
      <c r="O1230" s="1"/>
      <c r="P1230" s="1"/>
      <c r="Q1230" s="1"/>
      <c r="R1230" s="1"/>
      <c r="S1230" s="1"/>
      <c r="T1230" s="1" t="s">
        <v>25</v>
      </c>
      <c r="U1230" s="1"/>
      <c r="V1230" s="1" t="s">
        <v>37</v>
      </c>
      <c r="W1230" s="1" t="s">
        <v>45</v>
      </c>
      <c r="X1230" s="1" t="s">
        <v>39</v>
      </c>
      <c r="Y1230" s="1" t="s">
        <v>30</v>
      </c>
      <c r="Z1230" s="1"/>
    </row>
    <row r="1231" spans="1:26" x14ac:dyDescent="0.25">
      <c r="A1231" s="1">
        <v>955</v>
      </c>
      <c r="B1231" s="2">
        <v>44895</v>
      </c>
      <c r="C1231" s="1" t="s">
        <v>95</v>
      </c>
      <c r="D1231" s="1" t="str">
        <f>VLOOKUP(A1231,RURALGENERAL,4,0)</f>
        <v>BOYACÁ</v>
      </c>
      <c r="E1231" s="1" t="str">
        <f>VLOOKUP(A1231,RURALGENERAL,5,0)</f>
        <v>SANTA MARIA</v>
      </c>
      <c r="F1231" s="1" t="str">
        <f>VLOOKUP(A1231,RURALGENERAL,6,0)</f>
        <v>CAÑO NEGRO</v>
      </c>
      <c r="G1231" s="1">
        <v>75</v>
      </c>
      <c r="H1231" s="1" t="s">
        <v>31</v>
      </c>
      <c r="I1231" s="1" t="s">
        <v>35</v>
      </c>
      <c r="J1231" s="1"/>
      <c r="K1231" s="1" t="s">
        <v>54</v>
      </c>
      <c r="L1231" s="1" t="s">
        <v>36</v>
      </c>
      <c r="M1231" s="1" t="s">
        <v>35</v>
      </c>
      <c r="N1231" s="1" t="s">
        <v>17</v>
      </c>
      <c r="O1231" s="1"/>
      <c r="P1231" s="1"/>
      <c r="Q1231" s="1"/>
      <c r="R1231" s="1"/>
      <c r="S1231" s="1"/>
      <c r="T1231" s="1" t="s">
        <v>25</v>
      </c>
      <c r="U1231" s="1"/>
      <c r="V1231" s="1" t="s">
        <v>29</v>
      </c>
      <c r="W1231" s="1"/>
      <c r="X1231" s="1"/>
      <c r="Y1231" s="1" t="s">
        <v>30</v>
      </c>
      <c r="Z1231" s="1"/>
    </row>
    <row r="1232" spans="1:26" x14ac:dyDescent="0.25">
      <c r="A1232" s="1">
        <v>956</v>
      </c>
      <c r="B1232" s="2">
        <v>44895</v>
      </c>
      <c r="C1232" s="1" t="s">
        <v>95</v>
      </c>
      <c r="D1232" s="1" t="str">
        <f>VLOOKUP(A1232,RURALGENERAL,4,0)</f>
        <v>BOYACÁ</v>
      </c>
      <c r="E1232" s="1" t="str">
        <f>VLOOKUP(A1232,RURALGENERAL,5,0)</f>
        <v>SANTA MARIA</v>
      </c>
      <c r="F1232" s="1" t="str">
        <f>VLOOKUP(A1232,RURALGENERAL,6,0)</f>
        <v>CAÑO NEGRO</v>
      </c>
      <c r="G1232" s="1">
        <v>57</v>
      </c>
      <c r="H1232" s="1" t="s">
        <v>31</v>
      </c>
      <c r="I1232" s="1" t="s">
        <v>35</v>
      </c>
      <c r="J1232" s="1"/>
      <c r="K1232" s="1" t="s">
        <v>40</v>
      </c>
      <c r="L1232" s="1" t="s">
        <v>36</v>
      </c>
      <c r="M1232" s="1" t="s">
        <v>25</v>
      </c>
      <c r="N1232" s="1"/>
      <c r="O1232" s="1"/>
      <c r="P1232" s="1"/>
      <c r="Q1232" s="1"/>
      <c r="R1232" s="1"/>
      <c r="S1232" s="1"/>
      <c r="T1232" s="1" t="s">
        <v>25</v>
      </c>
      <c r="U1232" s="1"/>
      <c r="V1232" s="1" t="s">
        <v>29</v>
      </c>
      <c r="W1232" s="1"/>
      <c r="X1232" s="1"/>
      <c r="Y1232" s="1" t="s">
        <v>30</v>
      </c>
      <c r="Z1232" s="1"/>
    </row>
    <row r="1233" spans="1:26" x14ac:dyDescent="0.25">
      <c r="A1233" s="1">
        <v>957</v>
      </c>
      <c r="B1233" s="2">
        <v>44895</v>
      </c>
      <c r="C1233" s="1" t="s">
        <v>95</v>
      </c>
      <c r="D1233" s="1" t="str">
        <f>VLOOKUP(A1233,RURALGENERAL,4,0)</f>
        <v>BOYACÁ</v>
      </c>
      <c r="E1233" s="1" t="str">
        <f>VLOOKUP(A1233,RURALGENERAL,5,0)</f>
        <v>SANTA MARIA</v>
      </c>
      <c r="F1233" s="1" t="str">
        <f>VLOOKUP(A1233,RURALGENERAL,6,0)</f>
        <v>CAÑO NEGRO</v>
      </c>
      <c r="G1233" s="1">
        <v>71</v>
      </c>
      <c r="H1233" s="1" t="s">
        <v>24</v>
      </c>
      <c r="I1233" s="1" t="s">
        <v>35</v>
      </c>
      <c r="J1233" s="1"/>
      <c r="K1233" s="1" t="s">
        <v>33</v>
      </c>
      <c r="L1233" s="1" t="s">
        <v>36</v>
      </c>
      <c r="M1233" s="1" t="s">
        <v>25</v>
      </c>
      <c r="N1233" s="1"/>
      <c r="O1233" s="1"/>
      <c r="P1233" s="1"/>
      <c r="Q1233" s="1"/>
      <c r="R1233" s="1"/>
      <c r="S1233" s="1"/>
      <c r="T1233" s="1" t="s">
        <v>25</v>
      </c>
      <c r="U1233" s="1"/>
      <c r="V1233" s="1" t="s">
        <v>29</v>
      </c>
      <c r="W1233" s="1"/>
      <c r="X1233" s="1"/>
      <c r="Y1233" s="1" t="s">
        <v>30</v>
      </c>
      <c r="Z1233" s="1"/>
    </row>
    <row r="1234" spans="1:26" x14ac:dyDescent="0.25">
      <c r="A1234" s="1">
        <v>958</v>
      </c>
      <c r="B1234" s="2">
        <v>44895</v>
      </c>
      <c r="C1234" s="1" t="s">
        <v>95</v>
      </c>
      <c r="D1234" s="1" t="str">
        <f>VLOOKUP(A1234,RURALGENERAL,4,0)</f>
        <v>BOYACÁ</v>
      </c>
      <c r="E1234" s="1" t="str">
        <f>VLOOKUP(A1234,RURALGENERAL,5,0)</f>
        <v>SANTA MARIA</v>
      </c>
      <c r="F1234" s="1" t="str">
        <f>VLOOKUP(A1234,RURALGENERAL,6,0)</f>
        <v>CAÑO NEGRO</v>
      </c>
      <c r="G1234" s="1">
        <v>71</v>
      </c>
      <c r="H1234" s="1" t="s">
        <v>24</v>
      </c>
      <c r="I1234" s="1" t="s">
        <v>35</v>
      </c>
      <c r="J1234" s="1"/>
      <c r="K1234" s="1" t="s">
        <v>33</v>
      </c>
      <c r="L1234" s="1" t="s">
        <v>36</v>
      </c>
      <c r="M1234" s="1" t="s">
        <v>25</v>
      </c>
      <c r="N1234" s="1"/>
      <c r="O1234" s="1"/>
      <c r="P1234" s="1"/>
      <c r="Q1234" s="1"/>
      <c r="R1234" s="1"/>
      <c r="S1234" s="1"/>
      <c r="T1234" s="1" t="s">
        <v>25</v>
      </c>
      <c r="U1234" s="1"/>
      <c r="V1234" s="1" t="s">
        <v>29</v>
      </c>
      <c r="W1234" s="1"/>
      <c r="X1234" s="1"/>
      <c r="Y1234" s="1" t="s">
        <v>30</v>
      </c>
      <c r="Z1234" s="1"/>
    </row>
    <row r="1235" spans="1:26" x14ac:dyDescent="0.25">
      <c r="A1235" s="1">
        <v>959</v>
      </c>
      <c r="B1235" s="2">
        <v>44895</v>
      </c>
      <c r="C1235" s="1" t="s">
        <v>95</v>
      </c>
      <c r="D1235" s="1" t="str">
        <f>VLOOKUP(A1235,RURALGENERAL,4,0)</f>
        <v>BOYACÁ</v>
      </c>
      <c r="E1235" s="1" t="str">
        <f>VLOOKUP(A1235,RURALGENERAL,5,0)</f>
        <v>SANTA MARIA</v>
      </c>
      <c r="F1235" s="1" t="str">
        <f>VLOOKUP(A1235,RURALGENERAL,6,0)</f>
        <v>CALICHANA</v>
      </c>
      <c r="G1235" s="1">
        <v>67</v>
      </c>
      <c r="H1235" s="1" t="s">
        <v>24</v>
      </c>
      <c r="I1235" s="1" t="s">
        <v>35</v>
      </c>
      <c r="J1235" s="1"/>
      <c r="K1235" s="1" t="s">
        <v>33</v>
      </c>
      <c r="L1235" s="1" t="s">
        <v>36</v>
      </c>
      <c r="M1235" s="1" t="s">
        <v>25</v>
      </c>
      <c r="N1235" s="1"/>
      <c r="O1235" s="1"/>
      <c r="P1235" s="1"/>
      <c r="Q1235" s="1"/>
      <c r="R1235" s="1"/>
      <c r="S1235" s="1"/>
      <c r="T1235" s="1" t="s">
        <v>25</v>
      </c>
      <c r="U1235" s="1"/>
      <c r="V1235" s="1" t="s">
        <v>37</v>
      </c>
      <c r="W1235" s="1" t="s">
        <v>45</v>
      </c>
      <c r="X1235" s="1" t="s">
        <v>39</v>
      </c>
      <c r="Y1235" s="1" t="s">
        <v>30</v>
      </c>
      <c r="Z1235" s="1"/>
    </row>
    <row r="1236" spans="1:26" x14ac:dyDescent="0.25">
      <c r="A1236" s="1">
        <v>960</v>
      </c>
      <c r="B1236" s="2">
        <v>44898</v>
      </c>
      <c r="C1236" s="1" t="s">
        <v>95</v>
      </c>
      <c r="D1236" s="1" t="str">
        <f>VLOOKUP(A1236,RURALGENERAL,4,0)</f>
        <v>BOYACÁ</v>
      </c>
      <c r="E1236" s="1" t="str">
        <f>VLOOKUP(A1236,RURALGENERAL,5,0)</f>
        <v>SANTA MARIA</v>
      </c>
      <c r="F1236" s="1" t="str">
        <f>VLOOKUP(A1236,RURALGENERAL,6,0)</f>
        <v>CALICHANA</v>
      </c>
      <c r="G1236" s="1">
        <v>73</v>
      </c>
      <c r="H1236" s="1" t="s">
        <v>31</v>
      </c>
      <c r="I1236" s="1" t="s">
        <v>35</v>
      </c>
      <c r="J1236" s="1"/>
      <c r="K1236" s="1" t="s">
        <v>54</v>
      </c>
      <c r="L1236" s="1" t="s">
        <v>66</v>
      </c>
      <c r="M1236" s="1" t="s">
        <v>25</v>
      </c>
      <c r="N1236" s="1"/>
      <c r="O1236" s="1"/>
      <c r="P1236" s="1"/>
      <c r="Q1236" s="1"/>
      <c r="R1236" s="1"/>
      <c r="S1236" s="1"/>
      <c r="T1236" s="1" t="s">
        <v>25</v>
      </c>
      <c r="U1236" s="1"/>
      <c r="V1236" s="1" t="s">
        <v>29</v>
      </c>
      <c r="W1236" s="1"/>
      <c r="X1236" s="1"/>
      <c r="Y1236" s="1" t="s">
        <v>30</v>
      </c>
      <c r="Z1236" s="1"/>
    </row>
    <row r="1237" spans="1:26" x14ac:dyDescent="0.25">
      <c r="A1237" s="1">
        <v>961</v>
      </c>
      <c r="B1237" s="2">
        <v>44898</v>
      </c>
      <c r="C1237" s="1" t="s">
        <v>95</v>
      </c>
      <c r="D1237" s="1" t="str">
        <f>VLOOKUP(A1237,RURALGENERAL,4,0)</f>
        <v>BOYACÁ</v>
      </c>
      <c r="E1237" s="1" t="str">
        <f>VLOOKUP(A1237,RURALGENERAL,5,0)</f>
        <v>SANTA MARIA</v>
      </c>
      <c r="F1237" s="1" t="str">
        <f>VLOOKUP(A1237,RURALGENERAL,6,0)</f>
        <v>CALICHANA</v>
      </c>
      <c r="G1237" s="1">
        <v>23</v>
      </c>
      <c r="H1237" s="1" t="s">
        <v>31</v>
      </c>
      <c r="I1237" s="1" t="s">
        <v>25</v>
      </c>
      <c r="J1237" s="1" t="s">
        <v>26</v>
      </c>
      <c r="K1237" s="1" t="s">
        <v>27</v>
      </c>
      <c r="L1237" s="1" t="s">
        <v>34</v>
      </c>
      <c r="M1237" s="1" t="s">
        <v>25</v>
      </c>
      <c r="N1237" s="1"/>
      <c r="O1237" s="1"/>
      <c r="P1237" s="1"/>
      <c r="Q1237" s="1"/>
      <c r="R1237" s="1"/>
      <c r="S1237" s="1"/>
      <c r="T1237" s="1" t="s">
        <v>25</v>
      </c>
      <c r="U1237" s="1"/>
      <c r="V1237" s="1" t="s">
        <v>37</v>
      </c>
      <c r="W1237" s="1" t="s">
        <v>38</v>
      </c>
      <c r="X1237" s="1" t="s">
        <v>39</v>
      </c>
      <c r="Y1237" s="1" t="s">
        <v>43</v>
      </c>
      <c r="Z1237" s="1"/>
    </row>
    <row r="1238" spans="1:26" x14ac:dyDescent="0.25">
      <c r="A1238" s="1">
        <v>962</v>
      </c>
      <c r="B1238" s="2">
        <v>44898</v>
      </c>
      <c r="C1238" s="1" t="s">
        <v>95</v>
      </c>
      <c r="D1238" s="1" t="str">
        <f>VLOOKUP(A1238,RURALGENERAL,4,0)</f>
        <v>BOYACÁ</v>
      </c>
      <c r="E1238" s="1" t="str">
        <f>VLOOKUP(A1238,RURALGENERAL,5,0)</f>
        <v>SANTA MARIA</v>
      </c>
      <c r="F1238" s="1" t="str">
        <f>VLOOKUP(A1238,RURALGENERAL,6,0)</f>
        <v>CALICHANA</v>
      </c>
      <c r="G1238" s="1">
        <v>34</v>
      </c>
      <c r="H1238" s="1" t="s">
        <v>31</v>
      </c>
      <c r="I1238" s="1" t="s">
        <v>25</v>
      </c>
      <c r="J1238" s="1" t="s">
        <v>32</v>
      </c>
      <c r="K1238" s="1" t="s">
        <v>40</v>
      </c>
      <c r="L1238" s="1" t="s">
        <v>48</v>
      </c>
      <c r="M1238" s="1" t="s">
        <v>25</v>
      </c>
      <c r="N1238" s="1"/>
      <c r="O1238" s="1"/>
      <c r="P1238" s="1"/>
      <c r="Q1238" s="1"/>
      <c r="R1238" s="1"/>
      <c r="S1238" s="1"/>
      <c r="T1238" s="1" t="s">
        <v>25</v>
      </c>
      <c r="U1238" s="1"/>
      <c r="V1238" s="1" t="s">
        <v>29</v>
      </c>
      <c r="W1238" s="1"/>
      <c r="X1238" s="1"/>
      <c r="Y1238" s="1" t="s">
        <v>30</v>
      </c>
      <c r="Z1238" s="1"/>
    </row>
    <row r="1239" spans="1:26" x14ac:dyDescent="0.25">
      <c r="A1239" s="1">
        <v>963</v>
      </c>
      <c r="B1239" s="2">
        <v>44898</v>
      </c>
      <c r="C1239" s="1" t="s">
        <v>95</v>
      </c>
      <c r="D1239" s="1" t="str">
        <f>VLOOKUP(A1239,RURALGENERAL,4,0)</f>
        <v>BOYACÁ</v>
      </c>
      <c r="E1239" s="1" t="str">
        <f>VLOOKUP(A1239,RURALGENERAL,5,0)</f>
        <v>SANTA MARIA</v>
      </c>
      <c r="F1239" s="1" t="str">
        <f>VLOOKUP(A1239,RURALGENERAL,6,0)</f>
        <v>CALICHANA</v>
      </c>
      <c r="G1239" s="1">
        <v>64</v>
      </c>
      <c r="H1239" s="1" t="s">
        <v>24</v>
      </c>
      <c r="I1239" s="1" t="s">
        <v>25</v>
      </c>
      <c r="J1239" s="1" t="s">
        <v>61</v>
      </c>
      <c r="K1239" s="1" t="s">
        <v>27</v>
      </c>
      <c r="L1239" s="1" t="s">
        <v>66</v>
      </c>
      <c r="M1239" s="1" t="s">
        <v>25</v>
      </c>
      <c r="N1239" s="1"/>
      <c r="O1239" s="1"/>
      <c r="P1239" s="1"/>
      <c r="Q1239" s="1"/>
      <c r="R1239" s="1"/>
      <c r="S1239" s="1"/>
      <c r="T1239" s="1" t="s">
        <v>25</v>
      </c>
      <c r="U1239" s="1"/>
      <c r="V1239" s="1" t="s">
        <v>29</v>
      </c>
      <c r="W1239" s="1"/>
      <c r="X1239" s="1"/>
      <c r="Y1239" s="1" t="s">
        <v>51</v>
      </c>
      <c r="Z1239" s="1" t="s">
        <v>98</v>
      </c>
    </row>
    <row r="1240" spans="1:26" x14ac:dyDescent="0.25">
      <c r="A1240" s="1">
        <v>964</v>
      </c>
      <c r="B1240" s="2">
        <v>44898</v>
      </c>
      <c r="C1240" s="1" t="s">
        <v>95</v>
      </c>
      <c r="D1240" s="1" t="str">
        <f>VLOOKUP(A1240,RURALGENERAL,4,0)</f>
        <v>BOYACÁ</v>
      </c>
      <c r="E1240" s="1" t="str">
        <f>VLOOKUP(A1240,RURALGENERAL,5,0)</f>
        <v>SANTA MARIA</v>
      </c>
      <c r="F1240" s="1" t="str">
        <f>VLOOKUP(A1240,RURALGENERAL,6,0)</f>
        <v>CALICHANA</v>
      </c>
      <c r="G1240" s="1">
        <v>15</v>
      </c>
      <c r="H1240" s="1" t="s">
        <v>31</v>
      </c>
      <c r="I1240" s="1" t="s">
        <v>25</v>
      </c>
      <c r="J1240" s="1" t="s">
        <v>26</v>
      </c>
      <c r="K1240" s="1" t="s">
        <v>27</v>
      </c>
      <c r="L1240" s="1" t="s">
        <v>36</v>
      </c>
      <c r="M1240" s="1" t="s">
        <v>25</v>
      </c>
      <c r="N1240" s="1"/>
      <c r="O1240" s="1"/>
      <c r="P1240" s="1"/>
      <c r="Q1240" s="1"/>
      <c r="R1240" s="1"/>
      <c r="S1240" s="1"/>
      <c r="T1240" s="1" t="s">
        <v>25</v>
      </c>
      <c r="U1240" s="1"/>
      <c r="V1240" s="1" t="s">
        <v>29</v>
      </c>
      <c r="W1240" s="1"/>
      <c r="X1240" s="1"/>
      <c r="Y1240" s="1" t="s">
        <v>30</v>
      </c>
      <c r="Z1240" s="1"/>
    </row>
    <row r="1241" spans="1:26" x14ac:dyDescent="0.25">
      <c r="A1241" s="1">
        <v>965</v>
      </c>
      <c r="B1241" s="2">
        <v>44898</v>
      </c>
      <c r="C1241" s="1" t="s">
        <v>95</v>
      </c>
      <c r="D1241" s="1" t="str">
        <f>VLOOKUP(A1241,RURALGENERAL,4,0)</f>
        <v>BOYACÁ</v>
      </c>
      <c r="E1241" s="1" t="str">
        <f>VLOOKUP(A1241,RURALGENERAL,5,0)</f>
        <v>SANTA MARIA</v>
      </c>
      <c r="F1241" s="1" t="str">
        <f>VLOOKUP(A1241,RURALGENERAL,6,0)</f>
        <v>CALICHANA</v>
      </c>
      <c r="G1241" s="1">
        <v>55</v>
      </c>
      <c r="H1241" s="1" t="s">
        <v>31</v>
      </c>
      <c r="I1241" s="1" t="s">
        <v>35</v>
      </c>
      <c r="J1241" s="1"/>
      <c r="K1241" s="1" t="s">
        <v>54</v>
      </c>
      <c r="L1241" s="1" t="s">
        <v>36</v>
      </c>
      <c r="M1241" s="1" t="s">
        <v>25</v>
      </c>
      <c r="N1241" s="1"/>
      <c r="O1241" s="1"/>
      <c r="P1241" s="1"/>
      <c r="Q1241" s="1"/>
      <c r="R1241" s="1"/>
      <c r="S1241" s="1"/>
      <c r="T1241" s="1" t="s">
        <v>25</v>
      </c>
      <c r="U1241" s="1"/>
      <c r="V1241" s="1" t="s">
        <v>29</v>
      </c>
      <c r="W1241" s="1"/>
      <c r="X1241" s="1"/>
      <c r="Y1241" s="1" t="s">
        <v>30</v>
      </c>
      <c r="Z1241" s="1"/>
    </row>
    <row r="1242" spans="1:26" x14ac:dyDescent="0.25">
      <c r="A1242" s="1">
        <v>966</v>
      </c>
      <c r="B1242" s="2">
        <v>44898</v>
      </c>
      <c r="C1242" s="1" t="s">
        <v>95</v>
      </c>
      <c r="D1242" s="1" t="str">
        <f>VLOOKUP(A1242,RURALGENERAL,4,0)</f>
        <v>BOYACÁ</v>
      </c>
      <c r="E1242" s="1" t="str">
        <f>VLOOKUP(A1242,RURALGENERAL,5,0)</f>
        <v>SANTA MARIA</v>
      </c>
      <c r="F1242" s="1" t="str">
        <f>VLOOKUP(A1242,RURALGENERAL,6,0)</f>
        <v>CALICHANA</v>
      </c>
      <c r="G1242" s="1">
        <v>37</v>
      </c>
      <c r="H1242" s="1" t="s">
        <v>31</v>
      </c>
      <c r="I1242" s="1" t="s">
        <v>25</v>
      </c>
      <c r="J1242" s="1" t="s">
        <v>32</v>
      </c>
      <c r="K1242" s="1" t="s">
        <v>33</v>
      </c>
      <c r="L1242" s="1" t="s">
        <v>66</v>
      </c>
      <c r="M1242" s="1" t="s">
        <v>25</v>
      </c>
      <c r="N1242" s="1"/>
      <c r="O1242" s="1"/>
      <c r="P1242" s="1"/>
      <c r="Q1242" s="1"/>
      <c r="R1242" s="1"/>
      <c r="S1242" s="1"/>
      <c r="T1242" s="1" t="s">
        <v>25</v>
      </c>
      <c r="U1242" s="1"/>
      <c r="V1242" s="1" t="s">
        <v>29</v>
      </c>
      <c r="W1242" s="1"/>
      <c r="X1242" s="1"/>
      <c r="Y1242" s="1"/>
      <c r="Z1242" s="1"/>
    </row>
    <row r="1243" spans="1:26" x14ac:dyDescent="0.25">
      <c r="A1243" s="1">
        <v>967</v>
      </c>
      <c r="B1243" s="2">
        <v>44898</v>
      </c>
      <c r="C1243" s="1" t="s">
        <v>95</v>
      </c>
      <c r="D1243" s="1" t="str">
        <f>VLOOKUP(A1243,RURALGENERAL,4,0)</f>
        <v>BOYACÁ</v>
      </c>
      <c r="E1243" s="1" t="str">
        <f>VLOOKUP(A1243,RURALGENERAL,5,0)</f>
        <v>SANTA MARIA</v>
      </c>
      <c r="F1243" s="1" t="str">
        <f>VLOOKUP(A1243,RURALGENERAL,6,0)</f>
        <v>CALICHANA</v>
      </c>
      <c r="G1243" s="1">
        <v>60</v>
      </c>
      <c r="H1243" s="1" t="s">
        <v>24</v>
      </c>
      <c r="I1243" s="1" t="s">
        <v>35</v>
      </c>
      <c r="J1243" s="1"/>
      <c r="K1243" s="1" t="s">
        <v>33</v>
      </c>
      <c r="L1243" s="1" t="s">
        <v>36</v>
      </c>
      <c r="M1243" s="1" t="s">
        <v>35</v>
      </c>
      <c r="N1243" s="1" t="s">
        <v>17</v>
      </c>
      <c r="O1243" s="1"/>
      <c r="P1243" s="1"/>
      <c r="Q1243" s="1"/>
      <c r="R1243" s="1"/>
      <c r="S1243" s="1"/>
      <c r="T1243" s="1" t="s">
        <v>25</v>
      </c>
      <c r="U1243" s="1"/>
      <c r="V1243" s="1" t="s">
        <v>29</v>
      </c>
      <c r="W1243" s="1"/>
      <c r="X1243" s="1"/>
      <c r="Y1243" s="1" t="s">
        <v>30</v>
      </c>
      <c r="Z1243" s="1"/>
    </row>
    <row r="1244" spans="1:26" x14ac:dyDescent="0.25">
      <c r="A1244" s="1">
        <v>968</v>
      </c>
      <c r="B1244" s="2">
        <v>44898</v>
      </c>
      <c r="C1244" s="1" t="s">
        <v>95</v>
      </c>
      <c r="D1244" s="1" t="str">
        <f>VLOOKUP(A1244,RURALGENERAL,4,0)</f>
        <v>BOYACÁ</v>
      </c>
      <c r="E1244" s="1" t="str">
        <f>VLOOKUP(A1244,RURALGENERAL,5,0)</f>
        <v>SANTA MARIA</v>
      </c>
      <c r="F1244" s="1" t="str">
        <f>VLOOKUP(A1244,RURALGENERAL,6,0)</f>
        <v>CALICHANA</v>
      </c>
      <c r="G1244" s="1">
        <v>76</v>
      </c>
      <c r="H1244" s="1" t="s">
        <v>24</v>
      </c>
      <c r="I1244" s="1" t="s">
        <v>35</v>
      </c>
      <c r="J1244" s="1"/>
      <c r="K1244" s="1" t="s">
        <v>40</v>
      </c>
      <c r="L1244" s="1"/>
      <c r="M1244" s="1" t="s">
        <v>35</v>
      </c>
      <c r="N1244" s="1" t="s">
        <v>17</v>
      </c>
      <c r="O1244" s="1"/>
      <c r="P1244" s="1"/>
      <c r="Q1244" s="1"/>
      <c r="R1244" s="1"/>
      <c r="S1244" s="1"/>
      <c r="T1244" s="1" t="s">
        <v>25</v>
      </c>
      <c r="U1244" s="1"/>
      <c r="V1244" s="1" t="s">
        <v>29</v>
      </c>
      <c r="W1244" s="1"/>
      <c r="X1244" s="1"/>
      <c r="Y1244" s="1" t="s">
        <v>55</v>
      </c>
      <c r="Z1244" s="1"/>
    </row>
    <row r="1245" spans="1:26" x14ac:dyDescent="0.25">
      <c r="A1245" s="1">
        <v>969</v>
      </c>
      <c r="B1245" s="2">
        <v>44898</v>
      </c>
      <c r="C1245" s="1" t="s">
        <v>95</v>
      </c>
      <c r="D1245" s="1" t="str">
        <f>VLOOKUP(A1245,RURALGENERAL,4,0)</f>
        <v>BOYACÁ</v>
      </c>
      <c r="E1245" s="1" t="str">
        <f>VLOOKUP(A1245,RURALGENERAL,5,0)</f>
        <v>SANTA MARIA</v>
      </c>
      <c r="F1245" s="1" t="str">
        <f>VLOOKUP(A1245,RURALGENERAL,6,0)</f>
        <v>CALICHANA</v>
      </c>
      <c r="G1245" s="1">
        <v>67</v>
      </c>
      <c r="H1245" s="1" t="s">
        <v>24</v>
      </c>
      <c r="I1245" s="1" t="s">
        <v>35</v>
      </c>
      <c r="J1245" s="1"/>
      <c r="K1245" s="1" t="s">
        <v>40</v>
      </c>
      <c r="L1245" s="1"/>
      <c r="M1245" s="1" t="s">
        <v>25</v>
      </c>
      <c r="N1245" s="1"/>
      <c r="O1245" s="1"/>
      <c r="P1245" s="1"/>
      <c r="Q1245" s="1"/>
      <c r="R1245" s="1"/>
      <c r="S1245" s="1"/>
      <c r="T1245" s="1" t="s">
        <v>25</v>
      </c>
      <c r="U1245" s="1"/>
      <c r="V1245" s="1" t="s">
        <v>29</v>
      </c>
      <c r="W1245" s="1"/>
      <c r="X1245" s="1"/>
      <c r="Y1245" s="1" t="s">
        <v>55</v>
      </c>
      <c r="Z1245" s="1"/>
    </row>
    <row r="1246" spans="1:26" x14ac:dyDescent="0.25">
      <c r="A1246" s="1">
        <v>970</v>
      </c>
      <c r="B1246" s="2">
        <v>44898</v>
      </c>
      <c r="C1246" s="1" t="s">
        <v>95</v>
      </c>
      <c r="D1246" s="1" t="str">
        <f>VLOOKUP(A1246,RURALGENERAL,4,0)</f>
        <v>BOYACÁ</v>
      </c>
      <c r="E1246" s="1" t="str">
        <f>VLOOKUP(A1246,RURALGENERAL,5,0)</f>
        <v>SANTA MARIA</v>
      </c>
      <c r="F1246" s="1" t="str">
        <f>VLOOKUP(A1246,RURALGENERAL,6,0)</f>
        <v>CALICHANA</v>
      </c>
      <c r="G1246" s="1">
        <v>42</v>
      </c>
      <c r="H1246" s="1" t="s">
        <v>31</v>
      </c>
      <c r="I1246" s="1" t="s">
        <v>35</v>
      </c>
      <c r="J1246" s="1"/>
      <c r="K1246" s="1" t="s">
        <v>27</v>
      </c>
      <c r="L1246" s="1" t="s">
        <v>48</v>
      </c>
      <c r="M1246" s="1" t="s">
        <v>25</v>
      </c>
      <c r="N1246" s="1"/>
      <c r="O1246" s="1"/>
      <c r="P1246" s="1"/>
      <c r="Q1246" s="1"/>
      <c r="R1246" s="1"/>
      <c r="S1246" s="1"/>
      <c r="T1246" s="1" t="s">
        <v>25</v>
      </c>
      <c r="U1246" s="1"/>
      <c r="V1246" s="1" t="s">
        <v>37</v>
      </c>
      <c r="W1246" s="1" t="s">
        <v>45</v>
      </c>
      <c r="X1246" s="1" t="s">
        <v>39</v>
      </c>
      <c r="Y1246" s="1" t="s">
        <v>46</v>
      </c>
      <c r="Z1246" s="1"/>
    </row>
  </sheetData>
  <autoFilter ref="A1:Z1246">
    <filterColumn colId="13" showButton="0"/>
    <filterColumn colId="14" showButton="0"/>
    <filterColumn colId="15" showButton="0"/>
    <filterColumn colId="16" showButton="0"/>
    <filterColumn colId="17" showButton="0"/>
  </autoFilter>
  <mergeCells count="1">
    <mergeCell ref="N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2022-12-07 Reporte Población 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2022-12-07T16:44:04Z</dcterms:created>
  <dcterms:modified xsi:type="dcterms:W3CDTF">2022-12-07T18:35:00Z</dcterms:modified>
</cp:coreProperties>
</file>