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810" windowWidth="18390" windowHeight="11250"/>
  </bookViews>
  <sheets>
    <sheet name="MATRICULA POR SECTOR" sheetId="1" r:id="rId1"/>
  </sheets>
  <definedNames>
    <definedName name="_xlnm.Print_Titles" localSheetId="0">'MATRICULA POR SECTOR'!$1:$7</definedName>
  </definedNames>
  <calcPr calcId="125725"/>
</workbook>
</file>

<file path=xl/calcChain.xml><?xml version="1.0" encoding="utf-8"?>
<calcChain xmlns="http://schemas.openxmlformats.org/spreadsheetml/2006/main">
  <c r="L128" i="1"/>
  <c r="K128"/>
  <c r="J128"/>
  <c r="I128"/>
  <c r="H128"/>
  <c r="F128"/>
  <c r="E128"/>
  <c r="D128"/>
  <c r="C128"/>
  <c r="B128"/>
  <c r="N127"/>
  <c r="M127"/>
  <c r="G127"/>
  <c r="M126"/>
  <c r="N126" s="1"/>
  <c r="G126"/>
  <c r="M125"/>
  <c r="N125" s="1"/>
  <c r="G125"/>
  <c r="M124"/>
  <c r="G124"/>
  <c r="N124" s="1"/>
  <c r="N123"/>
  <c r="M123"/>
  <c r="G123"/>
  <c r="M122"/>
  <c r="N122" s="1"/>
  <c r="G122"/>
  <c r="M121"/>
  <c r="N121" s="1"/>
  <c r="G121"/>
  <c r="M120"/>
  <c r="G120"/>
  <c r="N120" s="1"/>
  <c r="N119"/>
  <c r="M119"/>
  <c r="G119"/>
  <c r="M118"/>
  <c r="N118" s="1"/>
  <c r="G118"/>
  <c r="M117"/>
  <c r="N117" s="1"/>
  <c r="G117"/>
  <c r="M116"/>
  <c r="G116"/>
  <c r="N116" s="1"/>
  <c r="N115"/>
  <c r="M115"/>
  <c r="G115"/>
  <c r="M114"/>
  <c r="N114" s="1"/>
  <c r="G114"/>
  <c r="M113"/>
  <c r="N113" s="1"/>
  <c r="G113"/>
  <c r="M112"/>
  <c r="G112"/>
  <c r="N112" s="1"/>
  <c r="N111"/>
  <c r="M111"/>
  <c r="G111"/>
  <c r="M110"/>
  <c r="N110" s="1"/>
  <c r="G110"/>
  <c r="M109"/>
  <c r="N109" s="1"/>
  <c r="G109"/>
  <c r="M108"/>
  <c r="G108"/>
  <c r="N108" s="1"/>
  <c r="N107"/>
  <c r="M107"/>
  <c r="G107"/>
  <c r="M106"/>
  <c r="N106" s="1"/>
  <c r="G106"/>
  <c r="M105"/>
  <c r="N105" s="1"/>
  <c r="G105"/>
  <c r="M104"/>
  <c r="G104"/>
  <c r="N104" s="1"/>
  <c r="N103"/>
  <c r="M103"/>
  <c r="G103"/>
  <c r="M102"/>
  <c r="N102" s="1"/>
  <c r="G102"/>
  <c r="M101"/>
  <c r="N101" s="1"/>
  <c r="G101"/>
  <c r="M100"/>
  <c r="G100"/>
  <c r="N100" s="1"/>
  <c r="N99"/>
  <c r="M99"/>
  <c r="G99"/>
  <c r="M98"/>
  <c r="N98" s="1"/>
  <c r="G98"/>
  <c r="M97"/>
  <c r="N97" s="1"/>
  <c r="G97"/>
  <c r="M96"/>
  <c r="G96"/>
  <c r="N96" s="1"/>
  <c r="M95"/>
  <c r="N95" s="1"/>
  <c r="G95"/>
  <c r="M94"/>
  <c r="N94" s="1"/>
  <c r="G94"/>
  <c r="M93"/>
  <c r="N93" s="1"/>
  <c r="G93"/>
  <c r="M92"/>
  <c r="G92"/>
  <c r="N92" s="1"/>
  <c r="N91"/>
  <c r="M91"/>
  <c r="G91"/>
  <c r="M90"/>
  <c r="N90" s="1"/>
  <c r="G90"/>
  <c r="M89"/>
  <c r="N89" s="1"/>
  <c r="G89"/>
  <c r="N88"/>
  <c r="M88"/>
  <c r="G88"/>
  <c r="M87"/>
  <c r="N87" s="1"/>
  <c r="G87"/>
  <c r="M86"/>
  <c r="N86" s="1"/>
  <c r="G86"/>
  <c r="M85"/>
  <c r="N85" s="1"/>
  <c r="G85"/>
  <c r="N84"/>
  <c r="M84"/>
  <c r="G84"/>
  <c r="M83"/>
  <c r="N83" s="1"/>
  <c r="G83"/>
  <c r="M82"/>
  <c r="N82" s="1"/>
  <c r="G82"/>
  <c r="M81"/>
  <c r="N81" s="1"/>
  <c r="G81"/>
  <c r="N80"/>
  <c r="M80"/>
  <c r="G80"/>
  <c r="M79"/>
  <c r="N79" s="1"/>
  <c r="G79"/>
  <c r="M78"/>
  <c r="N78" s="1"/>
  <c r="G78"/>
  <c r="M77"/>
  <c r="N77" s="1"/>
  <c r="G77"/>
  <c r="N76"/>
  <c r="M76"/>
  <c r="G76"/>
  <c r="M75"/>
  <c r="N75" s="1"/>
  <c r="G75"/>
  <c r="M74"/>
  <c r="N74" s="1"/>
  <c r="G74"/>
  <c r="M73"/>
  <c r="N73" s="1"/>
  <c r="G73"/>
  <c r="N72"/>
  <c r="M72"/>
  <c r="G72"/>
  <c r="M71"/>
  <c r="N71" s="1"/>
  <c r="G71"/>
  <c r="M70"/>
  <c r="N70" s="1"/>
  <c r="G70"/>
  <c r="M69"/>
  <c r="N69" s="1"/>
  <c r="G69"/>
  <c r="N68"/>
  <c r="M68"/>
  <c r="G68"/>
  <c r="M67"/>
  <c r="N67" s="1"/>
  <c r="G67"/>
  <c r="M66"/>
  <c r="N66" s="1"/>
  <c r="G66"/>
  <c r="M65"/>
  <c r="N65" s="1"/>
  <c r="G65"/>
  <c r="N64"/>
  <c r="M64"/>
  <c r="G64"/>
  <c r="M63"/>
  <c r="N63" s="1"/>
  <c r="G63"/>
  <c r="M62"/>
  <c r="N62" s="1"/>
  <c r="G62"/>
  <c r="M61"/>
  <c r="N61" s="1"/>
  <c r="G61"/>
  <c r="N60"/>
  <c r="M60"/>
  <c r="G60"/>
  <c r="M59"/>
  <c r="N59" s="1"/>
  <c r="G59"/>
  <c r="M58"/>
  <c r="N58" s="1"/>
  <c r="G58"/>
  <c r="M57"/>
  <c r="N57" s="1"/>
  <c r="G57"/>
  <c r="N56"/>
  <c r="M56"/>
  <c r="G56"/>
  <c r="M55"/>
  <c r="N55" s="1"/>
  <c r="G55"/>
  <c r="M54"/>
  <c r="N54" s="1"/>
  <c r="G54"/>
  <c r="M53"/>
  <c r="N53" s="1"/>
  <c r="G53"/>
  <c r="N52"/>
  <c r="M52"/>
  <c r="G52"/>
  <c r="M51"/>
  <c r="N51" s="1"/>
  <c r="G51"/>
  <c r="M50"/>
  <c r="N50" s="1"/>
  <c r="G50"/>
  <c r="M49"/>
  <c r="N49" s="1"/>
  <c r="G49"/>
  <c r="N48"/>
  <c r="M48"/>
  <c r="G48"/>
  <c r="M47"/>
  <c r="N47" s="1"/>
  <c r="G47"/>
  <c r="M46"/>
  <c r="N46" s="1"/>
  <c r="G46"/>
  <c r="M45"/>
  <c r="N45" s="1"/>
  <c r="G45"/>
  <c r="N44"/>
  <c r="M44"/>
  <c r="G44"/>
  <c r="M43"/>
  <c r="N43" s="1"/>
  <c r="G43"/>
  <c r="M42"/>
  <c r="N42" s="1"/>
  <c r="G42"/>
  <c r="M41"/>
  <c r="N41" s="1"/>
  <c r="G41"/>
  <c r="N40"/>
  <c r="M40"/>
  <c r="G40"/>
  <c r="M39"/>
  <c r="N39" s="1"/>
  <c r="G39"/>
  <c r="M38"/>
  <c r="N38" s="1"/>
  <c r="G38"/>
  <c r="M37"/>
  <c r="N37" s="1"/>
  <c r="G37"/>
  <c r="N36"/>
  <c r="M36"/>
  <c r="G36"/>
  <c r="M35"/>
  <c r="N35" s="1"/>
  <c r="G35"/>
  <c r="M34"/>
  <c r="N34" s="1"/>
  <c r="G34"/>
  <c r="M33"/>
  <c r="N33" s="1"/>
  <c r="G33"/>
  <c r="N32"/>
  <c r="M32"/>
  <c r="G32"/>
  <c r="M31"/>
  <c r="N31" s="1"/>
  <c r="G31"/>
  <c r="M30"/>
  <c r="N30" s="1"/>
  <c r="G30"/>
  <c r="M29"/>
  <c r="N29" s="1"/>
  <c r="G29"/>
  <c r="N28"/>
  <c r="M28"/>
  <c r="G28"/>
  <c r="M27"/>
  <c r="N27" s="1"/>
  <c r="G27"/>
  <c r="M26"/>
  <c r="N26" s="1"/>
  <c r="G26"/>
  <c r="M25"/>
  <c r="N25" s="1"/>
  <c r="G25"/>
  <c r="N24"/>
  <c r="M24"/>
  <c r="G24"/>
  <c r="M23"/>
  <c r="N23" s="1"/>
  <c r="G23"/>
  <c r="M22"/>
  <c r="N22" s="1"/>
  <c r="G22"/>
  <c r="M21"/>
  <c r="N21" s="1"/>
  <c r="G21"/>
  <c r="N20"/>
  <c r="M20"/>
  <c r="G20"/>
  <c r="M19"/>
  <c r="N19" s="1"/>
  <c r="G19"/>
  <c r="M18"/>
  <c r="N18" s="1"/>
  <c r="G18"/>
  <c r="M17"/>
  <c r="N17" s="1"/>
  <c r="G17"/>
  <c r="N16"/>
  <c r="M16"/>
  <c r="G16"/>
  <c r="M15"/>
  <c r="N15" s="1"/>
  <c r="G15"/>
  <c r="M14"/>
  <c r="N14" s="1"/>
  <c r="G14"/>
  <c r="M13"/>
  <c r="N13" s="1"/>
  <c r="G13"/>
  <c r="N12"/>
  <c r="M12"/>
  <c r="G12"/>
  <c r="M11"/>
  <c r="N11" s="1"/>
  <c r="G11"/>
  <c r="M10"/>
  <c r="N10" s="1"/>
  <c r="G10"/>
  <c r="M9"/>
  <c r="N9" s="1"/>
  <c r="G9"/>
  <c r="N8"/>
  <c r="M8"/>
  <c r="M128" s="1"/>
  <c r="G8"/>
  <c r="G128" s="1"/>
  <c r="N128" l="1"/>
</calcChain>
</file>

<file path=xl/sharedStrings.xml><?xml version="1.0" encoding="utf-8"?>
<sst xmlns="http://schemas.openxmlformats.org/spreadsheetml/2006/main" count="141" uniqueCount="135">
  <si>
    <t>SECRETARIA DE EDUCACION DE BOYACA</t>
  </si>
  <si>
    <t>CONSOLIDADO DE MATRICULA OFICIAL Y PRIVADA POR MUNICIPIO Y NIVEL - AÑO 2018</t>
  </si>
  <si>
    <t>FUENTE: Sistema Integrado de MatrIcula - SIMAT - Anexos 6A y 5A</t>
  </si>
  <si>
    <t>FECHA CORTE MEN: Abril 01 de 2018</t>
  </si>
  <si>
    <t>MUNICIPIO</t>
  </si>
  <si>
    <t>SECTOR OFICIAL</t>
  </si>
  <si>
    <t>SECTOR PRIVADO</t>
  </si>
  <si>
    <t>TOTAL MATRICULA</t>
  </si>
  <si>
    <t>Preescolar</t>
  </si>
  <si>
    <t>Primaria</t>
  </si>
  <si>
    <t>Secundaria</t>
  </si>
  <si>
    <t>Media</t>
  </si>
  <si>
    <t>Educ. por Ciclos</t>
  </si>
  <si>
    <t>Total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</si>
  <si>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</si>
  <si>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</si>
  <si>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</si>
  <si>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</si>
  <si>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</si>
  <si>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</si>
  <si>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</si>
  <si>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</si>
  <si>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</si>
  <si>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</si>
  <si>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</si>
  <si>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</si>
  <si>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</si>
  <si>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</si>
  <si>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</si>
  <si>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</si>
  <si>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</si>
  <si>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</si>
  <si>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</si>
  <si>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</si>
  <si>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</si>
  <si>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</si>
  <si>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</si>
  <si>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</si>
  <si>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</si>
  <si>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</si>
  <si>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</si>
  <si>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</si>
  <si>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</si>
  <si>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</si>
  <si>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</si>
  <si>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</si>
  <si>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</si>
  <si>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</si>
  <si>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</si>
  <si>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</si>
  <si>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</si>
  <si>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</si>
  <si>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</si>
  <si>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</si>
  <si>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</si>
  <si>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</si>
  <si>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</si>
  <si>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</si>
  <si>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</si>
  <si>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</si>
  <si>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</si>
  <si>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</si>
  <si>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</si>
  <si>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</si>
  <si>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</si>
  <si>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</si>
  <si>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</si>
  <si>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</si>
  <si>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</si>
  <si>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</si>
  <si>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</si>
  <si>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</si>
  <si>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</si>
  <si>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</si>
  <si>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</si>
  <si>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</si>
  <si>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</si>
  <si>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</si>
  <si>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</si>
  <si>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</si>
  <si>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</si>
  <si>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</si>
  <si>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</si>
  <si>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</si>
  <si>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</si>
  <si>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</si>
  <si>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</si>
  <si>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</si>
  <si>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</si>
  <si>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</si>
  <si>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</si>
  <si>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</si>
  <si>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</si>
  <si>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</si>
  <si>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</si>
  <si>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</si>
  <si>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</si>
  <si>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</si>
  <si>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</si>
  <si>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</si>
  <si>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</si>
  <si>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</si>
  <si>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</si>
  <si>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</si>
  <si>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</si>
  <si>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</si>
  <si>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</si>
  <si>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</si>
  <si>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</si>
  <si>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</si>
  <si>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</si>
  <si>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</si>
  <si>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</si>
  <si>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</si>
  <si>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</si>
  <si>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</si>
  <si>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</si>
  <si>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</si>
  <si>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</si>
  <si>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</si>
  <si>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</si>
  <si>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</si>
  <si>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</si>
  <si>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</si>
  <si>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</si>
  <si>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</si>
  <si>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</si>
  <si>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</si>
  <si>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</si>
  <si>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</si>
  <si>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</si>
  <si>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</si>
  <si>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</si>
  <si>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</si>
  <si>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TOTAL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</si>
</sst>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10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7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9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4" xfId="0" applyFont="1" applyBorder="1"/>
    <xf numFmtId="3" fontId="2" fillId="0" borderId="4" xfId="0" applyNumberFormat="1" applyFont="1" applyBorder="1"/>
    <xf numFmtId="3" fontId="4" fillId="3" borderId="4" xfId="0" applyNumberFormat="1" applyFont="1" applyFill="1" applyBorder="1"/>
    <xf numFmtId="0" fontId="4" fillId="4" borderId="4" xfId="0" applyFont="1" applyFill="1" applyBorder="1"/>
    <xf numFmtId="3" fontId="4" fillId="4" borderId="4" xfId="0" applyNumberFormat="1" applyFont="1" applyFill="1" applyBorder="1"/>
  </cellXfs>
  <cellStyles count="9">
    <cellStyle name="Euro" xfId="1"/>
    <cellStyle name="Normal" xfId="0" builtinId="0"/>
    <cellStyle name="Normal 2" xfId="2"/>
    <cellStyle name="Normal 3" xfId="3"/>
    <cellStyle name="Normal 3 2" xfId="4"/>
    <cellStyle name="Normal 4" xfId="5"/>
    <cellStyle name="Normal 5" xfId="6"/>
    <cellStyle name="Normal 7" xfId="7"/>
    <cellStyle name="Porcentual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/>
  <cols>
    <col min="1" max="1" width="22.85546875" style="2" customWidth="1"/>
    <col min="2" max="2" width="9.42578125" style="2" customWidth="1"/>
    <col min="3" max="3" width="8.7109375" style="2" customWidth="1"/>
    <col min="4" max="4" width="9.140625" style="2" customWidth="1"/>
    <col min="5" max="5" width="8.140625" style="2" customWidth="1"/>
    <col min="6" max="6" width="9" style="2" customWidth="1"/>
    <col min="7" max="7" width="8.42578125" style="2" customWidth="1"/>
    <col min="8" max="8" width="9.7109375" style="2" customWidth="1"/>
    <col min="9" max="9" width="8.42578125" style="2" customWidth="1"/>
    <col min="10" max="10" width="9.7109375" style="2" customWidth="1"/>
    <col min="11" max="11" width="7.28515625" style="2" customWidth="1"/>
    <col min="12" max="12" width="8.28515625" style="2" customWidth="1"/>
    <col min="13" max="13" width="6.85546875" style="2" customWidth="1"/>
    <col min="14" max="16384" width="11.42578125" style="2"/>
  </cols>
  <sheetData>
    <row r="1" spans="1:14" ht="15.75">
      <c r="A1" s="1" t="s">
        <v>0</v>
      </c>
    </row>
    <row r="2" spans="1:14" ht="15">
      <c r="A2" s="3" t="s">
        <v>1</v>
      </c>
    </row>
    <row r="3" spans="1:14">
      <c r="A3" s="4" t="s">
        <v>2</v>
      </c>
    </row>
    <row r="4" spans="1:14">
      <c r="A4" s="5" t="s">
        <v>3</v>
      </c>
    </row>
    <row r="6" spans="1:14" s="11" customFormat="1" ht="19.5" customHeight="1">
      <c r="A6" s="6" t="s">
        <v>4</v>
      </c>
      <c r="B6" s="7" t="s">
        <v>5</v>
      </c>
      <c r="C6" s="8"/>
      <c r="D6" s="8"/>
      <c r="E6" s="8"/>
      <c r="F6" s="8"/>
      <c r="G6" s="8"/>
      <c r="H6" s="9" t="s">
        <v>6</v>
      </c>
      <c r="I6" s="9"/>
      <c r="J6" s="9"/>
      <c r="K6" s="9"/>
      <c r="L6" s="9"/>
      <c r="M6" s="9"/>
      <c r="N6" s="10" t="s">
        <v>7</v>
      </c>
    </row>
    <row r="7" spans="1:14" s="15" customFormat="1" ht="27" customHeight="1">
      <c r="A7" s="12"/>
      <c r="B7" s="13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4" t="s">
        <v>13</v>
      </c>
      <c r="H7" s="13" t="s">
        <v>8</v>
      </c>
      <c r="I7" s="13" t="s">
        <v>9</v>
      </c>
      <c r="J7" s="13" t="s">
        <v>10</v>
      </c>
      <c r="K7" s="13" t="s">
        <v>11</v>
      </c>
      <c r="L7" s="13" t="s">
        <v>12</v>
      </c>
      <c r="M7" s="13" t="s">
        <v>13</v>
      </c>
      <c r="N7" s="10"/>
    </row>
    <row r="8" spans="1:14">
      <c r="A8" s="16" t="s">
        <v>14</v>
      </c>
      <c r="B8" s="17">
        <v>12</v>
      </c>
      <c r="C8" s="17">
        <v>88</v>
      </c>
      <c r="D8" s="17">
        <v>92</v>
      </c>
      <c r="E8" s="17">
        <v>42</v>
      </c>
      <c r="F8" s="17">
        <v>34</v>
      </c>
      <c r="G8" s="18">
        <f>SUM(B8:F8)</f>
        <v>268</v>
      </c>
      <c r="H8" s="17"/>
      <c r="I8" s="17"/>
      <c r="J8" s="17"/>
      <c r="K8" s="17"/>
      <c r="L8" s="17"/>
      <c r="M8" s="18">
        <f>SUM(H8:L8)</f>
        <v>0</v>
      </c>
      <c r="N8" s="18">
        <f>SUM(M8,G8)</f>
        <v>268</v>
      </c>
    </row>
    <row r="9" spans="1:14">
      <c r="A9" s="16" t="s">
        <v>15</v>
      </c>
      <c r="B9" s="17">
        <v>221</v>
      </c>
      <c r="C9" s="17">
        <v>1444</v>
      </c>
      <c r="D9" s="17">
        <v>1099</v>
      </c>
      <c r="E9" s="17">
        <v>422</v>
      </c>
      <c r="F9" s="17">
        <v>74</v>
      </c>
      <c r="G9" s="18">
        <f t="shared" ref="G9:G72" si="0">SUM(B9:F9)</f>
        <v>3260</v>
      </c>
      <c r="H9" s="17">
        <v>40</v>
      </c>
      <c r="I9" s="17">
        <v>74</v>
      </c>
      <c r="J9" s="17"/>
      <c r="K9" s="17"/>
      <c r="L9" s="17"/>
      <c r="M9" s="18">
        <f t="shared" ref="M9:M72" si="1">SUM(H9:L9)</f>
        <v>114</v>
      </c>
      <c r="N9" s="18">
        <f t="shared" ref="N9:N72" si="2">SUM(M9,G9)</f>
        <v>3374</v>
      </c>
    </row>
    <row r="10" spans="1:14">
      <c r="A10" s="16" t="s">
        <v>16</v>
      </c>
      <c r="B10" s="17">
        <v>61</v>
      </c>
      <c r="C10" s="17">
        <v>447</v>
      </c>
      <c r="D10" s="17">
        <v>430</v>
      </c>
      <c r="E10" s="17">
        <v>178</v>
      </c>
      <c r="F10" s="17">
        <v>9</v>
      </c>
      <c r="G10" s="18">
        <f t="shared" si="0"/>
        <v>1125</v>
      </c>
      <c r="H10" s="17"/>
      <c r="I10" s="17"/>
      <c r="J10" s="17"/>
      <c r="K10" s="17"/>
      <c r="L10" s="17"/>
      <c r="M10" s="18">
        <f t="shared" si="1"/>
        <v>0</v>
      </c>
      <c r="N10" s="18">
        <f t="shared" si="2"/>
        <v>1125</v>
      </c>
    </row>
    <row r="11" spans="1:14">
      <c r="A11" s="16" t="s">
        <v>17</v>
      </c>
      <c r="B11" s="17">
        <v>87</v>
      </c>
      <c r="C11" s="17">
        <v>589</v>
      </c>
      <c r="D11" s="17">
        <v>534</v>
      </c>
      <c r="E11" s="17">
        <v>277</v>
      </c>
      <c r="F11" s="17">
        <v>72</v>
      </c>
      <c r="G11" s="18">
        <f t="shared" si="0"/>
        <v>1559</v>
      </c>
      <c r="H11" s="17">
        <v>41</v>
      </c>
      <c r="I11" s="17">
        <v>39</v>
      </c>
      <c r="J11" s="17"/>
      <c r="K11" s="17"/>
      <c r="L11" s="17"/>
      <c r="M11" s="18">
        <f t="shared" si="1"/>
        <v>80</v>
      </c>
      <c r="N11" s="18">
        <f t="shared" si="2"/>
        <v>1639</v>
      </c>
    </row>
    <row r="12" spans="1:14">
      <c r="A12" s="16" t="s">
        <v>18</v>
      </c>
      <c r="B12" s="17">
        <v>14</v>
      </c>
      <c r="C12" s="17">
        <v>116</v>
      </c>
      <c r="D12" s="17">
        <v>107</v>
      </c>
      <c r="E12" s="17">
        <v>55</v>
      </c>
      <c r="F12" s="17"/>
      <c r="G12" s="18">
        <f t="shared" si="0"/>
        <v>292</v>
      </c>
      <c r="H12" s="17"/>
      <c r="I12" s="17"/>
      <c r="J12" s="17"/>
      <c r="K12" s="17"/>
      <c r="L12" s="17"/>
      <c r="M12" s="18">
        <f t="shared" si="1"/>
        <v>0</v>
      </c>
      <c r="N12" s="18">
        <f t="shared" si="2"/>
        <v>292</v>
      </c>
    </row>
    <row r="13" spans="1:14">
      <c r="A13" s="16" t="s">
        <v>19</v>
      </c>
      <c r="B13" s="17">
        <v>16</v>
      </c>
      <c r="C13" s="17">
        <v>112</v>
      </c>
      <c r="D13" s="17">
        <v>83</v>
      </c>
      <c r="E13" s="17">
        <v>51</v>
      </c>
      <c r="F13" s="17">
        <v>11</v>
      </c>
      <c r="G13" s="18">
        <f t="shared" si="0"/>
        <v>273</v>
      </c>
      <c r="H13" s="17"/>
      <c r="I13" s="17"/>
      <c r="J13" s="17"/>
      <c r="K13" s="17"/>
      <c r="L13" s="17"/>
      <c r="M13" s="18">
        <f t="shared" si="1"/>
        <v>0</v>
      </c>
      <c r="N13" s="18">
        <f t="shared" si="2"/>
        <v>273</v>
      </c>
    </row>
    <row r="14" spans="1:14">
      <c r="A14" s="16" t="s">
        <v>20</v>
      </c>
      <c r="B14" s="17">
        <v>52</v>
      </c>
      <c r="C14" s="17">
        <v>385</v>
      </c>
      <c r="D14" s="17">
        <v>418</v>
      </c>
      <c r="E14" s="17">
        <v>172</v>
      </c>
      <c r="F14" s="17">
        <v>43</v>
      </c>
      <c r="G14" s="18">
        <f t="shared" si="0"/>
        <v>1070</v>
      </c>
      <c r="H14" s="17"/>
      <c r="I14" s="17"/>
      <c r="J14" s="17"/>
      <c r="K14" s="17"/>
      <c r="L14" s="17"/>
      <c r="M14" s="18">
        <f t="shared" si="1"/>
        <v>0</v>
      </c>
      <c r="N14" s="18">
        <f t="shared" si="2"/>
        <v>1070</v>
      </c>
    </row>
    <row r="15" spans="1:14">
      <c r="A15" s="16" t="s">
        <v>21</v>
      </c>
      <c r="B15" s="17">
        <v>46</v>
      </c>
      <c r="C15" s="17">
        <v>366</v>
      </c>
      <c r="D15" s="17">
        <v>291</v>
      </c>
      <c r="E15" s="17">
        <v>123</v>
      </c>
      <c r="F15" s="17">
        <v>32</v>
      </c>
      <c r="G15" s="18">
        <f t="shared" si="0"/>
        <v>858</v>
      </c>
      <c r="H15" s="17"/>
      <c r="I15" s="17"/>
      <c r="J15" s="17"/>
      <c r="K15" s="17"/>
      <c r="L15" s="17"/>
      <c r="M15" s="18">
        <f t="shared" si="1"/>
        <v>0</v>
      </c>
      <c r="N15" s="18">
        <f t="shared" si="2"/>
        <v>858</v>
      </c>
    </row>
    <row r="16" spans="1:14">
      <c r="A16" s="16" t="s">
        <v>22</v>
      </c>
      <c r="B16" s="17">
        <v>31</v>
      </c>
      <c r="C16" s="17">
        <v>161</v>
      </c>
      <c r="D16" s="17">
        <v>147</v>
      </c>
      <c r="E16" s="17">
        <v>56</v>
      </c>
      <c r="F16" s="17"/>
      <c r="G16" s="18">
        <f t="shared" si="0"/>
        <v>395</v>
      </c>
      <c r="H16" s="17"/>
      <c r="I16" s="17"/>
      <c r="J16" s="17"/>
      <c r="K16" s="17"/>
      <c r="L16" s="17"/>
      <c r="M16" s="18">
        <f t="shared" si="1"/>
        <v>0</v>
      </c>
      <c r="N16" s="18">
        <f t="shared" si="2"/>
        <v>395</v>
      </c>
    </row>
    <row r="17" spans="1:14">
      <c r="A17" s="16" t="s">
        <v>23</v>
      </c>
      <c r="B17" s="17">
        <v>57</v>
      </c>
      <c r="C17" s="17">
        <v>336</v>
      </c>
      <c r="D17" s="17">
        <v>345</v>
      </c>
      <c r="E17" s="17">
        <v>168</v>
      </c>
      <c r="F17" s="17">
        <v>35</v>
      </c>
      <c r="G17" s="18">
        <f t="shared" si="0"/>
        <v>941</v>
      </c>
      <c r="H17" s="17"/>
      <c r="I17" s="17"/>
      <c r="J17" s="17"/>
      <c r="K17" s="17"/>
      <c r="L17" s="17"/>
      <c r="M17" s="18">
        <f t="shared" si="1"/>
        <v>0</v>
      </c>
      <c r="N17" s="18">
        <f t="shared" si="2"/>
        <v>941</v>
      </c>
    </row>
    <row r="18" spans="1:14">
      <c r="A18" s="16" t="s">
        <v>24</v>
      </c>
      <c r="B18" s="17">
        <v>13</v>
      </c>
      <c r="C18" s="17">
        <v>47</v>
      </c>
      <c r="D18" s="17">
        <v>37</v>
      </c>
      <c r="E18" s="17">
        <v>15</v>
      </c>
      <c r="F18" s="17">
        <v>24</v>
      </c>
      <c r="G18" s="18">
        <f t="shared" si="0"/>
        <v>136</v>
      </c>
      <c r="H18" s="17"/>
      <c r="I18" s="17"/>
      <c r="J18" s="17"/>
      <c r="K18" s="17"/>
      <c r="L18" s="17"/>
      <c r="M18" s="18">
        <f t="shared" si="1"/>
        <v>0</v>
      </c>
      <c r="N18" s="18">
        <f t="shared" si="2"/>
        <v>136</v>
      </c>
    </row>
    <row r="19" spans="1:14">
      <c r="A19" s="16" t="s">
        <v>25</v>
      </c>
      <c r="B19" s="17">
        <v>32</v>
      </c>
      <c r="C19" s="17">
        <v>197</v>
      </c>
      <c r="D19" s="17">
        <v>203</v>
      </c>
      <c r="E19" s="17">
        <v>77</v>
      </c>
      <c r="F19" s="17"/>
      <c r="G19" s="18">
        <f t="shared" si="0"/>
        <v>509</v>
      </c>
      <c r="H19" s="17"/>
      <c r="I19" s="17"/>
      <c r="J19" s="17"/>
      <c r="K19" s="17"/>
      <c r="L19" s="17"/>
      <c r="M19" s="18">
        <f t="shared" si="1"/>
        <v>0</v>
      </c>
      <c r="N19" s="18">
        <f t="shared" si="2"/>
        <v>509</v>
      </c>
    </row>
    <row r="20" spans="1:14">
      <c r="A20" s="16" t="s">
        <v>26</v>
      </c>
      <c r="B20" s="17">
        <v>41</v>
      </c>
      <c r="C20" s="17">
        <v>214</v>
      </c>
      <c r="D20" s="17">
        <v>162</v>
      </c>
      <c r="E20" s="17">
        <v>74</v>
      </c>
      <c r="F20" s="17">
        <v>34</v>
      </c>
      <c r="G20" s="18">
        <f t="shared" si="0"/>
        <v>525</v>
      </c>
      <c r="H20" s="17"/>
      <c r="I20" s="17"/>
      <c r="J20" s="17"/>
      <c r="K20" s="17"/>
      <c r="L20" s="17"/>
      <c r="M20" s="18">
        <f t="shared" si="1"/>
        <v>0</v>
      </c>
      <c r="N20" s="18">
        <f t="shared" si="2"/>
        <v>525</v>
      </c>
    </row>
    <row r="21" spans="1:14">
      <c r="A21" s="16" t="s">
        <v>27</v>
      </c>
      <c r="B21" s="17">
        <v>34</v>
      </c>
      <c r="C21" s="17">
        <v>225</v>
      </c>
      <c r="D21" s="17">
        <v>233</v>
      </c>
      <c r="E21" s="17">
        <v>95</v>
      </c>
      <c r="F21" s="17">
        <v>19</v>
      </c>
      <c r="G21" s="18">
        <f t="shared" si="0"/>
        <v>606</v>
      </c>
      <c r="H21" s="17">
        <v>6</v>
      </c>
      <c r="I21" s="17">
        <v>6</v>
      </c>
      <c r="J21" s="17"/>
      <c r="K21" s="17"/>
      <c r="L21" s="17"/>
      <c r="M21" s="18">
        <f t="shared" si="1"/>
        <v>12</v>
      </c>
      <c r="N21" s="18">
        <f t="shared" si="2"/>
        <v>618</v>
      </c>
    </row>
    <row r="22" spans="1:14">
      <c r="A22" s="16" t="s">
        <v>28</v>
      </c>
      <c r="B22" s="17">
        <v>33</v>
      </c>
      <c r="C22" s="17">
        <v>218</v>
      </c>
      <c r="D22" s="17">
        <v>195</v>
      </c>
      <c r="E22" s="17">
        <v>83</v>
      </c>
      <c r="F22" s="17"/>
      <c r="G22" s="18">
        <f t="shared" si="0"/>
        <v>529</v>
      </c>
      <c r="H22" s="17"/>
      <c r="I22" s="17"/>
      <c r="J22" s="17"/>
      <c r="K22" s="17"/>
      <c r="L22" s="17"/>
      <c r="M22" s="18">
        <f t="shared" si="1"/>
        <v>0</v>
      </c>
      <c r="N22" s="18">
        <f t="shared" si="2"/>
        <v>529</v>
      </c>
    </row>
    <row r="23" spans="1:14">
      <c r="A23" s="16" t="s">
        <v>29</v>
      </c>
      <c r="B23" s="17">
        <v>660</v>
      </c>
      <c r="C23" s="17">
        <v>3973</v>
      </c>
      <c r="D23" s="17">
        <v>3881</v>
      </c>
      <c r="E23" s="17">
        <v>1653</v>
      </c>
      <c r="F23" s="17">
        <v>230</v>
      </c>
      <c r="G23" s="18">
        <f t="shared" si="0"/>
        <v>10397</v>
      </c>
      <c r="H23" s="17">
        <v>308</v>
      </c>
      <c r="I23" s="17">
        <v>947</v>
      </c>
      <c r="J23" s="17">
        <v>684</v>
      </c>
      <c r="K23" s="17">
        <v>242</v>
      </c>
      <c r="L23" s="17">
        <v>271</v>
      </c>
      <c r="M23" s="18">
        <f t="shared" si="1"/>
        <v>2452</v>
      </c>
      <c r="N23" s="18">
        <f t="shared" si="2"/>
        <v>12849</v>
      </c>
    </row>
    <row r="24" spans="1:14">
      <c r="A24" s="16" t="s">
        <v>30</v>
      </c>
      <c r="B24" s="17">
        <v>59</v>
      </c>
      <c r="C24" s="17">
        <v>353</v>
      </c>
      <c r="D24" s="17">
        <v>282</v>
      </c>
      <c r="E24" s="17">
        <v>112</v>
      </c>
      <c r="F24" s="17"/>
      <c r="G24" s="18">
        <f t="shared" si="0"/>
        <v>806</v>
      </c>
      <c r="H24" s="17"/>
      <c r="I24" s="17"/>
      <c r="J24" s="17"/>
      <c r="K24" s="17"/>
      <c r="L24" s="17"/>
      <c r="M24" s="18">
        <f t="shared" si="1"/>
        <v>0</v>
      </c>
      <c r="N24" s="18">
        <f t="shared" si="2"/>
        <v>806</v>
      </c>
    </row>
    <row r="25" spans="1:14">
      <c r="A25" s="16" t="s">
        <v>31</v>
      </c>
      <c r="B25" s="17">
        <v>40</v>
      </c>
      <c r="C25" s="17">
        <v>270</v>
      </c>
      <c r="D25" s="17">
        <v>238</v>
      </c>
      <c r="E25" s="17">
        <v>113</v>
      </c>
      <c r="F25" s="17"/>
      <c r="G25" s="18">
        <f t="shared" si="0"/>
        <v>661</v>
      </c>
      <c r="H25" s="17"/>
      <c r="I25" s="17"/>
      <c r="J25" s="17"/>
      <c r="K25" s="17"/>
      <c r="L25" s="17"/>
      <c r="M25" s="18">
        <f t="shared" si="1"/>
        <v>0</v>
      </c>
      <c r="N25" s="18">
        <f t="shared" si="2"/>
        <v>661</v>
      </c>
    </row>
    <row r="26" spans="1:14">
      <c r="A26" s="16" t="s">
        <v>32</v>
      </c>
      <c r="B26" s="17">
        <v>144</v>
      </c>
      <c r="C26" s="17">
        <v>864</v>
      </c>
      <c r="D26" s="17">
        <v>697</v>
      </c>
      <c r="E26" s="17">
        <v>297</v>
      </c>
      <c r="F26" s="17"/>
      <c r="G26" s="18">
        <f t="shared" si="0"/>
        <v>2002</v>
      </c>
      <c r="H26" s="17"/>
      <c r="I26" s="17"/>
      <c r="J26" s="17"/>
      <c r="K26" s="17"/>
      <c r="L26" s="17"/>
      <c r="M26" s="18">
        <f t="shared" si="1"/>
        <v>0</v>
      </c>
      <c r="N26" s="18">
        <f t="shared" si="2"/>
        <v>2002</v>
      </c>
    </row>
    <row r="27" spans="1:14">
      <c r="A27" s="16" t="s">
        <v>33</v>
      </c>
      <c r="B27" s="17">
        <v>72</v>
      </c>
      <c r="C27" s="17">
        <v>441</v>
      </c>
      <c r="D27" s="17">
        <v>372</v>
      </c>
      <c r="E27" s="17">
        <v>113</v>
      </c>
      <c r="F27" s="17">
        <v>26</v>
      </c>
      <c r="G27" s="18">
        <f t="shared" si="0"/>
        <v>1024</v>
      </c>
      <c r="H27" s="17"/>
      <c r="I27" s="17"/>
      <c r="J27" s="17"/>
      <c r="K27" s="17"/>
      <c r="L27" s="17"/>
      <c r="M27" s="18">
        <f t="shared" si="1"/>
        <v>0</v>
      </c>
      <c r="N27" s="18">
        <f t="shared" si="2"/>
        <v>1024</v>
      </c>
    </row>
    <row r="28" spans="1:14">
      <c r="A28" s="16" t="s">
        <v>34</v>
      </c>
      <c r="B28" s="17">
        <v>34</v>
      </c>
      <c r="C28" s="17">
        <v>200</v>
      </c>
      <c r="D28" s="17">
        <v>160</v>
      </c>
      <c r="E28" s="17">
        <v>77</v>
      </c>
      <c r="F28" s="17">
        <v>6</v>
      </c>
      <c r="G28" s="18">
        <f t="shared" si="0"/>
        <v>477</v>
      </c>
      <c r="H28" s="17"/>
      <c r="I28" s="17"/>
      <c r="J28" s="17"/>
      <c r="K28" s="17"/>
      <c r="L28" s="17"/>
      <c r="M28" s="18">
        <f t="shared" si="1"/>
        <v>0</v>
      </c>
      <c r="N28" s="18">
        <f t="shared" si="2"/>
        <v>477</v>
      </c>
    </row>
    <row r="29" spans="1:14">
      <c r="A29" s="16" t="s">
        <v>35</v>
      </c>
      <c r="B29" s="17">
        <v>32</v>
      </c>
      <c r="C29" s="17">
        <v>148</v>
      </c>
      <c r="D29" s="17">
        <v>104</v>
      </c>
      <c r="E29" s="17">
        <v>83</v>
      </c>
      <c r="F29" s="17">
        <v>13</v>
      </c>
      <c r="G29" s="18">
        <f t="shared" si="0"/>
        <v>380</v>
      </c>
      <c r="H29" s="17"/>
      <c r="I29" s="17"/>
      <c r="J29" s="17"/>
      <c r="K29" s="17"/>
      <c r="L29" s="17"/>
      <c r="M29" s="18">
        <f t="shared" si="1"/>
        <v>0</v>
      </c>
      <c r="N29" s="18">
        <f t="shared" si="2"/>
        <v>380</v>
      </c>
    </row>
    <row r="30" spans="1:14">
      <c r="A30" s="16" t="s">
        <v>36</v>
      </c>
      <c r="B30" s="17">
        <v>66</v>
      </c>
      <c r="C30" s="17">
        <v>388</v>
      </c>
      <c r="D30" s="17">
        <v>313</v>
      </c>
      <c r="E30" s="17">
        <v>147</v>
      </c>
      <c r="F30" s="17">
        <v>172</v>
      </c>
      <c r="G30" s="18">
        <f t="shared" si="0"/>
        <v>1086</v>
      </c>
      <c r="H30" s="17"/>
      <c r="I30" s="17"/>
      <c r="J30" s="17"/>
      <c r="K30" s="17"/>
      <c r="L30" s="17"/>
      <c r="M30" s="18">
        <f t="shared" si="1"/>
        <v>0</v>
      </c>
      <c r="N30" s="18">
        <f t="shared" si="2"/>
        <v>1086</v>
      </c>
    </row>
    <row r="31" spans="1:14">
      <c r="A31" s="16" t="s">
        <v>37</v>
      </c>
      <c r="B31" s="17">
        <v>102</v>
      </c>
      <c r="C31" s="17">
        <v>638</v>
      </c>
      <c r="D31" s="17">
        <v>557</v>
      </c>
      <c r="E31" s="17">
        <v>194</v>
      </c>
      <c r="F31" s="17">
        <v>64</v>
      </c>
      <c r="G31" s="18">
        <f t="shared" si="0"/>
        <v>1555</v>
      </c>
      <c r="H31" s="17">
        <v>47</v>
      </c>
      <c r="I31" s="17">
        <v>205</v>
      </c>
      <c r="J31" s="17">
        <v>132</v>
      </c>
      <c r="K31" s="17">
        <v>46</v>
      </c>
      <c r="L31" s="17"/>
      <c r="M31" s="18">
        <f t="shared" si="1"/>
        <v>430</v>
      </c>
      <c r="N31" s="18">
        <f t="shared" si="2"/>
        <v>1985</v>
      </c>
    </row>
    <row r="32" spans="1:14">
      <c r="A32" s="16" t="s">
        <v>38</v>
      </c>
      <c r="B32" s="17">
        <v>47</v>
      </c>
      <c r="C32" s="17">
        <v>236</v>
      </c>
      <c r="D32" s="17">
        <v>227</v>
      </c>
      <c r="E32" s="17">
        <v>89</v>
      </c>
      <c r="F32" s="17">
        <v>21</v>
      </c>
      <c r="G32" s="18">
        <f t="shared" si="0"/>
        <v>620</v>
      </c>
      <c r="H32" s="17"/>
      <c r="I32" s="17"/>
      <c r="J32" s="17"/>
      <c r="K32" s="17"/>
      <c r="L32" s="17"/>
      <c r="M32" s="18">
        <f t="shared" si="1"/>
        <v>0</v>
      </c>
      <c r="N32" s="18">
        <f t="shared" si="2"/>
        <v>620</v>
      </c>
    </row>
    <row r="33" spans="1:14">
      <c r="A33" s="16" t="s">
        <v>39</v>
      </c>
      <c r="B33" s="17">
        <v>37</v>
      </c>
      <c r="C33" s="17">
        <v>194</v>
      </c>
      <c r="D33" s="17">
        <v>151</v>
      </c>
      <c r="E33" s="17">
        <v>59</v>
      </c>
      <c r="F33" s="17">
        <v>13</v>
      </c>
      <c r="G33" s="18">
        <f t="shared" si="0"/>
        <v>454</v>
      </c>
      <c r="H33" s="17"/>
      <c r="I33" s="17"/>
      <c r="J33" s="17"/>
      <c r="K33" s="17"/>
      <c r="L33" s="17"/>
      <c r="M33" s="18">
        <f t="shared" si="1"/>
        <v>0</v>
      </c>
      <c r="N33" s="18">
        <f t="shared" si="2"/>
        <v>454</v>
      </c>
    </row>
    <row r="34" spans="1:14">
      <c r="A34" s="16" t="s">
        <v>40</v>
      </c>
      <c r="B34" s="17">
        <v>29</v>
      </c>
      <c r="C34" s="17">
        <v>201</v>
      </c>
      <c r="D34" s="17">
        <v>177</v>
      </c>
      <c r="E34" s="17">
        <v>71</v>
      </c>
      <c r="F34" s="17"/>
      <c r="G34" s="18">
        <f t="shared" si="0"/>
        <v>478</v>
      </c>
      <c r="H34" s="17"/>
      <c r="I34" s="17"/>
      <c r="J34" s="17"/>
      <c r="K34" s="17"/>
      <c r="L34" s="17"/>
      <c r="M34" s="18">
        <f t="shared" si="1"/>
        <v>0</v>
      </c>
      <c r="N34" s="18">
        <f t="shared" si="2"/>
        <v>478</v>
      </c>
    </row>
    <row r="35" spans="1:14">
      <c r="A35" s="16" t="s">
        <v>41</v>
      </c>
      <c r="B35" s="17">
        <v>154</v>
      </c>
      <c r="C35" s="17">
        <v>742</v>
      </c>
      <c r="D35" s="17">
        <v>333</v>
      </c>
      <c r="E35" s="17">
        <v>104</v>
      </c>
      <c r="F35" s="17">
        <v>67</v>
      </c>
      <c r="G35" s="18">
        <f t="shared" si="0"/>
        <v>1400</v>
      </c>
      <c r="H35" s="17"/>
      <c r="I35" s="17"/>
      <c r="J35" s="17"/>
      <c r="K35" s="17"/>
      <c r="L35" s="17"/>
      <c r="M35" s="18">
        <f t="shared" si="1"/>
        <v>0</v>
      </c>
      <c r="N35" s="18">
        <f t="shared" si="2"/>
        <v>1400</v>
      </c>
    </row>
    <row r="36" spans="1:14">
      <c r="A36" s="16" t="s">
        <v>42</v>
      </c>
      <c r="B36" s="17">
        <v>60</v>
      </c>
      <c r="C36" s="17">
        <v>323</v>
      </c>
      <c r="D36" s="17">
        <v>271</v>
      </c>
      <c r="E36" s="17">
        <v>133</v>
      </c>
      <c r="F36" s="17">
        <v>37</v>
      </c>
      <c r="G36" s="18">
        <f t="shared" si="0"/>
        <v>824</v>
      </c>
      <c r="H36" s="17"/>
      <c r="I36" s="17"/>
      <c r="J36" s="17"/>
      <c r="K36" s="17"/>
      <c r="L36" s="17"/>
      <c r="M36" s="18">
        <f t="shared" si="1"/>
        <v>0</v>
      </c>
      <c r="N36" s="18">
        <f t="shared" si="2"/>
        <v>824</v>
      </c>
    </row>
    <row r="37" spans="1:14">
      <c r="A37" s="16" t="s">
        <v>43</v>
      </c>
      <c r="B37" s="17">
        <v>19</v>
      </c>
      <c r="C37" s="17">
        <v>129</v>
      </c>
      <c r="D37" s="17">
        <v>123</v>
      </c>
      <c r="E37" s="17">
        <v>49</v>
      </c>
      <c r="F37" s="17"/>
      <c r="G37" s="18">
        <f t="shared" si="0"/>
        <v>320</v>
      </c>
      <c r="H37" s="17"/>
      <c r="I37" s="17"/>
      <c r="J37" s="17"/>
      <c r="K37" s="17"/>
      <c r="L37" s="17"/>
      <c r="M37" s="18">
        <f t="shared" si="1"/>
        <v>0</v>
      </c>
      <c r="N37" s="18">
        <f t="shared" si="2"/>
        <v>320</v>
      </c>
    </row>
    <row r="38" spans="1:14">
      <c r="A38" s="16" t="s">
        <v>44</v>
      </c>
      <c r="B38" s="17">
        <v>60</v>
      </c>
      <c r="C38" s="17">
        <v>348</v>
      </c>
      <c r="D38" s="17">
        <v>325</v>
      </c>
      <c r="E38" s="17">
        <v>116</v>
      </c>
      <c r="F38" s="17">
        <v>16</v>
      </c>
      <c r="G38" s="18">
        <f t="shared" si="0"/>
        <v>865</v>
      </c>
      <c r="H38" s="17">
        <v>6</v>
      </c>
      <c r="I38" s="17">
        <v>32</v>
      </c>
      <c r="J38" s="17"/>
      <c r="K38" s="17"/>
      <c r="L38" s="17"/>
      <c r="M38" s="18">
        <f t="shared" si="1"/>
        <v>38</v>
      </c>
      <c r="N38" s="18">
        <f t="shared" si="2"/>
        <v>903</v>
      </c>
    </row>
    <row r="39" spans="1:14">
      <c r="A39" s="16" t="s">
        <v>45</v>
      </c>
      <c r="B39" s="17">
        <v>38</v>
      </c>
      <c r="C39" s="17">
        <v>186</v>
      </c>
      <c r="D39" s="17">
        <v>174</v>
      </c>
      <c r="E39" s="17">
        <v>98</v>
      </c>
      <c r="F39" s="17">
        <v>28</v>
      </c>
      <c r="G39" s="18">
        <f t="shared" si="0"/>
        <v>524</v>
      </c>
      <c r="H39" s="17"/>
      <c r="I39" s="17"/>
      <c r="J39" s="17"/>
      <c r="K39" s="17"/>
      <c r="L39" s="17"/>
      <c r="M39" s="18">
        <f t="shared" si="1"/>
        <v>0</v>
      </c>
      <c r="N39" s="18">
        <f t="shared" si="2"/>
        <v>524</v>
      </c>
    </row>
    <row r="40" spans="1:14">
      <c r="A40" s="16" t="s">
        <v>46</v>
      </c>
      <c r="B40" s="17">
        <v>53</v>
      </c>
      <c r="C40" s="17">
        <v>353</v>
      </c>
      <c r="D40" s="17">
        <v>315</v>
      </c>
      <c r="E40" s="17">
        <v>125</v>
      </c>
      <c r="F40" s="17">
        <v>43</v>
      </c>
      <c r="G40" s="18">
        <f t="shared" si="0"/>
        <v>889</v>
      </c>
      <c r="H40" s="17">
        <v>17</v>
      </c>
      <c r="I40" s="17"/>
      <c r="J40" s="17"/>
      <c r="K40" s="17"/>
      <c r="L40" s="17"/>
      <c r="M40" s="18">
        <f t="shared" si="1"/>
        <v>17</v>
      </c>
      <c r="N40" s="18">
        <f t="shared" si="2"/>
        <v>906</v>
      </c>
    </row>
    <row r="41" spans="1:14">
      <c r="A41" s="16" t="s">
        <v>47</v>
      </c>
      <c r="B41" s="17">
        <v>31</v>
      </c>
      <c r="C41" s="17">
        <v>208</v>
      </c>
      <c r="D41" s="17">
        <v>178</v>
      </c>
      <c r="E41" s="17">
        <v>105</v>
      </c>
      <c r="F41" s="17">
        <v>18</v>
      </c>
      <c r="G41" s="18">
        <f t="shared" si="0"/>
        <v>540</v>
      </c>
      <c r="H41" s="17"/>
      <c r="I41" s="17"/>
      <c r="J41" s="17"/>
      <c r="K41" s="17"/>
      <c r="L41" s="17"/>
      <c r="M41" s="18">
        <f t="shared" si="1"/>
        <v>0</v>
      </c>
      <c r="N41" s="18">
        <f t="shared" si="2"/>
        <v>540</v>
      </c>
    </row>
    <row r="42" spans="1:14">
      <c r="A42" s="16" t="s">
        <v>48</v>
      </c>
      <c r="B42" s="17">
        <v>41</v>
      </c>
      <c r="C42" s="17">
        <v>244</v>
      </c>
      <c r="D42" s="17">
        <v>238</v>
      </c>
      <c r="E42" s="17">
        <v>106</v>
      </c>
      <c r="F42" s="17">
        <v>11</v>
      </c>
      <c r="G42" s="18">
        <f t="shared" si="0"/>
        <v>640</v>
      </c>
      <c r="H42" s="17"/>
      <c r="I42" s="17"/>
      <c r="J42" s="17"/>
      <c r="K42" s="17"/>
      <c r="L42" s="17"/>
      <c r="M42" s="18">
        <f t="shared" si="1"/>
        <v>0</v>
      </c>
      <c r="N42" s="18">
        <f t="shared" si="2"/>
        <v>640</v>
      </c>
    </row>
    <row r="43" spans="1:14">
      <c r="A43" s="16" t="s">
        <v>49</v>
      </c>
      <c r="B43" s="17">
        <v>84</v>
      </c>
      <c r="C43" s="17">
        <v>445</v>
      </c>
      <c r="D43" s="17">
        <v>311</v>
      </c>
      <c r="E43" s="17">
        <v>115</v>
      </c>
      <c r="F43" s="17">
        <v>24</v>
      </c>
      <c r="G43" s="18">
        <f t="shared" si="0"/>
        <v>979</v>
      </c>
      <c r="H43" s="17"/>
      <c r="I43" s="17"/>
      <c r="J43" s="17"/>
      <c r="K43" s="17"/>
      <c r="L43" s="17"/>
      <c r="M43" s="18">
        <f t="shared" si="1"/>
        <v>0</v>
      </c>
      <c r="N43" s="18">
        <f t="shared" si="2"/>
        <v>979</v>
      </c>
    </row>
    <row r="44" spans="1:14">
      <c r="A44" s="16" t="s">
        <v>50</v>
      </c>
      <c r="B44" s="17">
        <v>162</v>
      </c>
      <c r="C44" s="17">
        <v>949</v>
      </c>
      <c r="D44" s="17">
        <v>947</v>
      </c>
      <c r="E44" s="17">
        <v>429</v>
      </c>
      <c r="F44" s="17">
        <v>70</v>
      </c>
      <c r="G44" s="18">
        <f t="shared" si="0"/>
        <v>2557</v>
      </c>
      <c r="H44" s="17">
        <v>110</v>
      </c>
      <c r="I44" s="17">
        <v>222</v>
      </c>
      <c r="J44" s="17">
        <v>43</v>
      </c>
      <c r="K44" s="17"/>
      <c r="L44" s="17">
        <v>17</v>
      </c>
      <c r="M44" s="18">
        <f t="shared" si="1"/>
        <v>392</v>
      </c>
      <c r="N44" s="18">
        <f t="shared" si="2"/>
        <v>2949</v>
      </c>
    </row>
    <row r="45" spans="1:14">
      <c r="A45" s="16" t="s">
        <v>51</v>
      </c>
      <c r="B45" s="17">
        <v>17</v>
      </c>
      <c r="C45" s="17">
        <v>96</v>
      </c>
      <c r="D45" s="17">
        <v>106</v>
      </c>
      <c r="E45" s="17">
        <v>49</v>
      </c>
      <c r="F45" s="17"/>
      <c r="G45" s="18">
        <f t="shared" si="0"/>
        <v>268</v>
      </c>
      <c r="H45" s="17"/>
      <c r="I45" s="17"/>
      <c r="J45" s="17"/>
      <c r="K45" s="17"/>
      <c r="L45" s="17"/>
      <c r="M45" s="18">
        <f t="shared" si="1"/>
        <v>0</v>
      </c>
      <c r="N45" s="18">
        <f t="shared" si="2"/>
        <v>268</v>
      </c>
    </row>
    <row r="46" spans="1:14">
      <c r="A46" s="16" t="s">
        <v>52</v>
      </c>
      <c r="B46" s="17">
        <v>123</v>
      </c>
      <c r="C46" s="17">
        <v>620</v>
      </c>
      <c r="D46" s="17">
        <v>673</v>
      </c>
      <c r="E46" s="17">
        <v>294</v>
      </c>
      <c r="F46" s="17">
        <v>50</v>
      </c>
      <c r="G46" s="18">
        <f t="shared" si="0"/>
        <v>1760</v>
      </c>
      <c r="H46" s="17">
        <v>18</v>
      </c>
      <c r="I46" s="17">
        <v>79</v>
      </c>
      <c r="J46" s="17">
        <v>17</v>
      </c>
      <c r="K46" s="17">
        <v>5</v>
      </c>
      <c r="L46" s="17"/>
      <c r="M46" s="18">
        <f t="shared" si="1"/>
        <v>119</v>
      </c>
      <c r="N46" s="18">
        <f t="shared" si="2"/>
        <v>1879</v>
      </c>
    </row>
    <row r="47" spans="1:14">
      <c r="A47" s="16" t="s">
        <v>53</v>
      </c>
      <c r="B47" s="17">
        <v>25</v>
      </c>
      <c r="C47" s="17">
        <v>216</v>
      </c>
      <c r="D47" s="17">
        <v>206</v>
      </c>
      <c r="E47" s="17">
        <v>75</v>
      </c>
      <c r="F47" s="17"/>
      <c r="G47" s="18">
        <f t="shared" si="0"/>
        <v>522</v>
      </c>
      <c r="H47" s="17"/>
      <c r="I47" s="17"/>
      <c r="J47" s="17"/>
      <c r="K47" s="17"/>
      <c r="L47" s="17"/>
      <c r="M47" s="18">
        <f t="shared" si="1"/>
        <v>0</v>
      </c>
      <c r="N47" s="18">
        <f t="shared" si="2"/>
        <v>522</v>
      </c>
    </row>
    <row r="48" spans="1:14">
      <c r="A48" s="16" t="s">
        <v>54</v>
      </c>
      <c r="B48" s="17">
        <v>52</v>
      </c>
      <c r="C48" s="17">
        <v>298</v>
      </c>
      <c r="D48" s="17">
        <v>240</v>
      </c>
      <c r="E48" s="17">
        <v>196</v>
      </c>
      <c r="F48" s="17">
        <v>8</v>
      </c>
      <c r="G48" s="18">
        <f t="shared" si="0"/>
        <v>794</v>
      </c>
      <c r="H48" s="17"/>
      <c r="I48" s="17"/>
      <c r="J48" s="17"/>
      <c r="K48" s="17"/>
      <c r="L48" s="17"/>
      <c r="M48" s="18">
        <f t="shared" si="1"/>
        <v>0</v>
      </c>
      <c r="N48" s="18">
        <f t="shared" si="2"/>
        <v>794</v>
      </c>
    </row>
    <row r="49" spans="1:14">
      <c r="A49" s="16" t="s">
        <v>55</v>
      </c>
      <c r="B49" s="17">
        <v>29</v>
      </c>
      <c r="C49" s="17">
        <v>160</v>
      </c>
      <c r="D49" s="17">
        <v>127</v>
      </c>
      <c r="E49" s="17">
        <v>24</v>
      </c>
      <c r="F49" s="17">
        <v>24</v>
      </c>
      <c r="G49" s="18">
        <f t="shared" si="0"/>
        <v>364</v>
      </c>
      <c r="H49" s="17"/>
      <c r="I49" s="17"/>
      <c r="J49" s="17"/>
      <c r="K49" s="17"/>
      <c r="L49" s="17"/>
      <c r="M49" s="18">
        <f t="shared" si="1"/>
        <v>0</v>
      </c>
      <c r="N49" s="18">
        <f t="shared" si="2"/>
        <v>364</v>
      </c>
    </row>
    <row r="50" spans="1:14">
      <c r="A50" s="16" t="s">
        <v>56</v>
      </c>
      <c r="B50" s="17">
        <v>86</v>
      </c>
      <c r="C50" s="17">
        <v>506</v>
      </c>
      <c r="D50" s="17">
        <v>481</v>
      </c>
      <c r="E50" s="17">
        <v>179</v>
      </c>
      <c r="F50" s="17">
        <v>47</v>
      </c>
      <c r="G50" s="18">
        <f t="shared" si="0"/>
        <v>1299</v>
      </c>
      <c r="H50" s="17"/>
      <c r="I50" s="17"/>
      <c r="J50" s="17"/>
      <c r="K50" s="17"/>
      <c r="L50" s="17"/>
      <c r="M50" s="18">
        <f t="shared" si="1"/>
        <v>0</v>
      </c>
      <c r="N50" s="18">
        <f t="shared" si="2"/>
        <v>1299</v>
      </c>
    </row>
    <row r="51" spans="1:14">
      <c r="A51" s="16" t="s">
        <v>57</v>
      </c>
      <c r="B51" s="17">
        <v>63</v>
      </c>
      <c r="C51" s="17">
        <v>325</v>
      </c>
      <c r="D51" s="17">
        <v>252</v>
      </c>
      <c r="E51" s="17">
        <v>75</v>
      </c>
      <c r="F51" s="17">
        <v>21</v>
      </c>
      <c r="G51" s="18">
        <f t="shared" si="0"/>
        <v>736</v>
      </c>
      <c r="H51" s="17"/>
      <c r="I51" s="17"/>
      <c r="J51" s="17"/>
      <c r="K51" s="17"/>
      <c r="L51" s="17"/>
      <c r="M51" s="18">
        <f t="shared" si="1"/>
        <v>0</v>
      </c>
      <c r="N51" s="18">
        <f t="shared" si="2"/>
        <v>736</v>
      </c>
    </row>
    <row r="52" spans="1:14">
      <c r="A52" s="16" t="s">
        <v>58</v>
      </c>
      <c r="B52" s="17">
        <v>28</v>
      </c>
      <c r="C52" s="17">
        <v>146</v>
      </c>
      <c r="D52" s="17">
        <v>151</v>
      </c>
      <c r="E52" s="17">
        <v>78</v>
      </c>
      <c r="F52" s="17"/>
      <c r="G52" s="18">
        <f t="shared" si="0"/>
        <v>403</v>
      </c>
      <c r="H52" s="17"/>
      <c r="I52" s="17"/>
      <c r="J52" s="17"/>
      <c r="K52" s="17"/>
      <c r="L52" s="17"/>
      <c r="M52" s="18">
        <f t="shared" si="1"/>
        <v>0</v>
      </c>
      <c r="N52" s="18">
        <f t="shared" si="2"/>
        <v>403</v>
      </c>
    </row>
    <row r="53" spans="1:14">
      <c r="A53" s="16" t="s">
        <v>59</v>
      </c>
      <c r="B53" s="17">
        <v>34</v>
      </c>
      <c r="C53" s="17">
        <v>195</v>
      </c>
      <c r="D53" s="17">
        <v>178</v>
      </c>
      <c r="E53" s="17">
        <v>91</v>
      </c>
      <c r="F53" s="17">
        <v>65</v>
      </c>
      <c r="G53" s="18">
        <f t="shared" si="0"/>
        <v>563</v>
      </c>
      <c r="H53" s="17"/>
      <c r="I53" s="17"/>
      <c r="J53" s="17"/>
      <c r="K53" s="17"/>
      <c r="L53" s="17"/>
      <c r="M53" s="18">
        <f t="shared" si="1"/>
        <v>0</v>
      </c>
      <c r="N53" s="18">
        <f t="shared" si="2"/>
        <v>563</v>
      </c>
    </row>
    <row r="54" spans="1:14">
      <c r="A54" s="16" t="s">
        <v>60</v>
      </c>
      <c r="B54" s="17">
        <v>17</v>
      </c>
      <c r="C54" s="17">
        <v>89</v>
      </c>
      <c r="D54" s="17">
        <v>72</v>
      </c>
      <c r="E54" s="17">
        <v>33</v>
      </c>
      <c r="F54" s="17">
        <v>8</v>
      </c>
      <c r="G54" s="18">
        <f t="shared" si="0"/>
        <v>219</v>
      </c>
      <c r="H54" s="17"/>
      <c r="I54" s="17"/>
      <c r="J54" s="17"/>
      <c r="K54" s="17"/>
      <c r="L54" s="17"/>
      <c r="M54" s="18">
        <f t="shared" si="1"/>
        <v>0</v>
      </c>
      <c r="N54" s="18">
        <f t="shared" si="2"/>
        <v>219</v>
      </c>
    </row>
    <row r="55" spans="1:14">
      <c r="A55" s="16" t="s">
        <v>61</v>
      </c>
      <c r="B55" s="17">
        <v>38</v>
      </c>
      <c r="C55" s="17">
        <v>258</v>
      </c>
      <c r="D55" s="17">
        <v>140</v>
      </c>
      <c r="E55" s="17">
        <v>57</v>
      </c>
      <c r="F55" s="17">
        <v>37</v>
      </c>
      <c r="G55" s="18">
        <f t="shared" si="0"/>
        <v>530</v>
      </c>
      <c r="H55" s="17"/>
      <c r="I55" s="17"/>
      <c r="J55" s="17"/>
      <c r="K55" s="17"/>
      <c r="L55" s="17"/>
      <c r="M55" s="18">
        <f t="shared" si="1"/>
        <v>0</v>
      </c>
      <c r="N55" s="18">
        <f t="shared" si="2"/>
        <v>530</v>
      </c>
    </row>
    <row r="56" spans="1:14">
      <c r="A56" s="16" t="s">
        <v>62</v>
      </c>
      <c r="B56" s="17">
        <v>36</v>
      </c>
      <c r="C56" s="17">
        <v>277</v>
      </c>
      <c r="D56" s="17">
        <v>257</v>
      </c>
      <c r="E56" s="17">
        <v>100</v>
      </c>
      <c r="F56" s="17"/>
      <c r="G56" s="18">
        <f t="shared" si="0"/>
        <v>670</v>
      </c>
      <c r="H56" s="17"/>
      <c r="I56" s="17"/>
      <c r="J56" s="17"/>
      <c r="K56" s="17"/>
      <c r="L56" s="17"/>
      <c r="M56" s="18">
        <f t="shared" si="1"/>
        <v>0</v>
      </c>
      <c r="N56" s="18">
        <f t="shared" si="2"/>
        <v>670</v>
      </c>
    </row>
    <row r="57" spans="1:14">
      <c r="A57" s="16" t="s">
        <v>63</v>
      </c>
      <c r="B57" s="17">
        <v>74</v>
      </c>
      <c r="C57" s="17">
        <v>397</v>
      </c>
      <c r="D57" s="17">
        <v>424</v>
      </c>
      <c r="E57" s="17">
        <v>175</v>
      </c>
      <c r="F57" s="17">
        <v>71</v>
      </c>
      <c r="G57" s="18">
        <f t="shared" si="0"/>
        <v>1141</v>
      </c>
      <c r="H57" s="17"/>
      <c r="I57" s="17"/>
      <c r="J57" s="17"/>
      <c r="K57" s="17"/>
      <c r="L57" s="17"/>
      <c r="M57" s="18">
        <f t="shared" si="1"/>
        <v>0</v>
      </c>
      <c r="N57" s="18">
        <f t="shared" si="2"/>
        <v>1141</v>
      </c>
    </row>
    <row r="58" spans="1:14">
      <c r="A58" s="16" t="s">
        <v>64</v>
      </c>
      <c r="B58" s="17">
        <v>91</v>
      </c>
      <c r="C58" s="17">
        <v>561</v>
      </c>
      <c r="D58" s="17">
        <v>483</v>
      </c>
      <c r="E58" s="17">
        <v>196</v>
      </c>
      <c r="F58" s="17">
        <v>56</v>
      </c>
      <c r="G58" s="18">
        <f t="shared" si="0"/>
        <v>1387</v>
      </c>
      <c r="H58" s="17"/>
      <c r="I58" s="17">
        <v>13</v>
      </c>
      <c r="J58" s="17">
        <v>11</v>
      </c>
      <c r="K58" s="17">
        <v>13</v>
      </c>
      <c r="L58" s="17">
        <v>20</v>
      </c>
      <c r="M58" s="18">
        <f t="shared" si="1"/>
        <v>57</v>
      </c>
      <c r="N58" s="18">
        <f t="shared" si="2"/>
        <v>1444</v>
      </c>
    </row>
    <row r="59" spans="1:14">
      <c r="A59" s="16" t="s">
        <v>65</v>
      </c>
      <c r="B59" s="17">
        <v>80</v>
      </c>
      <c r="C59" s="17">
        <v>405</v>
      </c>
      <c r="D59" s="17">
        <v>285</v>
      </c>
      <c r="E59" s="17">
        <v>113</v>
      </c>
      <c r="F59" s="17">
        <v>76</v>
      </c>
      <c r="G59" s="18">
        <f t="shared" si="0"/>
        <v>959</v>
      </c>
      <c r="H59" s="17"/>
      <c r="I59" s="17"/>
      <c r="J59" s="17"/>
      <c r="K59" s="17"/>
      <c r="L59" s="17"/>
      <c r="M59" s="18">
        <f t="shared" si="1"/>
        <v>0</v>
      </c>
      <c r="N59" s="18">
        <f t="shared" si="2"/>
        <v>959</v>
      </c>
    </row>
    <row r="60" spans="1:14">
      <c r="A60" s="16" t="s">
        <v>66</v>
      </c>
      <c r="B60" s="17">
        <v>72</v>
      </c>
      <c r="C60" s="17">
        <v>359</v>
      </c>
      <c r="D60" s="17">
        <v>310</v>
      </c>
      <c r="E60" s="17">
        <v>164</v>
      </c>
      <c r="F60" s="17">
        <v>48</v>
      </c>
      <c r="G60" s="18">
        <f t="shared" si="0"/>
        <v>953</v>
      </c>
      <c r="H60" s="17"/>
      <c r="I60" s="17"/>
      <c r="J60" s="17"/>
      <c r="K60" s="17"/>
      <c r="L60" s="17"/>
      <c r="M60" s="18">
        <f t="shared" si="1"/>
        <v>0</v>
      </c>
      <c r="N60" s="18">
        <f t="shared" si="2"/>
        <v>953</v>
      </c>
    </row>
    <row r="61" spans="1:14">
      <c r="A61" s="16" t="s">
        <v>67</v>
      </c>
      <c r="B61" s="17">
        <v>226</v>
      </c>
      <c r="C61" s="17">
        <v>1544</v>
      </c>
      <c r="D61" s="17">
        <v>1336</v>
      </c>
      <c r="E61" s="17">
        <v>577</v>
      </c>
      <c r="F61" s="17">
        <v>116</v>
      </c>
      <c r="G61" s="18">
        <f t="shared" si="0"/>
        <v>3799</v>
      </c>
      <c r="H61" s="17">
        <v>90</v>
      </c>
      <c r="I61" s="17">
        <v>225</v>
      </c>
      <c r="J61" s="17">
        <v>74</v>
      </c>
      <c r="K61" s="17">
        <v>25</v>
      </c>
      <c r="L61" s="17"/>
      <c r="M61" s="18">
        <f t="shared" si="1"/>
        <v>414</v>
      </c>
      <c r="N61" s="18">
        <f t="shared" si="2"/>
        <v>4213</v>
      </c>
    </row>
    <row r="62" spans="1:14">
      <c r="A62" s="16" t="s">
        <v>68</v>
      </c>
      <c r="B62" s="17">
        <v>60</v>
      </c>
      <c r="C62" s="17">
        <v>387</v>
      </c>
      <c r="D62" s="17">
        <v>316</v>
      </c>
      <c r="E62" s="17">
        <v>141</v>
      </c>
      <c r="F62" s="17">
        <v>17</v>
      </c>
      <c r="G62" s="18">
        <f t="shared" si="0"/>
        <v>921</v>
      </c>
      <c r="H62" s="17">
        <v>13</v>
      </c>
      <c r="I62" s="17">
        <v>20</v>
      </c>
      <c r="J62" s="17"/>
      <c r="K62" s="17"/>
      <c r="L62" s="17"/>
      <c r="M62" s="18">
        <f t="shared" si="1"/>
        <v>33</v>
      </c>
      <c r="N62" s="18">
        <f t="shared" si="2"/>
        <v>954</v>
      </c>
    </row>
    <row r="63" spans="1:14">
      <c r="A63" s="16" t="s">
        <v>69</v>
      </c>
      <c r="B63" s="17">
        <v>99</v>
      </c>
      <c r="C63" s="17">
        <v>702</v>
      </c>
      <c r="D63" s="17">
        <v>583</v>
      </c>
      <c r="E63" s="17">
        <v>239</v>
      </c>
      <c r="F63" s="17">
        <v>95</v>
      </c>
      <c r="G63" s="18">
        <f t="shared" si="0"/>
        <v>1718</v>
      </c>
      <c r="H63" s="17">
        <v>15</v>
      </c>
      <c r="I63" s="17">
        <v>50</v>
      </c>
      <c r="J63" s="17"/>
      <c r="K63" s="17"/>
      <c r="L63" s="17"/>
      <c r="M63" s="18">
        <f t="shared" si="1"/>
        <v>65</v>
      </c>
      <c r="N63" s="18">
        <f t="shared" si="2"/>
        <v>1783</v>
      </c>
    </row>
    <row r="64" spans="1:14">
      <c r="A64" s="16" t="s">
        <v>70</v>
      </c>
      <c r="B64" s="17">
        <v>137</v>
      </c>
      <c r="C64" s="17">
        <v>791</v>
      </c>
      <c r="D64" s="17">
        <v>708</v>
      </c>
      <c r="E64" s="17">
        <v>311</v>
      </c>
      <c r="F64" s="17">
        <v>69</v>
      </c>
      <c r="G64" s="18">
        <f t="shared" si="0"/>
        <v>2016</v>
      </c>
      <c r="H64" s="17">
        <v>126</v>
      </c>
      <c r="I64" s="17">
        <v>405</v>
      </c>
      <c r="J64" s="17">
        <v>255</v>
      </c>
      <c r="K64" s="17">
        <v>104</v>
      </c>
      <c r="L64" s="17"/>
      <c r="M64" s="18">
        <f t="shared" si="1"/>
        <v>890</v>
      </c>
      <c r="N64" s="18">
        <f t="shared" si="2"/>
        <v>2906</v>
      </c>
    </row>
    <row r="65" spans="1:14">
      <c r="A65" s="16" t="s">
        <v>71</v>
      </c>
      <c r="B65" s="17">
        <v>61</v>
      </c>
      <c r="C65" s="17">
        <v>389</v>
      </c>
      <c r="D65" s="17">
        <v>317</v>
      </c>
      <c r="E65" s="17">
        <v>130</v>
      </c>
      <c r="F65" s="17">
        <v>35</v>
      </c>
      <c r="G65" s="18">
        <f t="shared" si="0"/>
        <v>932</v>
      </c>
      <c r="H65" s="17">
        <v>11</v>
      </c>
      <c r="I65" s="17">
        <v>24</v>
      </c>
      <c r="J65" s="17"/>
      <c r="K65" s="17"/>
      <c r="L65" s="17"/>
      <c r="M65" s="18">
        <f t="shared" si="1"/>
        <v>35</v>
      </c>
      <c r="N65" s="18">
        <f t="shared" si="2"/>
        <v>967</v>
      </c>
    </row>
    <row r="66" spans="1:14">
      <c r="A66" s="16" t="s">
        <v>72</v>
      </c>
      <c r="B66" s="17">
        <v>29</v>
      </c>
      <c r="C66" s="17">
        <v>151</v>
      </c>
      <c r="D66" s="17">
        <v>151</v>
      </c>
      <c r="E66" s="17">
        <v>47</v>
      </c>
      <c r="F66" s="17">
        <v>20</v>
      </c>
      <c r="G66" s="18">
        <f t="shared" si="0"/>
        <v>398</v>
      </c>
      <c r="H66" s="17"/>
      <c r="I66" s="17"/>
      <c r="J66" s="17">
        <v>31</v>
      </c>
      <c r="K66" s="17">
        <v>37</v>
      </c>
      <c r="L66" s="17"/>
      <c r="M66" s="18">
        <f t="shared" si="1"/>
        <v>68</v>
      </c>
      <c r="N66" s="18">
        <f t="shared" si="2"/>
        <v>466</v>
      </c>
    </row>
    <row r="67" spans="1:14">
      <c r="A67" s="16" t="s">
        <v>73</v>
      </c>
      <c r="B67" s="17">
        <v>104</v>
      </c>
      <c r="C67" s="17">
        <v>597</v>
      </c>
      <c r="D67" s="17">
        <v>579</v>
      </c>
      <c r="E67" s="17">
        <v>217</v>
      </c>
      <c r="F67" s="17">
        <v>119</v>
      </c>
      <c r="G67" s="18">
        <f t="shared" si="0"/>
        <v>1616</v>
      </c>
      <c r="H67" s="17"/>
      <c r="I67" s="17"/>
      <c r="J67" s="17"/>
      <c r="K67" s="17"/>
      <c r="L67" s="17"/>
      <c r="M67" s="18">
        <f t="shared" si="1"/>
        <v>0</v>
      </c>
      <c r="N67" s="18">
        <f t="shared" si="2"/>
        <v>1616</v>
      </c>
    </row>
    <row r="68" spans="1:14">
      <c r="A68" s="16" t="s">
        <v>74</v>
      </c>
      <c r="B68" s="17">
        <v>17</v>
      </c>
      <c r="C68" s="17">
        <v>163</v>
      </c>
      <c r="D68" s="17">
        <v>129</v>
      </c>
      <c r="E68" s="17">
        <v>49</v>
      </c>
      <c r="F68" s="17">
        <v>11</v>
      </c>
      <c r="G68" s="18">
        <f t="shared" si="0"/>
        <v>369</v>
      </c>
      <c r="H68" s="17"/>
      <c r="I68" s="17"/>
      <c r="J68" s="17"/>
      <c r="K68" s="17"/>
      <c r="L68" s="17"/>
      <c r="M68" s="18">
        <f t="shared" si="1"/>
        <v>0</v>
      </c>
      <c r="N68" s="18">
        <f t="shared" si="2"/>
        <v>369</v>
      </c>
    </row>
    <row r="69" spans="1:14">
      <c r="A69" s="16" t="s">
        <v>75</v>
      </c>
      <c r="B69" s="17">
        <v>45</v>
      </c>
      <c r="C69" s="17">
        <v>241</v>
      </c>
      <c r="D69" s="17">
        <v>176</v>
      </c>
      <c r="E69" s="17">
        <v>77</v>
      </c>
      <c r="F69" s="17">
        <v>18</v>
      </c>
      <c r="G69" s="18">
        <f t="shared" si="0"/>
        <v>557</v>
      </c>
      <c r="H69" s="17"/>
      <c r="I69" s="17"/>
      <c r="J69" s="17"/>
      <c r="K69" s="17"/>
      <c r="L69" s="17"/>
      <c r="M69" s="18">
        <f t="shared" si="1"/>
        <v>0</v>
      </c>
      <c r="N69" s="18">
        <f t="shared" si="2"/>
        <v>557</v>
      </c>
    </row>
    <row r="70" spans="1:14">
      <c r="A70" s="16" t="s">
        <v>76</v>
      </c>
      <c r="B70" s="17">
        <v>302</v>
      </c>
      <c r="C70" s="17">
        <v>2042</v>
      </c>
      <c r="D70" s="17">
        <v>1989</v>
      </c>
      <c r="E70" s="17">
        <v>805</v>
      </c>
      <c r="F70" s="17">
        <v>173</v>
      </c>
      <c r="G70" s="18">
        <f t="shared" si="0"/>
        <v>5311</v>
      </c>
      <c r="H70" s="17">
        <v>197</v>
      </c>
      <c r="I70" s="17">
        <v>664</v>
      </c>
      <c r="J70" s="17">
        <v>583</v>
      </c>
      <c r="K70" s="17">
        <v>223</v>
      </c>
      <c r="L70" s="17"/>
      <c r="M70" s="18">
        <f t="shared" si="1"/>
        <v>1667</v>
      </c>
      <c r="N70" s="18">
        <f t="shared" si="2"/>
        <v>6978</v>
      </c>
    </row>
    <row r="71" spans="1:14">
      <c r="A71" s="16" t="s">
        <v>77</v>
      </c>
      <c r="B71" s="17">
        <v>37</v>
      </c>
      <c r="C71" s="17">
        <v>172</v>
      </c>
      <c r="D71" s="17">
        <v>136</v>
      </c>
      <c r="E71" s="17">
        <v>61</v>
      </c>
      <c r="F71" s="17">
        <v>11</v>
      </c>
      <c r="G71" s="18">
        <f t="shared" si="0"/>
        <v>417</v>
      </c>
      <c r="H71" s="17"/>
      <c r="I71" s="17"/>
      <c r="J71" s="17"/>
      <c r="K71" s="17"/>
      <c r="L71" s="17"/>
      <c r="M71" s="18">
        <f t="shared" si="1"/>
        <v>0</v>
      </c>
      <c r="N71" s="18">
        <f t="shared" si="2"/>
        <v>417</v>
      </c>
    </row>
    <row r="72" spans="1:14">
      <c r="A72" s="16" t="s">
        <v>78</v>
      </c>
      <c r="B72" s="17">
        <v>25</v>
      </c>
      <c r="C72" s="17">
        <v>117</v>
      </c>
      <c r="D72" s="17">
        <v>141</v>
      </c>
      <c r="E72" s="17">
        <v>64</v>
      </c>
      <c r="F72" s="17">
        <v>2</v>
      </c>
      <c r="G72" s="18">
        <f t="shared" si="0"/>
        <v>349</v>
      </c>
      <c r="H72" s="17"/>
      <c r="I72" s="17"/>
      <c r="J72" s="17"/>
      <c r="K72" s="17"/>
      <c r="L72" s="17"/>
      <c r="M72" s="18">
        <f t="shared" si="1"/>
        <v>0</v>
      </c>
      <c r="N72" s="18">
        <f t="shared" si="2"/>
        <v>349</v>
      </c>
    </row>
    <row r="73" spans="1:14">
      <c r="A73" s="16" t="s">
        <v>79</v>
      </c>
      <c r="B73" s="17">
        <v>81</v>
      </c>
      <c r="C73" s="17">
        <v>572</v>
      </c>
      <c r="D73" s="17">
        <v>553</v>
      </c>
      <c r="E73" s="17">
        <v>244</v>
      </c>
      <c r="F73" s="17">
        <v>53</v>
      </c>
      <c r="G73" s="18">
        <f t="shared" ref="G73:G127" si="3">SUM(B73:F73)</f>
        <v>1503</v>
      </c>
      <c r="H73" s="17"/>
      <c r="I73" s="17"/>
      <c r="J73" s="17"/>
      <c r="K73" s="17"/>
      <c r="L73" s="17"/>
      <c r="M73" s="18">
        <f t="shared" ref="M73:M127" si="4">SUM(H73:L73)</f>
        <v>0</v>
      </c>
      <c r="N73" s="18">
        <f t="shared" ref="N73:N127" si="5">SUM(M73,G73)</f>
        <v>1503</v>
      </c>
    </row>
    <row r="74" spans="1:14">
      <c r="A74" s="16" t="s">
        <v>80</v>
      </c>
      <c r="B74" s="17">
        <v>35</v>
      </c>
      <c r="C74" s="17">
        <v>214</v>
      </c>
      <c r="D74" s="17">
        <v>182</v>
      </c>
      <c r="E74" s="17">
        <v>61</v>
      </c>
      <c r="F74" s="17">
        <v>22</v>
      </c>
      <c r="G74" s="18">
        <f t="shared" si="3"/>
        <v>514</v>
      </c>
      <c r="H74" s="17"/>
      <c r="I74" s="17"/>
      <c r="J74" s="17"/>
      <c r="K74" s="17"/>
      <c r="L74" s="17"/>
      <c r="M74" s="18">
        <f t="shared" si="4"/>
        <v>0</v>
      </c>
      <c r="N74" s="18">
        <f t="shared" si="5"/>
        <v>514</v>
      </c>
    </row>
    <row r="75" spans="1:14">
      <c r="A75" s="16" t="s">
        <v>81</v>
      </c>
      <c r="B75" s="17">
        <v>31</v>
      </c>
      <c r="C75" s="17">
        <v>222</v>
      </c>
      <c r="D75" s="17">
        <v>279</v>
      </c>
      <c r="E75" s="17">
        <v>115</v>
      </c>
      <c r="F75" s="17">
        <v>21</v>
      </c>
      <c r="G75" s="18">
        <f t="shared" si="3"/>
        <v>668</v>
      </c>
      <c r="H75" s="17">
        <v>2</v>
      </c>
      <c r="I75" s="17">
        <v>82</v>
      </c>
      <c r="J75" s="17"/>
      <c r="K75" s="17"/>
      <c r="L75" s="17"/>
      <c r="M75" s="18">
        <f t="shared" si="4"/>
        <v>84</v>
      </c>
      <c r="N75" s="18">
        <f t="shared" si="5"/>
        <v>752</v>
      </c>
    </row>
    <row r="76" spans="1:14">
      <c r="A76" s="16" t="s">
        <v>82</v>
      </c>
      <c r="B76" s="17">
        <v>100</v>
      </c>
      <c r="C76" s="17">
        <v>601</v>
      </c>
      <c r="D76" s="17">
        <v>435</v>
      </c>
      <c r="E76" s="17">
        <v>161</v>
      </c>
      <c r="F76" s="17"/>
      <c r="G76" s="18">
        <f t="shared" si="3"/>
        <v>1297</v>
      </c>
      <c r="H76" s="17"/>
      <c r="I76" s="17"/>
      <c r="J76" s="17"/>
      <c r="K76" s="17"/>
      <c r="L76" s="17"/>
      <c r="M76" s="18">
        <f t="shared" si="4"/>
        <v>0</v>
      </c>
      <c r="N76" s="18">
        <f t="shared" si="5"/>
        <v>1297</v>
      </c>
    </row>
    <row r="77" spans="1:14">
      <c r="A77" s="16" t="s">
        <v>83</v>
      </c>
      <c r="B77" s="17">
        <v>27</v>
      </c>
      <c r="C77" s="17">
        <v>160</v>
      </c>
      <c r="D77" s="17">
        <v>111</v>
      </c>
      <c r="E77" s="17">
        <v>28</v>
      </c>
      <c r="F77" s="17">
        <v>61</v>
      </c>
      <c r="G77" s="18">
        <f t="shared" si="3"/>
        <v>387</v>
      </c>
      <c r="H77" s="17"/>
      <c r="I77" s="17"/>
      <c r="J77" s="17"/>
      <c r="K77" s="17"/>
      <c r="L77" s="17"/>
      <c r="M77" s="18">
        <f t="shared" si="4"/>
        <v>0</v>
      </c>
      <c r="N77" s="18">
        <f t="shared" si="5"/>
        <v>387</v>
      </c>
    </row>
    <row r="78" spans="1:14">
      <c r="A78" s="16" t="s">
        <v>84</v>
      </c>
      <c r="B78" s="17">
        <v>646</v>
      </c>
      <c r="C78" s="17">
        <v>4258</v>
      </c>
      <c r="D78" s="17">
        <v>3562</v>
      </c>
      <c r="E78" s="17">
        <v>1146</v>
      </c>
      <c r="F78" s="17">
        <v>649</v>
      </c>
      <c r="G78" s="18">
        <f t="shared" si="3"/>
        <v>10261</v>
      </c>
      <c r="H78" s="17">
        <v>357</v>
      </c>
      <c r="I78" s="17">
        <v>569</v>
      </c>
      <c r="J78" s="17">
        <v>330</v>
      </c>
      <c r="K78" s="17">
        <v>94</v>
      </c>
      <c r="L78" s="17"/>
      <c r="M78" s="18">
        <f t="shared" si="4"/>
        <v>1350</v>
      </c>
      <c r="N78" s="18">
        <f t="shared" si="5"/>
        <v>11611</v>
      </c>
    </row>
    <row r="79" spans="1:14">
      <c r="A79" s="16" t="s">
        <v>85</v>
      </c>
      <c r="B79" s="17">
        <v>56</v>
      </c>
      <c r="C79" s="17">
        <v>376</v>
      </c>
      <c r="D79" s="17">
        <v>414</v>
      </c>
      <c r="E79" s="17">
        <v>150</v>
      </c>
      <c r="F79" s="17">
        <v>13</v>
      </c>
      <c r="G79" s="18">
        <f t="shared" si="3"/>
        <v>1009</v>
      </c>
      <c r="H79" s="17"/>
      <c r="I79" s="17"/>
      <c r="J79" s="17"/>
      <c r="K79" s="17"/>
      <c r="L79" s="17"/>
      <c r="M79" s="18">
        <f t="shared" si="4"/>
        <v>0</v>
      </c>
      <c r="N79" s="18">
        <f t="shared" si="5"/>
        <v>1009</v>
      </c>
    </row>
    <row r="80" spans="1:14">
      <c r="A80" s="16" t="s">
        <v>86</v>
      </c>
      <c r="B80" s="17">
        <v>99</v>
      </c>
      <c r="C80" s="17">
        <v>724</v>
      </c>
      <c r="D80" s="17">
        <v>724</v>
      </c>
      <c r="E80" s="17">
        <v>342</v>
      </c>
      <c r="F80" s="17">
        <v>26</v>
      </c>
      <c r="G80" s="18">
        <f t="shared" si="3"/>
        <v>1915</v>
      </c>
      <c r="H80" s="17">
        <v>60</v>
      </c>
      <c r="I80" s="17">
        <v>146</v>
      </c>
      <c r="J80" s="17">
        <v>51</v>
      </c>
      <c r="K80" s="17">
        <v>10</v>
      </c>
      <c r="L80" s="17"/>
      <c r="M80" s="18">
        <f t="shared" si="4"/>
        <v>267</v>
      </c>
      <c r="N80" s="18">
        <f t="shared" si="5"/>
        <v>2182</v>
      </c>
    </row>
    <row r="81" spans="1:14">
      <c r="A81" s="16" t="s">
        <v>87</v>
      </c>
      <c r="B81" s="17">
        <v>104</v>
      </c>
      <c r="C81" s="17">
        <v>586</v>
      </c>
      <c r="D81" s="17">
        <v>389</v>
      </c>
      <c r="E81" s="17">
        <v>140</v>
      </c>
      <c r="F81" s="17">
        <v>42</v>
      </c>
      <c r="G81" s="18">
        <f t="shared" si="3"/>
        <v>1261</v>
      </c>
      <c r="H81" s="17"/>
      <c r="I81" s="17"/>
      <c r="J81" s="17"/>
      <c r="K81" s="17"/>
      <c r="L81" s="17"/>
      <c r="M81" s="18">
        <f t="shared" si="4"/>
        <v>0</v>
      </c>
      <c r="N81" s="18">
        <f t="shared" si="5"/>
        <v>1261</v>
      </c>
    </row>
    <row r="82" spans="1:14">
      <c r="A82" s="16" t="s">
        <v>88</v>
      </c>
      <c r="B82" s="17">
        <v>21</v>
      </c>
      <c r="C82" s="17">
        <v>196</v>
      </c>
      <c r="D82" s="17">
        <v>175</v>
      </c>
      <c r="E82" s="17">
        <v>62</v>
      </c>
      <c r="F82" s="17">
        <v>18</v>
      </c>
      <c r="G82" s="18">
        <f t="shared" si="3"/>
        <v>472</v>
      </c>
      <c r="H82" s="17"/>
      <c r="I82" s="17"/>
      <c r="J82" s="17"/>
      <c r="K82" s="17"/>
      <c r="L82" s="17"/>
      <c r="M82" s="18">
        <f t="shared" si="4"/>
        <v>0</v>
      </c>
      <c r="N82" s="18">
        <f t="shared" si="5"/>
        <v>472</v>
      </c>
    </row>
    <row r="83" spans="1:14">
      <c r="A83" s="16" t="s">
        <v>89</v>
      </c>
      <c r="B83" s="17">
        <v>146</v>
      </c>
      <c r="C83" s="17">
        <v>900</v>
      </c>
      <c r="D83" s="17">
        <v>848</v>
      </c>
      <c r="E83" s="17">
        <v>382</v>
      </c>
      <c r="F83" s="17">
        <v>51</v>
      </c>
      <c r="G83" s="18">
        <f t="shared" si="3"/>
        <v>2327</v>
      </c>
      <c r="H83" s="17">
        <v>17</v>
      </c>
      <c r="I83" s="17">
        <v>89</v>
      </c>
      <c r="J83" s="17">
        <v>76</v>
      </c>
      <c r="K83" s="17">
        <v>30</v>
      </c>
      <c r="L83" s="17"/>
      <c r="M83" s="18">
        <f t="shared" si="4"/>
        <v>212</v>
      </c>
      <c r="N83" s="18">
        <f t="shared" si="5"/>
        <v>2539</v>
      </c>
    </row>
    <row r="84" spans="1:14">
      <c r="A84" s="16" t="s">
        <v>90</v>
      </c>
      <c r="B84" s="17">
        <v>48</v>
      </c>
      <c r="C84" s="17">
        <v>307</v>
      </c>
      <c r="D84" s="17">
        <v>251</v>
      </c>
      <c r="E84" s="17">
        <v>93</v>
      </c>
      <c r="F84" s="17"/>
      <c r="G84" s="18">
        <f t="shared" si="3"/>
        <v>699</v>
      </c>
      <c r="H84" s="17">
        <v>27</v>
      </c>
      <c r="I84" s="17">
        <v>80</v>
      </c>
      <c r="J84" s="17">
        <v>31</v>
      </c>
      <c r="K84" s="17">
        <v>5</v>
      </c>
      <c r="L84" s="17"/>
      <c r="M84" s="18">
        <f t="shared" si="4"/>
        <v>143</v>
      </c>
      <c r="N84" s="18">
        <f t="shared" si="5"/>
        <v>842</v>
      </c>
    </row>
    <row r="85" spans="1:14">
      <c r="A85" s="16" t="s">
        <v>91</v>
      </c>
      <c r="B85" s="17">
        <v>274</v>
      </c>
      <c r="C85" s="17">
        <v>1750</v>
      </c>
      <c r="D85" s="17">
        <v>1379</v>
      </c>
      <c r="E85" s="17">
        <v>462</v>
      </c>
      <c r="F85" s="17">
        <v>195</v>
      </c>
      <c r="G85" s="18">
        <f t="shared" si="3"/>
        <v>4060</v>
      </c>
      <c r="H85" s="17">
        <v>162</v>
      </c>
      <c r="I85" s="17">
        <v>317</v>
      </c>
      <c r="J85" s="17">
        <v>191</v>
      </c>
      <c r="K85" s="17">
        <v>40</v>
      </c>
      <c r="L85" s="17"/>
      <c r="M85" s="18">
        <f t="shared" si="4"/>
        <v>710</v>
      </c>
      <c r="N85" s="18">
        <f t="shared" si="5"/>
        <v>4770</v>
      </c>
    </row>
    <row r="86" spans="1:14">
      <c r="A86" s="16" t="s">
        <v>92</v>
      </c>
      <c r="B86" s="17">
        <v>11</v>
      </c>
      <c r="C86" s="17">
        <v>111</v>
      </c>
      <c r="D86" s="17">
        <v>97</v>
      </c>
      <c r="E86" s="17">
        <v>49</v>
      </c>
      <c r="F86" s="17">
        <v>61</v>
      </c>
      <c r="G86" s="18">
        <f t="shared" si="3"/>
        <v>329</v>
      </c>
      <c r="H86" s="17"/>
      <c r="I86" s="17"/>
      <c r="J86" s="17"/>
      <c r="K86" s="17"/>
      <c r="L86" s="17"/>
      <c r="M86" s="18">
        <f t="shared" si="4"/>
        <v>0</v>
      </c>
      <c r="N86" s="18">
        <f t="shared" si="5"/>
        <v>329</v>
      </c>
    </row>
    <row r="87" spans="1:14">
      <c r="A87" s="16" t="s">
        <v>93</v>
      </c>
      <c r="B87" s="17">
        <v>71</v>
      </c>
      <c r="C87" s="17">
        <v>316</v>
      </c>
      <c r="D87" s="17">
        <v>254</v>
      </c>
      <c r="E87" s="17">
        <v>98</v>
      </c>
      <c r="F87" s="17">
        <v>54</v>
      </c>
      <c r="G87" s="18">
        <f t="shared" si="3"/>
        <v>793</v>
      </c>
      <c r="H87" s="17"/>
      <c r="I87" s="17"/>
      <c r="J87" s="17"/>
      <c r="K87" s="17"/>
      <c r="L87" s="17"/>
      <c r="M87" s="18">
        <f t="shared" si="4"/>
        <v>0</v>
      </c>
      <c r="N87" s="18">
        <f t="shared" si="5"/>
        <v>793</v>
      </c>
    </row>
    <row r="88" spans="1:14">
      <c r="A88" s="16" t="s">
        <v>94</v>
      </c>
      <c r="B88" s="17">
        <v>65</v>
      </c>
      <c r="C88" s="17">
        <v>363</v>
      </c>
      <c r="D88" s="17">
        <v>382</v>
      </c>
      <c r="E88" s="17">
        <v>144</v>
      </c>
      <c r="F88" s="17">
        <v>42</v>
      </c>
      <c r="G88" s="18">
        <f t="shared" si="3"/>
        <v>996</v>
      </c>
      <c r="H88" s="17">
        <v>15</v>
      </c>
      <c r="I88" s="17">
        <v>17</v>
      </c>
      <c r="J88" s="17"/>
      <c r="K88" s="17"/>
      <c r="L88" s="17"/>
      <c r="M88" s="18">
        <f t="shared" si="4"/>
        <v>32</v>
      </c>
      <c r="N88" s="18">
        <f t="shared" si="5"/>
        <v>1028</v>
      </c>
    </row>
    <row r="89" spans="1:14">
      <c r="A89" s="16" t="s">
        <v>95</v>
      </c>
      <c r="B89" s="17">
        <v>39</v>
      </c>
      <c r="C89" s="17">
        <v>241</v>
      </c>
      <c r="D89" s="17">
        <v>232</v>
      </c>
      <c r="E89" s="17">
        <v>152</v>
      </c>
      <c r="F89" s="17"/>
      <c r="G89" s="18">
        <f t="shared" si="3"/>
        <v>664</v>
      </c>
      <c r="H89" s="17"/>
      <c r="I89" s="17"/>
      <c r="J89" s="17"/>
      <c r="K89" s="17"/>
      <c r="L89" s="17"/>
      <c r="M89" s="18">
        <f t="shared" si="4"/>
        <v>0</v>
      </c>
      <c r="N89" s="18">
        <f t="shared" si="5"/>
        <v>664</v>
      </c>
    </row>
    <row r="90" spans="1:14">
      <c r="A90" s="16" t="s">
        <v>96</v>
      </c>
      <c r="B90" s="17">
        <v>34</v>
      </c>
      <c r="C90" s="17">
        <v>250</v>
      </c>
      <c r="D90" s="17">
        <v>294</v>
      </c>
      <c r="E90" s="17">
        <v>106</v>
      </c>
      <c r="F90" s="17">
        <v>17</v>
      </c>
      <c r="G90" s="18">
        <f t="shared" si="3"/>
        <v>701</v>
      </c>
      <c r="H90" s="17"/>
      <c r="I90" s="17"/>
      <c r="J90" s="17"/>
      <c r="K90" s="17"/>
      <c r="L90" s="17"/>
      <c r="M90" s="18">
        <f t="shared" si="4"/>
        <v>0</v>
      </c>
      <c r="N90" s="18">
        <f t="shared" si="5"/>
        <v>701</v>
      </c>
    </row>
    <row r="91" spans="1:14">
      <c r="A91" s="16" t="s">
        <v>97</v>
      </c>
      <c r="B91" s="17">
        <v>108</v>
      </c>
      <c r="C91" s="17">
        <v>512</v>
      </c>
      <c r="D91" s="17">
        <v>498</v>
      </c>
      <c r="E91" s="17">
        <v>186</v>
      </c>
      <c r="F91" s="17">
        <v>71</v>
      </c>
      <c r="G91" s="18">
        <f t="shared" si="3"/>
        <v>1375</v>
      </c>
      <c r="H91" s="17"/>
      <c r="I91" s="17"/>
      <c r="J91" s="17"/>
      <c r="K91" s="17"/>
      <c r="L91" s="17"/>
      <c r="M91" s="18">
        <f t="shared" si="4"/>
        <v>0</v>
      </c>
      <c r="N91" s="18">
        <f t="shared" si="5"/>
        <v>1375</v>
      </c>
    </row>
    <row r="92" spans="1:14">
      <c r="A92" s="16" t="s">
        <v>98</v>
      </c>
      <c r="B92" s="17">
        <v>34</v>
      </c>
      <c r="C92" s="17">
        <v>263</v>
      </c>
      <c r="D92" s="17">
        <v>192</v>
      </c>
      <c r="E92" s="17">
        <v>91</v>
      </c>
      <c r="F92" s="17">
        <v>44</v>
      </c>
      <c r="G92" s="18">
        <f t="shared" si="3"/>
        <v>624</v>
      </c>
      <c r="H92" s="17"/>
      <c r="I92" s="17"/>
      <c r="J92" s="17"/>
      <c r="K92" s="17"/>
      <c r="L92" s="17"/>
      <c r="M92" s="18">
        <f t="shared" si="4"/>
        <v>0</v>
      </c>
      <c r="N92" s="18">
        <f t="shared" si="5"/>
        <v>624</v>
      </c>
    </row>
    <row r="93" spans="1:14">
      <c r="A93" s="16" t="s">
        <v>99</v>
      </c>
      <c r="B93" s="17">
        <v>112</v>
      </c>
      <c r="C93" s="17">
        <v>675</v>
      </c>
      <c r="D93" s="17">
        <v>588</v>
      </c>
      <c r="E93" s="17">
        <v>241</v>
      </c>
      <c r="F93" s="17">
        <v>89</v>
      </c>
      <c r="G93" s="18">
        <f t="shared" si="3"/>
        <v>1705</v>
      </c>
      <c r="H93" s="17">
        <v>73</v>
      </c>
      <c r="I93" s="17">
        <v>114</v>
      </c>
      <c r="J93" s="17">
        <v>67</v>
      </c>
      <c r="K93" s="17">
        <v>22</v>
      </c>
      <c r="L93" s="17"/>
      <c r="M93" s="18">
        <f t="shared" si="4"/>
        <v>276</v>
      </c>
      <c r="N93" s="18">
        <f t="shared" si="5"/>
        <v>1981</v>
      </c>
    </row>
    <row r="94" spans="1:14">
      <c r="A94" s="16" t="s">
        <v>100</v>
      </c>
      <c r="B94" s="17">
        <v>44</v>
      </c>
      <c r="C94" s="17">
        <v>220</v>
      </c>
      <c r="D94" s="17">
        <v>182</v>
      </c>
      <c r="E94" s="17">
        <v>68</v>
      </c>
      <c r="F94" s="17"/>
      <c r="G94" s="18">
        <f t="shared" si="3"/>
        <v>514</v>
      </c>
      <c r="H94" s="17"/>
      <c r="I94" s="17"/>
      <c r="J94" s="17"/>
      <c r="K94" s="17"/>
      <c r="L94" s="17"/>
      <c r="M94" s="18">
        <f t="shared" si="4"/>
        <v>0</v>
      </c>
      <c r="N94" s="18">
        <f t="shared" si="5"/>
        <v>514</v>
      </c>
    </row>
    <row r="95" spans="1:14">
      <c r="A95" s="16" t="s">
        <v>101</v>
      </c>
      <c r="B95" s="17">
        <v>101</v>
      </c>
      <c r="C95" s="17">
        <v>597</v>
      </c>
      <c r="D95" s="17">
        <v>515</v>
      </c>
      <c r="E95" s="17">
        <v>168</v>
      </c>
      <c r="F95" s="17">
        <v>49</v>
      </c>
      <c r="G95" s="18">
        <f t="shared" si="3"/>
        <v>1430</v>
      </c>
      <c r="H95" s="17">
        <v>25</v>
      </c>
      <c r="I95" s="17">
        <v>23</v>
      </c>
      <c r="J95" s="17">
        <v>20</v>
      </c>
      <c r="K95" s="17">
        <v>7</v>
      </c>
      <c r="L95" s="17"/>
      <c r="M95" s="18">
        <f t="shared" si="4"/>
        <v>75</v>
      </c>
      <c r="N95" s="18">
        <f t="shared" si="5"/>
        <v>1505</v>
      </c>
    </row>
    <row r="96" spans="1:14">
      <c r="A96" s="16" t="s">
        <v>102</v>
      </c>
      <c r="B96" s="17">
        <v>23</v>
      </c>
      <c r="C96" s="17">
        <v>139</v>
      </c>
      <c r="D96" s="17">
        <v>132</v>
      </c>
      <c r="E96" s="17">
        <v>50</v>
      </c>
      <c r="F96" s="17">
        <v>21</v>
      </c>
      <c r="G96" s="18">
        <f t="shared" si="3"/>
        <v>365</v>
      </c>
      <c r="H96" s="17"/>
      <c r="I96" s="17"/>
      <c r="J96" s="17"/>
      <c r="K96" s="17"/>
      <c r="L96" s="17"/>
      <c r="M96" s="18">
        <f t="shared" si="4"/>
        <v>0</v>
      </c>
      <c r="N96" s="18">
        <f t="shared" si="5"/>
        <v>365</v>
      </c>
    </row>
    <row r="97" spans="1:14">
      <c r="A97" s="16" t="s">
        <v>103</v>
      </c>
      <c r="B97" s="17">
        <v>11</v>
      </c>
      <c r="C97" s="17">
        <v>65</v>
      </c>
      <c r="D97" s="17">
        <v>83</v>
      </c>
      <c r="E97" s="17">
        <v>41</v>
      </c>
      <c r="F97" s="17"/>
      <c r="G97" s="18">
        <f t="shared" si="3"/>
        <v>200</v>
      </c>
      <c r="H97" s="17"/>
      <c r="I97" s="17"/>
      <c r="J97" s="17"/>
      <c r="K97" s="17"/>
      <c r="L97" s="17"/>
      <c r="M97" s="18">
        <f t="shared" si="4"/>
        <v>0</v>
      </c>
      <c r="N97" s="18">
        <f t="shared" si="5"/>
        <v>200</v>
      </c>
    </row>
    <row r="98" spans="1:14">
      <c r="A98" s="16" t="s">
        <v>104</v>
      </c>
      <c r="B98" s="17">
        <v>128</v>
      </c>
      <c r="C98" s="17">
        <v>670</v>
      </c>
      <c r="D98" s="17">
        <v>601</v>
      </c>
      <c r="E98" s="17">
        <v>235</v>
      </c>
      <c r="F98" s="17">
        <v>16</v>
      </c>
      <c r="G98" s="18">
        <f t="shared" si="3"/>
        <v>1650</v>
      </c>
      <c r="H98" s="17">
        <v>4</v>
      </c>
      <c r="I98" s="17">
        <v>26</v>
      </c>
      <c r="J98" s="17"/>
      <c r="K98" s="17"/>
      <c r="L98" s="17"/>
      <c r="M98" s="18">
        <f t="shared" si="4"/>
        <v>30</v>
      </c>
      <c r="N98" s="18">
        <f t="shared" si="5"/>
        <v>1680</v>
      </c>
    </row>
    <row r="99" spans="1:14">
      <c r="A99" s="16" t="s">
        <v>105</v>
      </c>
      <c r="B99" s="17">
        <v>107</v>
      </c>
      <c r="C99" s="17">
        <v>589</v>
      </c>
      <c r="D99" s="17">
        <v>592</v>
      </c>
      <c r="E99" s="17">
        <v>323</v>
      </c>
      <c r="F99" s="17">
        <v>71</v>
      </c>
      <c r="G99" s="18">
        <f t="shared" si="3"/>
        <v>1682</v>
      </c>
      <c r="H99" s="17"/>
      <c r="I99" s="17"/>
      <c r="J99" s="17"/>
      <c r="K99" s="17"/>
      <c r="L99" s="17"/>
      <c r="M99" s="18">
        <f t="shared" si="4"/>
        <v>0</v>
      </c>
      <c r="N99" s="18">
        <f t="shared" si="5"/>
        <v>1682</v>
      </c>
    </row>
    <row r="100" spans="1:14">
      <c r="A100" s="16" t="s">
        <v>106</v>
      </c>
      <c r="B100" s="17">
        <v>86</v>
      </c>
      <c r="C100" s="17">
        <v>602</v>
      </c>
      <c r="D100" s="17">
        <v>599</v>
      </c>
      <c r="E100" s="17">
        <v>286</v>
      </c>
      <c r="F100" s="17">
        <v>194</v>
      </c>
      <c r="G100" s="18">
        <f t="shared" si="3"/>
        <v>1767</v>
      </c>
      <c r="H100" s="17">
        <v>57</v>
      </c>
      <c r="I100" s="17">
        <v>169</v>
      </c>
      <c r="J100" s="17"/>
      <c r="K100" s="17"/>
      <c r="L100" s="17"/>
      <c r="M100" s="18">
        <f t="shared" si="4"/>
        <v>226</v>
      </c>
      <c r="N100" s="18">
        <f t="shared" si="5"/>
        <v>1993</v>
      </c>
    </row>
    <row r="101" spans="1:14">
      <c r="A101" s="16" t="s">
        <v>107</v>
      </c>
      <c r="B101" s="17">
        <v>101</v>
      </c>
      <c r="C101" s="17">
        <v>666</v>
      </c>
      <c r="D101" s="17">
        <v>502</v>
      </c>
      <c r="E101" s="17">
        <v>146</v>
      </c>
      <c r="F101" s="17">
        <v>88</v>
      </c>
      <c r="G101" s="18">
        <f t="shared" si="3"/>
        <v>1503</v>
      </c>
      <c r="H101" s="17"/>
      <c r="I101" s="17"/>
      <c r="J101" s="17"/>
      <c r="K101" s="17"/>
      <c r="L101" s="17"/>
      <c r="M101" s="18">
        <f t="shared" si="4"/>
        <v>0</v>
      </c>
      <c r="N101" s="18">
        <f t="shared" si="5"/>
        <v>1503</v>
      </c>
    </row>
    <row r="102" spans="1:14">
      <c r="A102" s="16" t="s">
        <v>108</v>
      </c>
      <c r="B102" s="17">
        <v>20</v>
      </c>
      <c r="C102" s="17">
        <v>158</v>
      </c>
      <c r="D102" s="17">
        <v>166</v>
      </c>
      <c r="E102" s="17">
        <v>138</v>
      </c>
      <c r="F102" s="17"/>
      <c r="G102" s="18">
        <f t="shared" si="3"/>
        <v>482</v>
      </c>
      <c r="H102" s="17"/>
      <c r="I102" s="17"/>
      <c r="J102" s="17"/>
      <c r="K102" s="17"/>
      <c r="L102" s="17"/>
      <c r="M102" s="18">
        <f t="shared" si="4"/>
        <v>0</v>
      </c>
      <c r="N102" s="18">
        <f t="shared" si="5"/>
        <v>482</v>
      </c>
    </row>
    <row r="103" spans="1:14">
      <c r="A103" s="16" t="s">
        <v>109</v>
      </c>
      <c r="B103" s="17">
        <v>36</v>
      </c>
      <c r="C103" s="17">
        <v>228</v>
      </c>
      <c r="D103" s="17">
        <v>232</v>
      </c>
      <c r="E103" s="17">
        <v>98</v>
      </c>
      <c r="F103" s="17">
        <v>20</v>
      </c>
      <c r="G103" s="18">
        <f t="shared" si="3"/>
        <v>614</v>
      </c>
      <c r="H103" s="17"/>
      <c r="I103" s="17"/>
      <c r="J103" s="17"/>
      <c r="K103" s="17"/>
      <c r="L103" s="17"/>
      <c r="M103" s="18">
        <f t="shared" si="4"/>
        <v>0</v>
      </c>
      <c r="N103" s="18">
        <f t="shared" si="5"/>
        <v>614</v>
      </c>
    </row>
    <row r="104" spans="1:14">
      <c r="A104" s="16" t="s">
        <v>110</v>
      </c>
      <c r="B104" s="17">
        <v>104</v>
      </c>
      <c r="C104" s="17">
        <v>665</v>
      </c>
      <c r="D104" s="17">
        <v>615</v>
      </c>
      <c r="E104" s="17">
        <v>219</v>
      </c>
      <c r="F104" s="17">
        <v>54</v>
      </c>
      <c r="G104" s="18">
        <f t="shared" si="3"/>
        <v>1657</v>
      </c>
      <c r="H104" s="17"/>
      <c r="I104" s="17"/>
      <c r="J104" s="17">
        <v>76</v>
      </c>
      <c r="K104" s="17">
        <v>80</v>
      </c>
      <c r="L104" s="17"/>
      <c r="M104" s="18">
        <f t="shared" si="4"/>
        <v>156</v>
      </c>
      <c r="N104" s="18">
        <f t="shared" si="5"/>
        <v>1813</v>
      </c>
    </row>
    <row r="105" spans="1:14">
      <c r="A105" s="16" t="s">
        <v>111</v>
      </c>
      <c r="B105" s="17">
        <v>106</v>
      </c>
      <c r="C105" s="17">
        <v>667</v>
      </c>
      <c r="D105" s="17">
        <v>529</v>
      </c>
      <c r="E105" s="17">
        <v>182</v>
      </c>
      <c r="F105" s="17">
        <v>59</v>
      </c>
      <c r="G105" s="18">
        <f t="shared" si="3"/>
        <v>1543</v>
      </c>
      <c r="H105" s="17"/>
      <c r="I105" s="17"/>
      <c r="J105" s="17"/>
      <c r="K105" s="17"/>
      <c r="L105" s="17"/>
      <c r="M105" s="18">
        <f t="shared" si="4"/>
        <v>0</v>
      </c>
      <c r="N105" s="18">
        <f t="shared" si="5"/>
        <v>1543</v>
      </c>
    </row>
    <row r="106" spans="1:14">
      <c r="A106" s="16" t="s">
        <v>112</v>
      </c>
      <c r="B106" s="17">
        <v>35</v>
      </c>
      <c r="C106" s="17">
        <v>146</v>
      </c>
      <c r="D106" s="17">
        <v>129</v>
      </c>
      <c r="E106" s="17">
        <v>66</v>
      </c>
      <c r="F106" s="17"/>
      <c r="G106" s="18">
        <f t="shared" si="3"/>
        <v>376</v>
      </c>
      <c r="H106" s="17"/>
      <c r="I106" s="17"/>
      <c r="J106" s="17"/>
      <c r="K106" s="17"/>
      <c r="L106" s="17"/>
      <c r="M106" s="18">
        <f t="shared" si="4"/>
        <v>0</v>
      </c>
      <c r="N106" s="18">
        <f t="shared" si="5"/>
        <v>376</v>
      </c>
    </row>
    <row r="107" spans="1:14">
      <c r="A107" s="16" t="s">
        <v>113</v>
      </c>
      <c r="B107" s="17">
        <v>62</v>
      </c>
      <c r="C107" s="17">
        <v>435</v>
      </c>
      <c r="D107" s="17">
        <v>337</v>
      </c>
      <c r="E107" s="17">
        <v>155</v>
      </c>
      <c r="F107" s="17">
        <v>59</v>
      </c>
      <c r="G107" s="18">
        <f t="shared" si="3"/>
        <v>1048</v>
      </c>
      <c r="H107" s="17"/>
      <c r="I107" s="17"/>
      <c r="J107" s="17"/>
      <c r="K107" s="17"/>
      <c r="L107" s="17"/>
      <c r="M107" s="18">
        <f t="shared" si="4"/>
        <v>0</v>
      </c>
      <c r="N107" s="18">
        <f t="shared" si="5"/>
        <v>1048</v>
      </c>
    </row>
    <row r="108" spans="1:14">
      <c r="A108" s="16" t="s">
        <v>114</v>
      </c>
      <c r="B108" s="17">
        <v>26</v>
      </c>
      <c r="C108" s="17">
        <v>176</v>
      </c>
      <c r="D108" s="17">
        <v>171</v>
      </c>
      <c r="E108" s="17">
        <v>96</v>
      </c>
      <c r="F108" s="17">
        <v>34</v>
      </c>
      <c r="G108" s="18">
        <f t="shared" si="3"/>
        <v>503</v>
      </c>
      <c r="H108" s="17"/>
      <c r="I108" s="17"/>
      <c r="J108" s="17"/>
      <c r="K108" s="17"/>
      <c r="L108" s="17"/>
      <c r="M108" s="18">
        <f t="shared" si="4"/>
        <v>0</v>
      </c>
      <c r="N108" s="18">
        <f t="shared" si="5"/>
        <v>503</v>
      </c>
    </row>
    <row r="109" spans="1:14">
      <c r="A109" s="16" t="s">
        <v>115</v>
      </c>
      <c r="B109" s="17">
        <v>77</v>
      </c>
      <c r="C109" s="17">
        <v>487</v>
      </c>
      <c r="D109" s="17">
        <v>420</v>
      </c>
      <c r="E109" s="17">
        <v>151</v>
      </c>
      <c r="F109" s="17">
        <v>46</v>
      </c>
      <c r="G109" s="18">
        <f t="shared" si="3"/>
        <v>1181</v>
      </c>
      <c r="H109" s="17"/>
      <c r="I109" s="17"/>
      <c r="J109" s="17"/>
      <c r="K109" s="17"/>
      <c r="L109" s="17"/>
      <c r="M109" s="18">
        <f t="shared" si="4"/>
        <v>0</v>
      </c>
      <c r="N109" s="18">
        <f t="shared" si="5"/>
        <v>1181</v>
      </c>
    </row>
    <row r="110" spans="1:14">
      <c r="A110" s="16" t="s">
        <v>116</v>
      </c>
      <c r="B110" s="17">
        <v>46</v>
      </c>
      <c r="C110" s="17">
        <v>212</v>
      </c>
      <c r="D110" s="17">
        <v>208</v>
      </c>
      <c r="E110" s="17">
        <v>81</v>
      </c>
      <c r="F110" s="17">
        <v>18</v>
      </c>
      <c r="G110" s="18">
        <f t="shared" si="3"/>
        <v>565</v>
      </c>
      <c r="H110" s="17"/>
      <c r="I110" s="17"/>
      <c r="J110" s="17"/>
      <c r="K110" s="17"/>
      <c r="L110" s="17"/>
      <c r="M110" s="18">
        <f t="shared" si="4"/>
        <v>0</v>
      </c>
      <c r="N110" s="18">
        <f t="shared" si="5"/>
        <v>565</v>
      </c>
    </row>
    <row r="111" spans="1:14">
      <c r="A111" s="16" t="s">
        <v>117</v>
      </c>
      <c r="B111" s="17">
        <v>120</v>
      </c>
      <c r="C111" s="17">
        <v>645</v>
      </c>
      <c r="D111" s="17">
        <v>536</v>
      </c>
      <c r="E111" s="17">
        <v>256</v>
      </c>
      <c r="F111" s="17"/>
      <c r="G111" s="18">
        <f t="shared" si="3"/>
        <v>1557</v>
      </c>
      <c r="H111" s="17"/>
      <c r="I111" s="17"/>
      <c r="J111" s="17"/>
      <c r="K111" s="17"/>
      <c r="L111" s="17"/>
      <c r="M111" s="18">
        <f t="shared" si="4"/>
        <v>0</v>
      </c>
      <c r="N111" s="18">
        <f t="shared" si="5"/>
        <v>1557</v>
      </c>
    </row>
    <row r="112" spans="1:14">
      <c r="A112" s="16" t="s">
        <v>118</v>
      </c>
      <c r="B112" s="17">
        <v>110</v>
      </c>
      <c r="C112" s="17">
        <v>720</v>
      </c>
      <c r="D112" s="17">
        <v>775</v>
      </c>
      <c r="E112" s="17">
        <v>291</v>
      </c>
      <c r="F112" s="17">
        <v>134</v>
      </c>
      <c r="G112" s="18">
        <f t="shared" si="3"/>
        <v>2030</v>
      </c>
      <c r="H112" s="17">
        <v>9</v>
      </c>
      <c r="I112" s="17">
        <v>115</v>
      </c>
      <c r="J112" s="17"/>
      <c r="K112" s="17"/>
      <c r="L112" s="17"/>
      <c r="M112" s="18">
        <f t="shared" si="4"/>
        <v>124</v>
      </c>
      <c r="N112" s="18">
        <f t="shared" si="5"/>
        <v>2154</v>
      </c>
    </row>
    <row r="113" spans="1:14">
      <c r="A113" s="16" t="s">
        <v>119</v>
      </c>
      <c r="B113" s="17">
        <v>53</v>
      </c>
      <c r="C113" s="17">
        <v>210</v>
      </c>
      <c r="D113" s="17">
        <v>187</v>
      </c>
      <c r="E113" s="17">
        <v>68</v>
      </c>
      <c r="F113" s="17"/>
      <c r="G113" s="18">
        <f t="shared" si="3"/>
        <v>518</v>
      </c>
      <c r="H113" s="17"/>
      <c r="I113" s="17"/>
      <c r="J113" s="17"/>
      <c r="K113" s="17"/>
      <c r="L113" s="17"/>
      <c r="M113" s="18">
        <f t="shared" si="4"/>
        <v>0</v>
      </c>
      <c r="N113" s="18">
        <f t="shared" si="5"/>
        <v>518</v>
      </c>
    </row>
    <row r="114" spans="1:14">
      <c r="A114" s="16" t="s">
        <v>120</v>
      </c>
      <c r="B114" s="17">
        <v>46</v>
      </c>
      <c r="C114" s="17">
        <v>257</v>
      </c>
      <c r="D114" s="17">
        <v>214</v>
      </c>
      <c r="E114" s="17">
        <v>102</v>
      </c>
      <c r="F114" s="17">
        <v>61</v>
      </c>
      <c r="G114" s="18">
        <f t="shared" si="3"/>
        <v>680</v>
      </c>
      <c r="H114" s="17"/>
      <c r="I114" s="17"/>
      <c r="J114" s="17"/>
      <c r="K114" s="17"/>
      <c r="L114" s="17"/>
      <c r="M114" s="18">
        <f t="shared" si="4"/>
        <v>0</v>
      </c>
      <c r="N114" s="18">
        <f t="shared" si="5"/>
        <v>680</v>
      </c>
    </row>
    <row r="115" spans="1:14">
      <c r="A115" s="16" t="s">
        <v>121</v>
      </c>
      <c r="B115" s="17">
        <v>152</v>
      </c>
      <c r="C115" s="17">
        <v>859</v>
      </c>
      <c r="D115" s="17">
        <v>619</v>
      </c>
      <c r="E115" s="17">
        <v>304</v>
      </c>
      <c r="F115" s="17">
        <v>12</v>
      </c>
      <c r="G115" s="18">
        <f t="shared" si="3"/>
        <v>1946</v>
      </c>
      <c r="H115" s="17">
        <v>20</v>
      </c>
      <c r="I115" s="17">
        <v>54</v>
      </c>
      <c r="J115" s="17">
        <v>24</v>
      </c>
      <c r="K115" s="17"/>
      <c r="L115" s="17"/>
      <c r="M115" s="18">
        <f t="shared" si="4"/>
        <v>98</v>
      </c>
      <c r="N115" s="18">
        <f t="shared" si="5"/>
        <v>2044</v>
      </c>
    </row>
    <row r="116" spans="1:14">
      <c r="A116" s="16" t="s">
        <v>122</v>
      </c>
      <c r="B116" s="17">
        <v>63</v>
      </c>
      <c r="C116" s="17">
        <v>411</v>
      </c>
      <c r="D116" s="17">
        <v>351</v>
      </c>
      <c r="E116" s="17">
        <v>123</v>
      </c>
      <c r="F116" s="17">
        <v>26</v>
      </c>
      <c r="G116" s="18">
        <f t="shared" si="3"/>
        <v>974</v>
      </c>
      <c r="H116" s="17"/>
      <c r="I116" s="17"/>
      <c r="J116" s="17"/>
      <c r="K116" s="17"/>
      <c r="L116" s="17"/>
      <c r="M116" s="18">
        <f t="shared" si="4"/>
        <v>0</v>
      </c>
      <c r="N116" s="18">
        <f t="shared" si="5"/>
        <v>974</v>
      </c>
    </row>
    <row r="117" spans="1:14">
      <c r="A117" s="16" t="s">
        <v>123</v>
      </c>
      <c r="B117" s="17">
        <v>58</v>
      </c>
      <c r="C117" s="17">
        <v>315</v>
      </c>
      <c r="D117" s="17">
        <v>232</v>
      </c>
      <c r="E117" s="17">
        <v>85</v>
      </c>
      <c r="F117" s="17">
        <v>144</v>
      </c>
      <c r="G117" s="18">
        <f t="shared" si="3"/>
        <v>834</v>
      </c>
      <c r="H117" s="17"/>
      <c r="I117" s="17"/>
      <c r="J117" s="17"/>
      <c r="K117" s="17"/>
      <c r="L117" s="17"/>
      <c r="M117" s="18">
        <f t="shared" si="4"/>
        <v>0</v>
      </c>
      <c r="N117" s="18">
        <f t="shared" si="5"/>
        <v>834</v>
      </c>
    </row>
    <row r="118" spans="1:14">
      <c r="A118" s="16" t="s">
        <v>124</v>
      </c>
      <c r="B118" s="17">
        <v>92</v>
      </c>
      <c r="C118" s="17">
        <v>479</v>
      </c>
      <c r="D118" s="17">
        <v>345</v>
      </c>
      <c r="E118" s="17">
        <v>128</v>
      </c>
      <c r="F118" s="17">
        <v>4</v>
      </c>
      <c r="G118" s="18">
        <f t="shared" si="3"/>
        <v>1048</v>
      </c>
      <c r="H118" s="17"/>
      <c r="I118" s="17"/>
      <c r="J118" s="17"/>
      <c r="K118" s="17"/>
      <c r="L118" s="17"/>
      <c r="M118" s="18">
        <f t="shared" si="4"/>
        <v>0</v>
      </c>
      <c r="N118" s="18">
        <f t="shared" si="5"/>
        <v>1048</v>
      </c>
    </row>
    <row r="119" spans="1:14">
      <c r="A119" s="16" t="s">
        <v>125</v>
      </c>
      <c r="B119" s="17">
        <v>25</v>
      </c>
      <c r="C119" s="17">
        <v>117</v>
      </c>
      <c r="D119" s="17">
        <v>125</v>
      </c>
      <c r="E119" s="17">
        <v>40</v>
      </c>
      <c r="F119" s="17">
        <v>9</v>
      </c>
      <c r="G119" s="18">
        <f t="shared" si="3"/>
        <v>316</v>
      </c>
      <c r="H119" s="17"/>
      <c r="I119" s="17"/>
      <c r="J119" s="17"/>
      <c r="K119" s="17"/>
      <c r="L119" s="17"/>
      <c r="M119" s="18">
        <f t="shared" si="4"/>
        <v>0</v>
      </c>
      <c r="N119" s="18">
        <f t="shared" si="5"/>
        <v>316</v>
      </c>
    </row>
    <row r="120" spans="1:14">
      <c r="A120" s="16" t="s">
        <v>126</v>
      </c>
      <c r="B120" s="17">
        <v>97</v>
      </c>
      <c r="C120" s="17">
        <v>525</v>
      </c>
      <c r="D120" s="17">
        <v>601</v>
      </c>
      <c r="E120" s="17">
        <v>262</v>
      </c>
      <c r="F120" s="17"/>
      <c r="G120" s="18">
        <f t="shared" si="3"/>
        <v>1485</v>
      </c>
      <c r="H120" s="17"/>
      <c r="I120" s="17"/>
      <c r="J120" s="17"/>
      <c r="K120" s="17"/>
      <c r="L120" s="17"/>
      <c r="M120" s="18">
        <f t="shared" si="4"/>
        <v>0</v>
      </c>
      <c r="N120" s="18">
        <f t="shared" si="5"/>
        <v>1485</v>
      </c>
    </row>
    <row r="121" spans="1:14">
      <c r="A121" s="16" t="s">
        <v>127</v>
      </c>
      <c r="B121" s="17">
        <v>120</v>
      </c>
      <c r="C121" s="17">
        <v>705</v>
      </c>
      <c r="D121" s="17">
        <v>743</v>
      </c>
      <c r="E121" s="17">
        <v>317</v>
      </c>
      <c r="F121" s="17">
        <v>54</v>
      </c>
      <c r="G121" s="18">
        <f t="shared" si="3"/>
        <v>1939</v>
      </c>
      <c r="H121" s="17">
        <v>43</v>
      </c>
      <c r="I121" s="17">
        <v>69</v>
      </c>
      <c r="J121" s="17"/>
      <c r="K121" s="17"/>
      <c r="L121" s="17"/>
      <c r="M121" s="18">
        <f t="shared" si="4"/>
        <v>112</v>
      </c>
      <c r="N121" s="18">
        <f t="shared" si="5"/>
        <v>2051</v>
      </c>
    </row>
    <row r="122" spans="1:14">
      <c r="A122" s="16" t="s">
        <v>128</v>
      </c>
      <c r="B122" s="17">
        <v>23</v>
      </c>
      <c r="C122" s="17">
        <v>152</v>
      </c>
      <c r="D122" s="17">
        <v>128</v>
      </c>
      <c r="E122" s="17">
        <v>92</v>
      </c>
      <c r="F122" s="17">
        <v>24</v>
      </c>
      <c r="G122" s="18">
        <f t="shared" si="3"/>
        <v>419</v>
      </c>
      <c r="H122" s="17"/>
      <c r="I122" s="17"/>
      <c r="J122" s="17"/>
      <c r="K122" s="17"/>
      <c r="L122" s="17"/>
      <c r="M122" s="18">
        <f t="shared" si="4"/>
        <v>0</v>
      </c>
      <c r="N122" s="18">
        <f t="shared" si="5"/>
        <v>419</v>
      </c>
    </row>
    <row r="123" spans="1:14">
      <c r="A123" s="16" t="s">
        <v>129</v>
      </c>
      <c r="B123" s="17">
        <v>82</v>
      </c>
      <c r="C123" s="17">
        <v>564</v>
      </c>
      <c r="D123" s="17">
        <v>417</v>
      </c>
      <c r="E123" s="17">
        <v>224</v>
      </c>
      <c r="F123" s="17">
        <v>27</v>
      </c>
      <c r="G123" s="18">
        <f t="shared" si="3"/>
        <v>1314</v>
      </c>
      <c r="H123" s="17"/>
      <c r="I123" s="17"/>
      <c r="J123" s="17"/>
      <c r="K123" s="17"/>
      <c r="L123" s="17"/>
      <c r="M123" s="18">
        <f t="shared" si="4"/>
        <v>0</v>
      </c>
      <c r="N123" s="18">
        <f t="shared" si="5"/>
        <v>1314</v>
      </c>
    </row>
    <row r="124" spans="1:14">
      <c r="A124" s="16" t="s">
        <v>130</v>
      </c>
      <c r="B124" s="17">
        <v>184</v>
      </c>
      <c r="C124" s="17">
        <v>1126</v>
      </c>
      <c r="D124" s="17">
        <v>1066</v>
      </c>
      <c r="E124" s="17">
        <v>491</v>
      </c>
      <c r="F124" s="17">
        <v>40</v>
      </c>
      <c r="G124" s="18">
        <f t="shared" si="3"/>
        <v>2907</v>
      </c>
      <c r="H124" s="17">
        <v>60</v>
      </c>
      <c r="I124" s="17">
        <v>122</v>
      </c>
      <c r="J124" s="17">
        <v>29</v>
      </c>
      <c r="K124" s="17"/>
      <c r="L124" s="17"/>
      <c r="M124" s="18">
        <f t="shared" si="4"/>
        <v>211</v>
      </c>
      <c r="N124" s="18">
        <f t="shared" si="5"/>
        <v>3118</v>
      </c>
    </row>
    <row r="125" spans="1:14">
      <c r="A125" s="16" t="s">
        <v>131</v>
      </c>
      <c r="B125" s="17">
        <v>193</v>
      </c>
      <c r="C125" s="17">
        <v>1053</v>
      </c>
      <c r="D125" s="17">
        <v>1042</v>
      </c>
      <c r="E125" s="17">
        <v>392</v>
      </c>
      <c r="F125" s="17">
        <v>47</v>
      </c>
      <c r="G125" s="18">
        <f t="shared" si="3"/>
        <v>2727</v>
      </c>
      <c r="H125" s="17">
        <v>86</v>
      </c>
      <c r="I125" s="17">
        <v>276</v>
      </c>
      <c r="J125" s="17">
        <v>155</v>
      </c>
      <c r="K125" s="17">
        <v>62</v>
      </c>
      <c r="L125" s="17">
        <v>18</v>
      </c>
      <c r="M125" s="18">
        <f t="shared" si="4"/>
        <v>597</v>
      </c>
      <c r="N125" s="18">
        <f t="shared" si="5"/>
        <v>3324</v>
      </c>
    </row>
    <row r="126" spans="1:14">
      <c r="A126" s="16" t="s">
        <v>132</v>
      </c>
      <c r="B126" s="17">
        <v>37</v>
      </c>
      <c r="C126" s="17">
        <v>167</v>
      </c>
      <c r="D126" s="17">
        <v>163</v>
      </c>
      <c r="E126" s="17">
        <v>70</v>
      </c>
      <c r="F126" s="17"/>
      <c r="G126" s="18">
        <f t="shared" si="3"/>
        <v>437</v>
      </c>
      <c r="H126" s="17"/>
      <c r="I126" s="17"/>
      <c r="J126" s="17"/>
      <c r="K126" s="17"/>
      <c r="L126" s="17"/>
      <c r="M126" s="18">
        <f t="shared" si="4"/>
        <v>0</v>
      </c>
      <c r="N126" s="18">
        <f t="shared" si="5"/>
        <v>437</v>
      </c>
    </row>
    <row r="127" spans="1:14">
      <c r="A127" s="16" t="s">
        <v>133</v>
      </c>
      <c r="B127" s="17">
        <v>58</v>
      </c>
      <c r="C127" s="17">
        <v>325</v>
      </c>
      <c r="D127" s="17">
        <v>372</v>
      </c>
      <c r="E127" s="17">
        <v>153</v>
      </c>
      <c r="F127" s="17">
        <v>20</v>
      </c>
      <c r="G127" s="18">
        <f t="shared" si="3"/>
        <v>928</v>
      </c>
      <c r="H127" s="17"/>
      <c r="I127" s="17"/>
      <c r="J127" s="17"/>
      <c r="K127" s="17"/>
      <c r="L127" s="17"/>
      <c r="M127" s="18">
        <f t="shared" si="4"/>
        <v>0</v>
      </c>
      <c r="N127" s="18">
        <f t="shared" si="5"/>
        <v>928</v>
      </c>
    </row>
    <row r="128" spans="1:14">
      <c r="A128" s="19" t="s">
        <v>134</v>
      </c>
      <c r="B128" s="20">
        <f t="shared" ref="B128:G128" si="6">SUM(B8:B127)</f>
        <v>9549</v>
      </c>
      <c r="C128" s="20">
        <f t="shared" si="6"/>
        <v>57931</v>
      </c>
      <c r="D128" s="20">
        <f t="shared" si="6"/>
        <v>51464</v>
      </c>
      <c r="E128" s="20">
        <f t="shared" si="6"/>
        <v>21247</v>
      </c>
      <c r="F128" s="20">
        <f t="shared" si="6"/>
        <v>5303</v>
      </c>
      <c r="G128" s="20">
        <f t="shared" si="6"/>
        <v>145494</v>
      </c>
      <c r="H128" s="20">
        <f t="shared" ref="H128:M128" si="7">SUM(H8:H127)</f>
        <v>2062</v>
      </c>
      <c r="I128" s="20">
        <f t="shared" si="7"/>
        <v>5273</v>
      </c>
      <c r="J128" s="20">
        <f t="shared" si="7"/>
        <v>2880</v>
      </c>
      <c r="K128" s="20">
        <f t="shared" si="7"/>
        <v>1045</v>
      </c>
      <c r="L128" s="20">
        <f t="shared" si="7"/>
        <v>326</v>
      </c>
      <c r="M128" s="20">
        <f t="shared" si="7"/>
        <v>11586</v>
      </c>
      <c r="N128" s="20">
        <f>SUM(N8:N127)</f>
        <v>157080</v>
      </c>
    </row>
  </sheetData>
  <mergeCells count="4">
    <mergeCell ref="A6:A7"/>
    <mergeCell ref="B6:G6"/>
    <mergeCell ref="H6:M6"/>
    <mergeCell ref="N6:N7"/>
  </mergeCells>
  <printOptions horizontalCentered="1"/>
  <pageMargins left="0.19685039370078741" right="0.19685039370078741" top="0.39370078740157483" bottom="0.59055118110236227" header="0.39370078740157483" footer="0.43307086614173229"/>
  <pageSetup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POR SECTOR</vt:lpstr>
      <vt:lpstr>'MATRICULA POR SECTOR'!Títulos_a_imprimir</vt:lpstr>
    </vt:vector>
  </TitlesOfParts>
  <Company>SECRETARIA EDUCACION BOYACA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SANCHEZ BERNAL</dc:creator>
  <cp:lastModifiedBy>MARIA CRISTINA SANCHEZ BERNAL</cp:lastModifiedBy>
  <dcterms:created xsi:type="dcterms:W3CDTF">2018-04-09T21:19:09Z</dcterms:created>
  <dcterms:modified xsi:type="dcterms:W3CDTF">2018-04-09T21:19:23Z</dcterms:modified>
</cp:coreProperties>
</file>