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0\DETALLADOS Y ANEXOS - SIMAT 2020\PUBLICAR PAGINA WEB\"/>
    </mc:Choice>
  </mc:AlternateContent>
  <xr:revisionPtr revIDLastSave="0" documentId="13_ncr:1_{7113FAE4-ABAF-45D9-B2EF-7C4C8BE485F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tricula x Sector-Zona" sheetId="11" r:id="rId1"/>
  </sheets>
  <definedNames>
    <definedName name="_xlnm.Print_Titles" localSheetId="0">'Matricula x Sector-Zona'!$1:$7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7" i="11" l="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H94" i="11" l="1"/>
  <c r="H98" i="11"/>
  <c r="H106" i="11"/>
  <c r="H116" i="11"/>
  <c r="H22" i="11"/>
  <c r="H38" i="11"/>
  <c r="H58" i="11"/>
  <c r="H64" i="11"/>
  <c r="H124" i="11"/>
  <c r="H17" i="11"/>
  <c r="H21" i="11"/>
  <c r="H29" i="11"/>
  <c r="H31" i="11"/>
  <c r="H33" i="11"/>
  <c r="H37" i="11"/>
  <c r="H49" i="11"/>
  <c r="H53" i="11"/>
  <c r="H59" i="11"/>
  <c r="H69" i="11"/>
  <c r="H75" i="11"/>
  <c r="H81" i="11"/>
  <c r="H85" i="11"/>
  <c r="H89" i="11"/>
  <c r="H93" i="11"/>
  <c r="H115" i="11"/>
  <c r="H123" i="11"/>
  <c r="H127" i="11"/>
  <c r="H83" i="11"/>
  <c r="H16" i="11"/>
  <c r="H20" i="11"/>
  <c r="H24" i="11"/>
  <c r="H32" i="11"/>
  <c r="H36" i="11"/>
  <c r="H40" i="11"/>
  <c r="H44" i="11"/>
  <c r="H48" i="11"/>
  <c r="H52" i="11"/>
  <c r="H56" i="11"/>
  <c r="H60" i="11"/>
  <c r="H80" i="11"/>
  <c r="H88" i="11"/>
  <c r="H92" i="11"/>
  <c r="H96" i="11"/>
  <c r="H9" i="11"/>
  <c r="H14" i="11"/>
  <c r="H15" i="11"/>
  <c r="H25" i="11"/>
  <c r="H30" i="11"/>
  <c r="H41" i="11"/>
  <c r="H46" i="11"/>
  <c r="H47" i="11"/>
  <c r="H57" i="11"/>
  <c r="H68" i="11"/>
  <c r="H73" i="11"/>
  <c r="H77" i="11"/>
  <c r="H82" i="11"/>
  <c r="H97" i="11"/>
  <c r="H101" i="11"/>
  <c r="H105" i="11"/>
  <c r="H114" i="11"/>
  <c r="H122" i="11"/>
  <c r="H126" i="11"/>
  <c r="H23" i="11"/>
  <c r="H39" i="11"/>
  <c r="H65" i="11"/>
  <c r="H70" i="11"/>
  <c r="H84" i="11"/>
  <c r="H95" i="11"/>
  <c r="H99" i="11"/>
  <c r="H108" i="11"/>
  <c r="H112" i="11"/>
  <c r="H120" i="11"/>
  <c r="H13" i="11"/>
  <c r="H45" i="11"/>
  <c r="H61" i="11"/>
  <c r="H72" i="11"/>
  <c r="H76" i="11"/>
  <c r="H100" i="11"/>
  <c r="H104" i="11"/>
  <c r="H109" i="11"/>
  <c r="H113" i="11"/>
  <c r="H121" i="11"/>
  <c r="H125" i="11"/>
  <c r="H10" i="11"/>
  <c r="H18" i="11"/>
  <c r="H26" i="11"/>
  <c r="H34" i="11"/>
  <c r="H42" i="11"/>
  <c r="H54" i="11"/>
  <c r="H63" i="11"/>
  <c r="H78" i="11"/>
  <c r="H90" i="11"/>
  <c r="H102" i="11"/>
  <c r="H107" i="11"/>
  <c r="H117" i="11"/>
  <c r="H118" i="11"/>
  <c r="H67" i="11"/>
  <c r="H12" i="11"/>
  <c r="H28" i="11"/>
  <c r="H51" i="11"/>
  <c r="H62" i="11"/>
  <c r="H74" i="11"/>
  <c r="H87" i="11"/>
  <c r="H11" i="11"/>
  <c r="H19" i="11"/>
  <c r="H27" i="11"/>
  <c r="H35" i="11"/>
  <c r="H43" i="11"/>
  <c r="H50" i="11"/>
  <c r="H55" i="11"/>
  <c r="H66" i="11"/>
  <c r="H71" i="11"/>
  <c r="H79" i="11"/>
  <c r="H86" i="11"/>
  <c r="H91" i="11"/>
  <c r="H103" i="11"/>
  <c r="H110" i="11"/>
  <c r="H111" i="11"/>
  <c r="H119" i="11"/>
  <c r="G128" i="11" l="1"/>
  <c r="D8" i="11"/>
  <c r="D128" i="11" s="1"/>
  <c r="F128" i="11"/>
  <c r="E128" i="11"/>
  <c r="C128" i="11"/>
  <c r="B128" i="11"/>
  <c r="H8" i="11" l="1"/>
  <c r="H128" i="11" l="1"/>
</calcChain>
</file>

<file path=xl/sharedStrings.xml><?xml version="1.0" encoding="utf-8"?>
<sst xmlns="http://schemas.openxmlformats.org/spreadsheetml/2006/main" count="135" uniqueCount="132">
  <si>
    <t xml:space="preserve">TOTAL </t>
  </si>
  <si>
    <t>URBANA</t>
  </si>
  <si>
    <t>RURAL</t>
  </si>
  <si>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</si>
  <si>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</si>
  <si>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</si>
  <si>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</si>
  <si>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</si>
  <si>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</si>
  <si>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</si>
  <si>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</si>
  <si>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</si>
  <si>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</si>
  <si>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</si>
  <si>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</si>
  <si>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</si>
  <si>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</si>
  <si>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</si>
  <si>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</si>
  <si>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</si>
  <si>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</si>
  <si>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</si>
  <si>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</si>
  <si>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</si>
  <si>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</si>
  <si>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</si>
  <si>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</si>
  <si>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</si>
  <si>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</si>
  <si>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</si>
  <si>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</si>
  <si>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</si>
  <si>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</si>
  <si>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</si>
  <si>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</si>
  <si>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</si>
  <si>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</si>
  <si>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</si>
  <si>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</si>
  <si>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</si>
  <si>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</si>
  <si>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</si>
  <si>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</si>
  <si>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</si>
  <si>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</si>
  <si>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</si>
  <si>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</si>
  <si>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</si>
  <si>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</si>
  <si>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</si>
  <si>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</si>
  <si>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</si>
  <si>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</si>
  <si>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</si>
  <si>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</si>
  <si>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</si>
  <si>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</si>
  <si>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</si>
  <si>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</si>
  <si>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</si>
  <si>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</si>
  <si>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</si>
  <si>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</si>
  <si>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</si>
  <si>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</si>
  <si>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</si>
  <si>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</si>
  <si>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</si>
  <si>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</si>
  <si>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</si>
  <si>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</si>
  <si>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</si>
  <si>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</si>
  <si>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</si>
  <si>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</si>
  <si>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</si>
  <si>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</si>
  <si>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</si>
  <si>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</si>
  <si>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</si>
  <si>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</si>
  <si>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</si>
  <si>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</si>
  <si>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</si>
  <si>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</si>
  <si>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</si>
  <si>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</si>
  <si>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</si>
  <si>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</si>
  <si>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</si>
  <si>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</si>
  <si>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</si>
  <si>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</si>
  <si>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</si>
  <si>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</si>
  <si>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</si>
  <si>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</si>
  <si>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</si>
  <si>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</si>
  <si>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</si>
  <si>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</si>
  <si>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</si>
  <si>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</si>
  <si>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</si>
  <si>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</si>
  <si>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</si>
  <si>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</si>
  <si>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</si>
  <si>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</si>
  <si>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</si>
  <si>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</si>
  <si>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</si>
  <si>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</si>
  <si>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</si>
  <si>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</si>
  <si>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</si>
  <si>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</si>
  <si>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</si>
  <si>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</si>
  <si>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</si>
  <si>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</si>
  <si>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</si>
  <si>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</si>
  <si>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</si>
  <si>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</si>
  <si>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SECTOR PRIVADO</t>
  </si>
  <si>
    <t>Total</t>
  </si>
  <si>
    <t>TOTAL</t>
  </si>
  <si>
    <t>SECRETARIA DE EDUCACION DE BOYACA</t>
  </si>
  <si>
    <t>FUENTE: Sistema Integrado de MatrIcula - SIMAT - Anexos 6A y 5A</t>
  </si>
  <si>
    <t>CONSOLIDADO DE MATRICULA OFICIAL Y PRIVADA POR MUNICIPIO Y ZONA - AÑO 2020</t>
  </si>
  <si>
    <t>FECHA CORTE MEN: Abril 01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</si>
</sst>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/>
    <xf numFmtId="0" fontId="8" fillId="0" borderId="1" xfId="0" applyFont="1" applyBorder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3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2.75" x14ac:dyDescent="0.2"/>
  <cols>
    <col min="1" max="1" width="22.85546875" customWidth="1"/>
    <col min="2" max="3" width="10.7109375" customWidth="1"/>
    <col min="4" max="4" width="10.7109375" style="7" customWidth="1"/>
    <col min="5" max="6" width="10.7109375" customWidth="1"/>
    <col min="7" max="7" width="10.7109375" style="7" customWidth="1"/>
    <col min="8" max="8" width="12.7109375" style="7" customWidth="1"/>
  </cols>
  <sheetData>
    <row r="1" spans="1:8" ht="15.75" x14ac:dyDescent="0.2">
      <c r="A1" s="2" t="s">
        <v>128</v>
      </c>
    </row>
    <row r="2" spans="1:8" ht="15" x14ac:dyDescent="0.25">
      <c r="A2" s="3" t="s">
        <v>130</v>
      </c>
    </row>
    <row r="3" spans="1:8" s="1" customFormat="1" ht="11.25" x14ac:dyDescent="0.2">
      <c r="A3" s="4" t="s">
        <v>129</v>
      </c>
    </row>
    <row r="4" spans="1:8" s="1" customFormat="1" ht="11.25" x14ac:dyDescent="0.2">
      <c r="A4" s="10" t="s">
        <v>131</v>
      </c>
    </row>
    <row r="6" spans="1:8" s="9" customFormat="1" ht="18" customHeight="1" x14ac:dyDescent="0.2">
      <c r="A6" s="15" t="s">
        <v>3</v>
      </c>
      <c r="B6" s="14" t="s">
        <v>124</v>
      </c>
      <c r="C6" s="14"/>
      <c r="D6" s="14"/>
      <c r="E6" s="14" t="s">
        <v>125</v>
      </c>
      <c r="F6" s="14"/>
      <c r="G6" s="14"/>
      <c r="H6" s="14" t="s">
        <v>0</v>
      </c>
    </row>
    <row r="7" spans="1:8" s="9" customFormat="1" ht="18" customHeight="1" x14ac:dyDescent="0.2">
      <c r="A7" s="15"/>
      <c r="B7" s="8" t="s">
        <v>1</v>
      </c>
      <c r="C7" s="8" t="s">
        <v>2</v>
      </c>
      <c r="D7" s="8" t="s">
        <v>126</v>
      </c>
      <c r="E7" s="8" t="s">
        <v>1</v>
      </c>
      <c r="F7" s="8" t="s">
        <v>2</v>
      </c>
      <c r="G7" s="8" t="s">
        <v>126</v>
      </c>
      <c r="H7" s="14"/>
    </row>
    <row r="8" spans="1:8" x14ac:dyDescent="0.2">
      <c r="A8" s="6" t="s">
        <v>4</v>
      </c>
      <c r="B8" s="5">
        <v>169</v>
      </c>
      <c r="C8" s="5">
        <v>51</v>
      </c>
      <c r="D8" s="11">
        <f>SUM(B8:C8)</f>
        <v>220</v>
      </c>
      <c r="E8" s="5"/>
      <c r="F8" s="5"/>
      <c r="G8" s="11"/>
      <c r="H8" s="11">
        <f>SUM(G8,D8)</f>
        <v>220</v>
      </c>
    </row>
    <row r="9" spans="1:8" x14ac:dyDescent="0.2">
      <c r="A9" s="6" t="s">
        <v>5</v>
      </c>
      <c r="B9" s="5">
        <v>2010</v>
      </c>
      <c r="C9" s="5">
        <v>1049</v>
      </c>
      <c r="D9" s="11">
        <f t="shared" ref="D9:D72" si="0">SUM(B9:C9)</f>
        <v>3059</v>
      </c>
      <c r="E9" s="5">
        <v>122</v>
      </c>
      <c r="F9" s="5"/>
      <c r="G9" s="11">
        <v>122</v>
      </c>
      <c r="H9" s="11">
        <f t="shared" ref="H9:H72" si="1">SUM(G9,D9)</f>
        <v>3181</v>
      </c>
    </row>
    <row r="10" spans="1:8" x14ac:dyDescent="0.2">
      <c r="A10" s="6" t="s">
        <v>6</v>
      </c>
      <c r="B10" s="5">
        <v>956</v>
      </c>
      <c r="C10" s="5">
        <v>155</v>
      </c>
      <c r="D10" s="11">
        <f t="shared" si="0"/>
        <v>1111</v>
      </c>
      <c r="E10" s="5"/>
      <c r="F10" s="5"/>
      <c r="G10" s="11"/>
      <c r="H10" s="11">
        <f t="shared" si="1"/>
        <v>1111</v>
      </c>
    </row>
    <row r="11" spans="1:8" x14ac:dyDescent="0.2">
      <c r="A11" s="6" t="s">
        <v>7</v>
      </c>
      <c r="B11" s="5">
        <v>1234</v>
      </c>
      <c r="C11" s="5">
        <v>211</v>
      </c>
      <c r="D11" s="11">
        <f t="shared" si="0"/>
        <v>1445</v>
      </c>
      <c r="E11" s="5">
        <v>90</v>
      </c>
      <c r="F11" s="5"/>
      <c r="G11" s="11">
        <v>90</v>
      </c>
      <c r="H11" s="11">
        <f t="shared" si="1"/>
        <v>1535</v>
      </c>
    </row>
    <row r="12" spans="1:8" x14ac:dyDescent="0.2">
      <c r="A12" s="6" t="s">
        <v>8</v>
      </c>
      <c r="B12" s="5">
        <v>224</v>
      </c>
      <c r="C12" s="5">
        <v>51</v>
      </c>
      <c r="D12" s="11">
        <f t="shared" si="0"/>
        <v>275</v>
      </c>
      <c r="E12" s="5"/>
      <c r="F12" s="5"/>
      <c r="G12" s="11"/>
      <c r="H12" s="11">
        <f t="shared" si="1"/>
        <v>275</v>
      </c>
    </row>
    <row r="13" spans="1:8" x14ac:dyDescent="0.2">
      <c r="A13" s="6" t="s">
        <v>9</v>
      </c>
      <c r="B13" s="5">
        <v>77</v>
      </c>
      <c r="C13" s="5">
        <v>150</v>
      </c>
      <c r="D13" s="11">
        <f t="shared" si="0"/>
        <v>227</v>
      </c>
      <c r="E13" s="5"/>
      <c r="F13" s="5"/>
      <c r="G13" s="11"/>
      <c r="H13" s="11">
        <f t="shared" si="1"/>
        <v>227</v>
      </c>
    </row>
    <row r="14" spans="1:8" x14ac:dyDescent="0.2">
      <c r="A14" s="6" t="s">
        <v>10</v>
      </c>
      <c r="B14" s="5">
        <v>760</v>
      </c>
      <c r="C14" s="5">
        <v>199</v>
      </c>
      <c r="D14" s="11">
        <f t="shared" si="0"/>
        <v>959</v>
      </c>
      <c r="E14" s="5"/>
      <c r="F14" s="5"/>
      <c r="G14" s="11"/>
      <c r="H14" s="11">
        <f t="shared" si="1"/>
        <v>959</v>
      </c>
    </row>
    <row r="15" spans="1:8" x14ac:dyDescent="0.2">
      <c r="A15" s="6" t="s">
        <v>11</v>
      </c>
      <c r="B15" s="5">
        <v>428</v>
      </c>
      <c r="C15" s="5">
        <v>369</v>
      </c>
      <c r="D15" s="11">
        <f t="shared" si="0"/>
        <v>797</v>
      </c>
      <c r="E15" s="5"/>
      <c r="F15" s="5"/>
      <c r="G15" s="11"/>
      <c r="H15" s="11">
        <f t="shared" si="1"/>
        <v>797</v>
      </c>
    </row>
    <row r="16" spans="1:8" x14ac:dyDescent="0.2">
      <c r="A16" s="6" t="s">
        <v>12</v>
      </c>
      <c r="B16" s="5">
        <v>280</v>
      </c>
      <c r="C16" s="5">
        <v>112</v>
      </c>
      <c r="D16" s="11">
        <f t="shared" si="0"/>
        <v>392</v>
      </c>
      <c r="E16" s="5"/>
      <c r="F16" s="5"/>
      <c r="G16" s="11"/>
      <c r="H16" s="11">
        <f t="shared" si="1"/>
        <v>392</v>
      </c>
    </row>
    <row r="17" spans="1:8" x14ac:dyDescent="0.2">
      <c r="A17" s="6" t="s">
        <v>13</v>
      </c>
      <c r="B17" s="5">
        <v>466</v>
      </c>
      <c r="C17" s="5">
        <v>364</v>
      </c>
      <c r="D17" s="11">
        <f t="shared" si="0"/>
        <v>830</v>
      </c>
      <c r="E17" s="5"/>
      <c r="F17" s="5"/>
      <c r="G17" s="11"/>
      <c r="H17" s="11">
        <f t="shared" si="1"/>
        <v>830</v>
      </c>
    </row>
    <row r="18" spans="1:8" x14ac:dyDescent="0.2">
      <c r="A18" s="6" t="s">
        <v>14</v>
      </c>
      <c r="B18" s="5">
        <v>106</v>
      </c>
      <c r="C18" s="5">
        <v>8</v>
      </c>
      <c r="D18" s="11">
        <f t="shared" si="0"/>
        <v>114</v>
      </c>
      <c r="E18" s="5"/>
      <c r="F18" s="5"/>
      <c r="G18" s="11"/>
      <c r="H18" s="11">
        <f t="shared" si="1"/>
        <v>114</v>
      </c>
    </row>
    <row r="19" spans="1:8" x14ac:dyDescent="0.2">
      <c r="A19" s="6" t="s">
        <v>15</v>
      </c>
      <c r="B19" s="5">
        <v>236</v>
      </c>
      <c r="C19" s="5">
        <v>233</v>
      </c>
      <c r="D19" s="11">
        <f t="shared" si="0"/>
        <v>469</v>
      </c>
      <c r="E19" s="5"/>
      <c r="F19" s="5"/>
      <c r="G19" s="11"/>
      <c r="H19" s="11">
        <f t="shared" si="1"/>
        <v>469</v>
      </c>
    </row>
    <row r="20" spans="1:8" x14ac:dyDescent="0.2">
      <c r="A20" s="6" t="s">
        <v>16</v>
      </c>
      <c r="B20" s="5">
        <v>154</v>
      </c>
      <c r="C20" s="5">
        <v>303</v>
      </c>
      <c r="D20" s="11">
        <f t="shared" si="0"/>
        <v>457</v>
      </c>
      <c r="E20" s="5"/>
      <c r="F20" s="5"/>
      <c r="G20" s="11"/>
      <c r="H20" s="11">
        <f t="shared" si="1"/>
        <v>457</v>
      </c>
    </row>
    <row r="21" spans="1:8" x14ac:dyDescent="0.2">
      <c r="A21" s="6" t="s">
        <v>17</v>
      </c>
      <c r="B21" s="5">
        <v>484</v>
      </c>
      <c r="C21" s="5">
        <v>105</v>
      </c>
      <c r="D21" s="11">
        <f t="shared" si="0"/>
        <v>589</v>
      </c>
      <c r="E21" s="5"/>
      <c r="F21" s="5"/>
      <c r="G21" s="11"/>
      <c r="H21" s="11">
        <f t="shared" si="1"/>
        <v>589</v>
      </c>
    </row>
    <row r="22" spans="1:8" x14ac:dyDescent="0.2">
      <c r="A22" s="6" t="s">
        <v>18</v>
      </c>
      <c r="B22" s="5">
        <v>308</v>
      </c>
      <c r="C22" s="5">
        <v>155</v>
      </c>
      <c r="D22" s="11">
        <f t="shared" si="0"/>
        <v>463</v>
      </c>
      <c r="E22" s="5"/>
      <c r="F22" s="5"/>
      <c r="G22" s="11"/>
      <c r="H22" s="11">
        <f t="shared" si="1"/>
        <v>463</v>
      </c>
    </row>
    <row r="23" spans="1:8" x14ac:dyDescent="0.2">
      <c r="A23" s="6" t="s">
        <v>19</v>
      </c>
      <c r="B23" s="5">
        <v>9259</v>
      </c>
      <c r="C23" s="5">
        <v>590</v>
      </c>
      <c r="D23" s="11">
        <f t="shared" si="0"/>
        <v>9849</v>
      </c>
      <c r="E23" s="5">
        <v>2649</v>
      </c>
      <c r="F23" s="5"/>
      <c r="G23" s="11">
        <v>2649</v>
      </c>
      <c r="H23" s="11">
        <f t="shared" si="1"/>
        <v>12498</v>
      </c>
    </row>
    <row r="24" spans="1:8" x14ac:dyDescent="0.2">
      <c r="A24" s="6" t="s">
        <v>20</v>
      </c>
      <c r="B24" s="5">
        <v>286</v>
      </c>
      <c r="C24" s="5">
        <v>491</v>
      </c>
      <c r="D24" s="11">
        <f t="shared" si="0"/>
        <v>777</v>
      </c>
      <c r="E24" s="5"/>
      <c r="F24" s="5"/>
      <c r="G24" s="11"/>
      <c r="H24" s="11">
        <f t="shared" si="1"/>
        <v>777</v>
      </c>
    </row>
    <row r="25" spans="1:8" x14ac:dyDescent="0.2">
      <c r="A25" s="6" t="s">
        <v>21</v>
      </c>
      <c r="B25" s="5">
        <v>48</v>
      </c>
      <c r="C25" s="5">
        <v>585</v>
      </c>
      <c r="D25" s="11">
        <f t="shared" si="0"/>
        <v>633</v>
      </c>
      <c r="E25" s="5"/>
      <c r="F25" s="5"/>
      <c r="G25" s="11"/>
      <c r="H25" s="11">
        <f t="shared" si="1"/>
        <v>633</v>
      </c>
    </row>
    <row r="26" spans="1:8" x14ac:dyDescent="0.2">
      <c r="A26" s="6" t="s">
        <v>22</v>
      </c>
      <c r="B26" s="5">
        <v>976</v>
      </c>
      <c r="C26" s="5">
        <v>880</v>
      </c>
      <c r="D26" s="11">
        <f t="shared" si="0"/>
        <v>1856</v>
      </c>
      <c r="E26" s="5"/>
      <c r="F26" s="5"/>
      <c r="G26" s="11"/>
      <c r="H26" s="11">
        <f t="shared" si="1"/>
        <v>1856</v>
      </c>
    </row>
    <row r="27" spans="1:8" x14ac:dyDescent="0.2">
      <c r="A27" s="6" t="s">
        <v>23</v>
      </c>
      <c r="B27" s="5">
        <v>581</v>
      </c>
      <c r="C27" s="5">
        <v>402</v>
      </c>
      <c r="D27" s="11">
        <f t="shared" si="0"/>
        <v>983</v>
      </c>
      <c r="E27" s="5"/>
      <c r="F27" s="5"/>
      <c r="G27" s="11"/>
      <c r="H27" s="11">
        <f t="shared" si="1"/>
        <v>983</v>
      </c>
    </row>
    <row r="28" spans="1:8" x14ac:dyDescent="0.2">
      <c r="A28" s="6" t="s">
        <v>24</v>
      </c>
      <c r="B28" s="5">
        <v>348</v>
      </c>
      <c r="C28" s="5">
        <v>113</v>
      </c>
      <c r="D28" s="11">
        <f t="shared" si="0"/>
        <v>461</v>
      </c>
      <c r="E28" s="5"/>
      <c r="F28" s="5"/>
      <c r="G28" s="11"/>
      <c r="H28" s="11">
        <f t="shared" si="1"/>
        <v>461</v>
      </c>
    </row>
    <row r="29" spans="1:8" x14ac:dyDescent="0.2">
      <c r="A29" s="6" t="s">
        <v>25</v>
      </c>
      <c r="B29" s="5">
        <v>262</v>
      </c>
      <c r="C29" s="5">
        <v>69</v>
      </c>
      <c r="D29" s="11">
        <f t="shared" si="0"/>
        <v>331</v>
      </c>
      <c r="E29" s="5"/>
      <c r="F29" s="5"/>
      <c r="G29" s="11"/>
      <c r="H29" s="11">
        <f t="shared" si="1"/>
        <v>331</v>
      </c>
    </row>
    <row r="30" spans="1:8" x14ac:dyDescent="0.2">
      <c r="A30" s="6" t="s">
        <v>26</v>
      </c>
      <c r="B30" s="5">
        <v>341</v>
      </c>
      <c r="C30" s="5">
        <v>531</v>
      </c>
      <c r="D30" s="11">
        <f t="shared" si="0"/>
        <v>872</v>
      </c>
      <c r="E30" s="5"/>
      <c r="F30" s="5"/>
      <c r="G30" s="11"/>
      <c r="H30" s="11">
        <f t="shared" si="1"/>
        <v>872</v>
      </c>
    </row>
    <row r="31" spans="1:8" x14ac:dyDescent="0.2">
      <c r="A31" s="6" t="s">
        <v>27</v>
      </c>
      <c r="B31" s="5">
        <v>874</v>
      </c>
      <c r="C31" s="5">
        <v>1370</v>
      </c>
      <c r="D31" s="11">
        <f t="shared" si="0"/>
        <v>2244</v>
      </c>
      <c r="E31" s="5">
        <v>42</v>
      </c>
      <c r="F31" s="5">
        <v>406</v>
      </c>
      <c r="G31" s="11">
        <v>448</v>
      </c>
      <c r="H31" s="11">
        <f t="shared" si="1"/>
        <v>2692</v>
      </c>
    </row>
    <row r="32" spans="1:8" x14ac:dyDescent="0.2">
      <c r="A32" s="6" t="s">
        <v>28</v>
      </c>
      <c r="B32" s="5">
        <v>283</v>
      </c>
      <c r="C32" s="5">
        <v>290</v>
      </c>
      <c r="D32" s="11">
        <f t="shared" si="0"/>
        <v>573</v>
      </c>
      <c r="E32" s="5"/>
      <c r="F32" s="5"/>
      <c r="G32" s="11"/>
      <c r="H32" s="11">
        <f t="shared" si="1"/>
        <v>573</v>
      </c>
    </row>
    <row r="33" spans="1:8" x14ac:dyDescent="0.2">
      <c r="A33" s="6" t="s">
        <v>29</v>
      </c>
      <c r="B33" s="5">
        <v>375</v>
      </c>
      <c r="C33" s="5">
        <v>39</v>
      </c>
      <c r="D33" s="11">
        <f t="shared" si="0"/>
        <v>414</v>
      </c>
      <c r="E33" s="5"/>
      <c r="F33" s="5"/>
      <c r="G33" s="11"/>
      <c r="H33" s="11">
        <f t="shared" si="1"/>
        <v>414</v>
      </c>
    </row>
    <row r="34" spans="1:8" x14ac:dyDescent="0.2">
      <c r="A34" s="6" t="s">
        <v>30</v>
      </c>
      <c r="B34" s="5">
        <v>337</v>
      </c>
      <c r="C34" s="5">
        <v>152</v>
      </c>
      <c r="D34" s="11">
        <f t="shared" si="0"/>
        <v>489</v>
      </c>
      <c r="E34" s="5"/>
      <c r="F34" s="5"/>
      <c r="G34" s="11"/>
      <c r="H34" s="11">
        <f t="shared" si="1"/>
        <v>489</v>
      </c>
    </row>
    <row r="35" spans="1:8" x14ac:dyDescent="0.2">
      <c r="A35" s="6" t="s">
        <v>31</v>
      </c>
      <c r="B35" s="5">
        <v>834</v>
      </c>
      <c r="C35" s="5">
        <v>793</v>
      </c>
      <c r="D35" s="11">
        <f t="shared" si="0"/>
        <v>1627</v>
      </c>
      <c r="E35" s="5"/>
      <c r="F35" s="5"/>
      <c r="G35" s="11"/>
      <c r="H35" s="11">
        <f t="shared" si="1"/>
        <v>1627</v>
      </c>
    </row>
    <row r="36" spans="1:8" x14ac:dyDescent="0.2">
      <c r="A36" s="6" t="s">
        <v>32</v>
      </c>
      <c r="B36" s="5">
        <v>473</v>
      </c>
      <c r="C36" s="5">
        <v>316</v>
      </c>
      <c r="D36" s="11">
        <f t="shared" si="0"/>
        <v>789</v>
      </c>
      <c r="E36" s="5"/>
      <c r="F36" s="5"/>
      <c r="G36" s="11"/>
      <c r="H36" s="11">
        <f t="shared" si="1"/>
        <v>789</v>
      </c>
    </row>
    <row r="37" spans="1:8" x14ac:dyDescent="0.2">
      <c r="A37" s="6" t="s">
        <v>33</v>
      </c>
      <c r="B37" s="5">
        <v>233</v>
      </c>
      <c r="C37" s="5">
        <v>92</v>
      </c>
      <c r="D37" s="11">
        <f t="shared" si="0"/>
        <v>325</v>
      </c>
      <c r="E37" s="5"/>
      <c r="F37" s="5"/>
      <c r="G37" s="11"/>
      <c r="H37" s="11">
        <f t="shared" si="1"/>
        <v>325</v>
      </c>
    </row>
    <row r="38" spans="1:8" x14ac:dyDescent="0.2">
      <c r="A38" s="6" t="s">
        <v>34</v>
      </c>
      <c r="B38" s="5">
        <v>469</v>
      </c>
      <c r="C38" s="5">
        <v>378</v>
      </c>
      <c r="D38" s="11">
        <f t="shared" si="0"/>
        <v>847</v>
      </c>
      <c r="E38" s="5">
        <v>50</v>
      </c>
      <c r="F38" s="5"/>
      <c r="G38" s="11">
        <v>50</v>
      </c>
      <c r="H38" s="11">
        <f t="shared" si="1"/>
        <v>897</v>
      </c>
    </row>
    <row r="39" spans="1:8" x14ac:dyDescent="0.2">
      <c r="A39" s="6" t="s">
        <v>35</v>
      </c>
      <c r="B39" s="5">
        <v>229</v>
      </c>
      <c r="C39" s="5">
        <v>261</v>
      </c>
      <c r="D39" s="11">
        <f t="shared" si="0"/>
        <v>490</v>
      </c>
      <c r="E39" s="5"/>
      <c r="F39" s="5"/>
      <c r="G39" s="11"/>
      <c r="H39" s="11">
        <f t="shared" si="1"/>
        <v>490</v>
      </c>
    </row>
    <row r="40" spans="1:8" x14ac:dyDescent="0.2">
      <c r="A40" s="6" t="s">
        <v>36</v>
      </c>
      <c r="B40" s="5">
        <v>631</v>
      </c>
      <c r="C40" s="5">
        <v>194</v>
      </c>
      <c r="D40" s="11">
        <f t="shared" si="0"/>
        <v>825</v>
      </c>
      <c r="E40" s="5">
        <v>17</v>
      </c>
      <c r="F40" s="5"/>
      <c r="G40" s="11">
        <v>17</v>
      </c>
      <c r="H40" s="11">
        <f t="shared" si="1"/>
        <v>842</v>
      </c>
    </row>
    <row r="41" spans="1:8" x14ac:dyDescent="0.2">
      <c r="A41" s="6" t="s">
        <v>37</v>
      </c>
      <c r="B41" s="5">
        <v>430</v>
      </c>
      <c r="C41" s="5">
        <v>85</v>
      </c>
      <c r="D41" s="11">
        <f t="shared" si="0"/>
        <v>515</v>
      </c>
      <c r="E41" s="5"/>
      <c r="F41" s="5"/>
      <c r="G41" s="11"/>
      <c r="H41" s="11">
        <f t="shared" si="1"/>
        <v>515</v>
      </c>
    </row>
    <row r="42" spans="1:8" x14ac:dyDescent="0.2">
      <c r="A42" s="6" t="s">
        <v>38</v>
      </c>
      <c r="B42" s="5">
        <v>426</v>
      </c>
      <c r="C42" s="5">
        <v>183</v>
      </c>
      <c r="D42" s="11">
        <f t="shared" si="0"/>
        <v>609</v>
      </c>
      <c r="E42" s="5"/>
      <c r="F42" s="5"/>
      <c r="G42" s="11"/>
      <c r="H42" s="11">
        <f t="shared" si="1"/>
        <v>609</v>
      </c>
    </row>
    <row r="43" spans="1:8" x14ac:dyDescent="0.2">
      <c r="A43" s="6" t="s">
        <v>39</v>
      </c>
      <c r="B43" s="5">
        <v>585</v>
      </c>
      <c r="C43" s="5">
        <v>354</v>
      </c>
      <c r="D43" s="11">
        <f t="shared" si="0"/>
        <v>939</v>
      </c>
      <c r="E43" s="5"/>
      <c r="F43" s="5"/>
      <c r="G43" s="11"/>
      <c r="H43" s="11">
        <f t="shared" si="1"/>
        <v>939</v>
      </c>
    </row>
    <row r="44" spans="1:8" x14ac:dyDescent="0.2">
      <c r="A44" s="6" t="s">
        <v>40</v>
      </c>
      <c r="B44" s="5">
        <v>2204</v>
      </c>
      <c r="C44" s="5">
        <v>184</v>
      </c>
      <c r="D44" s="11">
        <f t="shared" si="0"/>
        <v>2388</v>
      </c>
      <c r="E44" s="5">
        <v>467</v>
      </c>
      <c r="F44" s="5"/>
      <c r="G44" s="11">
        <v>467</v>
      </c>
      <c r="H44" s="11">
        <f t="shared" si="1"/>
        <v>2855</v>
      </c>
    </row>
    <row r="45" spans="1:8" x14ac:dyDescent="0.2">
      <c r="A45" s="6" t="s">
        <v>41</v>
      </c>
      <c r="B45" s="5">
        <v>186</v>
      </c>
      <c r="C45" s="5">
        <v>80</v>
      </c>
      <c r="D45" s="11">
        <f t="shared" si="0"/>
        <v>266</v>
      </c>
      <c r="E45" s="5"/>
      <c r="F45" s="5"/>
      <c r="G45" s="11"/>
      <c r="H45" s="11">
        <f t="shared" si="1"/>
        <v>266</v>
      </c>
    </row>
    <row r="46" spans="1:8" x14ac:dyDescent="0.2">
      <c r="A46" s="6" t="s">
        <v>42</v>
      </c>
      <c r="B46" s="5">
        <v>1652</v>
      </c>
      <c r="C46" s="5">
        <v>78</v>
      </c>
      <c r="D46" s="11">
        <f t="shared" si="0"/>
        <v>1730</v>
      </c>
      <c r="E46" s="5">
        <v>139</v>
      </c>
      <c r="F46" s="5"/>
      <c r="G46" s="11">
        <v>139</v>
      </c>
      <c r="H46" s="11">
        <f t="shared" si="1"/>
        <v>1869</v>
      </c>
    </row>
    <row r="47" spans="1:8" x14ac:dyDescent="0.2">
      <c r="A47" s="6" t="s">
        <v>43</v>
      </c>
      <c r="B47" s="5">
        <v>301</v>
      </c>
      <c r="C47" s="5">
        <v>170</v>
      </c>
      <c r="D47" s="11">
        <f t="shared" si="0"/>
        <v>471</v>
      </c>
      <c r="E47" s="5"/>
      <c r="F47" s="5"/>
      <c r="G47" s="11"/>
      <c r="H47" s="11">
        <f t="shared" si="1"/>
        <v>471</v>
      </c>
    </row>
    <row r="48" spans="1:8" x14ac:dyDescent="0.2">
      <c r="A48" s="6" t="s">
        <v>44</v>
      </c>
      <c r="B48" s="5">
        <v>543</v>
      </c>
      <c r="C48" s="5">
        <v>206</v>
      </c>
      <c r="D48" s="11">
        <f t="shared" si="0"/>
        <v>749</v>
      </c>
      <c r="E48" s="5"/>
      <c r="F48" s="5"/>
      <c r="G48" s="11"/>
      <c r="H48" s="11">
        <f t="shared" si="1"/>
        <v>749</v>
      </c>
    </row>
    <row r="49" spans="1:8" x14ac:dyDescent="0.2">
      <c r="A49" s="6" t="s">
        <v>45</v>
      </c>
      <c r="B49" s="5">
        <v>318</v>
      </c>
      <c r="C49" s="5">
        <v>69</v>
      </c>
      <c r="D49" s="11">
        <f t="shared" si="0"/>
        <v>387</v>
      </c>
      <c r="E49" s="5"/>
      <c r="F49" s="5"/>
      <c r="G49" s="11"/>
      <c r="H49" s="11">
        <f t="shared" si="1"/>
        <v>387</v>
      </c>
    </row>
    <row r="50" spans="1:8" x14ac:dyDescent="0.2">
      <c r="A50" s="6" t="s">
        <v>46</v>
      </c>
      <c r="B50" s="5">
        <v>872</v>
      </c>
      <c r="C50" s="5">
        <v>348</v>
      </c>
      <c r="D50" s="11">
        <f t="shared" si="0"/>
        <v>1220</v>
      </c>
      <c r="E50" s="5"/>
      <c r="F50" s="5"/>
      <c r="G50" s="11"/>
      <c r="H50" s="11">
        <f t="shared" si="1"/>
        <v>1220</v>
      </c>
    </row>
    <row r="51" spans="1:8" x14ac:dyDescent="0.2">
      <c r="A51" s="6" t="s">
        <v>47</v>
      </c>
      <c r="B51" s="5">
        <v>445</v>
      </c>
      <c r="C51" s="5">
        <v>290</v>
      </c>
      <c r="D51" s="11">
        <f t="shared" si="0"/>
        <v>735</v>
      </c>
      <c r="E51" s="5"/>
      <c r="F51" s="5"/>
      <c r="G51" s="11"/>
      <c r="H51" s="11">
        <f t="shared" si="1"/>
        <v>735</v>
      </c>
    </row>
    <row r="52" spans="1:8" x14ac:dyDescent="0.2">
      <c r="A52" s="6" t="s">
        <v>48</v>
      </c>
      <c r="B52" s="5">
        <v>279</v>
      </c>
      <c r="C52" s="5">
        <v>94</v>
      </c>
      <c r="D52" s="11">
        <f t="shared" si="0"/>
        <v>373</v>
      </c>
      <c r="E52" s="5"/>
      <c r="F52" s="5"/>
      <c r="G52" s="11"/>
      <c r="H52" s="11">
        <f t="shared" si="1"/>
        <v>373</v>
      </c>
    </row>
    <row r="53" spans="1:8" x14ac:dyDescent="0.2">
      <c r="A53" s="6" t="s">
        <v>49</v>
      </c>
      <c r="B53" s="5">
        <v>259</v>
      </c>
      <c r="C53" s="5">
        <v>177</v>
      </c>
      <c r="D53" s="11">
        <f t="shared" si="0"/>
        <v>436</v>
      </c>
      <c r="E53" s="5"/>
      <c r="F53" s="5"/>
      <c r="G53" s="11"/>
      <c r="H53" s="11">
        <f t="shared" si="1"/>
        <v>436</v>
      </c>
    </row>
    <row r="54" spans="1:8" x14ac:dyDescent="0.2">
      <c r="A54" s="6" t="s">
        <v>50</v>
      </c>
      <c r="B54" s="5">
        <v>128</v>
      </c>
      <c r="C54" s="5">
        <v>67</v>
      </c>
      <c r="D54" s="11">
        <f t="shared" si="0"/>
        <v>195</v>
      </c>
      <c r="E54" s="5"/>
      <c r="F54" s="5"/>
      <c r="G54" s="11"/>
      <c r="H54" s="11">
        <f t="shared" si="1"/>
        <v>195</v>
      </c>
    </row>
    <row r="55" spans="1:8" x14ac:dyDescent="0.2">
      <c r="A55" s="6" t="s">
        <v>51</v>
      </c>
      <c r="B55" s="5">
        <v>312</v>
      </c>
      <c r="C55" s="5">
        <v>215</v>
      </c>
      <c r="D55" s="11">
        <f t="shared" si="0"/>
        <v>527</v>
      </c>
      <c r="E55" s="5"/>
      <c r="F55" s="5"/>
      <c r="G55" s="11"/>
      <c r="H55" s="11">
        <f t="shared" si="1"/>
        <v>527</v>
      </c>
    </row>
    <row r="56" spans="1:8" x14ac:dyDescent="0.2">
      <c r="A56" s="6" t="s">
        <v>52</v>
      </c>
      <c r="B56" s="5">
        <v>477</v>
      </c>
      <c r="C56" s="5">
        <v>157</v>
      </c>
      <c r="D56" s="11">
        <f t="shared" si="0"/>
        <v>634</v>
      </c>
      <c r="E56" s="5"/>
      <c r="F56" s="5"/>
      <c r="G56" s="11"/>
      <c r="H56" s="11">
        <f t="shared" si="1"/>
        <v>634</v>
      </c>
    </row>
    <row r="57" spans="1:8" x14ac:dyDescent="0.2">
      <c r="A57" s="6" t="s">
        <v>53</v>
      </c>
      <c r="B57" s="5">
        <v>448</v>
      </c>
      <c r="C57" s="5">
        <v>480</v>
      </c>
      <c r="D57" s="11">
        <f t="shared" si="0"/>
        <v>928</v>
      </c>
      <c r="E57" s="5"/>
      <c r="F57" s="5"/>
      <c r="G57" s="11"/>
      <c r="H57" s="11">
        <f t="shared" si="1"/>
        <v>928</v>
      </c>
    </row>
    <row r="58" spans="1:8" x14ac:dyDescent="0.2">
      <c r="A58" s="6" t="s">
        <v>54</v>
      </c>
      <c r="B58" s="5">
        <v>929</v>
      </c>
      <c r="C58" s="5">
        <v>424</v>
      </c>
      <c r="D58" s="11">
        <f t="shared" si="0"/>
        <v>1353</v>
      </c>
      <c r="E58" s="5">
        <v>94</v>
      </c>
      <c r="F58" s="5"/>
      <c r="G58" s="11">
        <v>94</v>
      </c>
      <c r="H58" s="11">
        <f t="shared" si="1"/>
        <v>1447</v>
      </c>
    </row>
    <row r="59" spans="1:8" x14ac:dyDescent="0.2">
      <c r="A59" s="6" t="s">
        <v>55</v>
      </c>
      <c r="B59" s="5">
        <v>517</v>
      </c>
      <c r="C59" s="5">
        <v>314</v>
      </c>
      <c r="D59" s="11">
        <f t="shared" si="0"/>
        <v>831</v>
      </c>
      <c r="E59" s="5"/>
      <c r="F59" s="5"/>
      <c r="G59" s="11"/>
      <c r="H59" s="11">
        <f t="shared" si="1"/>
        <v>831</v>
      </c>
    </row>
    <row r="60" spans="1:8" x14ac:dyDescent="0.2">
      <c r="A60" s="6" t="s">
        <v>56</v>
      </c>
      <c r="B60" s="5">
        <v>755</v>
      </c>
      <c r="C60" s="5">
        <v>133</v>
      </c>
      <c r="D60" s="11">
        <f t="shared" si="0"/>
        <v>888</v>
      </c>
      <c r="E60" s="5"/>
      <c r="F60" s="5"/>
      <c r="G60" s="11"/>
      <c r="H60" s="11">
        <f t="shared" si="1"/>
        <v>888</v>
      </c>
    </row>
    <row r="61" spans="1:8" x14ac:dyDescent="0.2">
      <c r="A61" s="6" t="s">
        <v>57</v>
      </c>
      <c r="B61" s="5">
        <v>1953</v>
      </c>
      <c r="C61" s="5">
        <v>1669</v>
      </c>
      <c r="D61" s="11">
        <f t="shared" si="0"/>
        <v>3622</v>
      </c>
      <c r="E61" s="5">
        <v>335</v>
      </c>
      <c r="F61" s="5">
        <v>57</v>
      </c>
      <c r="G61" s="11">
        <v>392</v>
      </c>
      <c r="H61" s="11">
        <f t="shared" si="1"/>
        <v>4014</v>
      </c>
    </row>
    <row r="62" spans="1:8" x14ac:dyDescent="0.2">
      <c r="A62" s="6" t="s">
        <v>58</v>
      </c>
      <c r="B62" s="5">
        <v>432</v>
      </c>
      <c r="C62" s="5">
        <v>442</v>
      </c>
      <c r="D62" s="11">
        <f t="shared" si="0"/>
        <v>874</v>
      </c>
      <c r="E62" s="5"/>
      <c r="F62" s="5">
        <v>63</v>
      </c>
      <c r="G62" s="11">
        <v>63</v>
      </c>
      <c r="H62" s="11">
        <f t="shared" si="1"/>
        <v>937</v>
      </c>
    </row>
    <row r="63" spans="1:8" x14ac:dyDescent="0.2">
      <c r="A63" s="6" t="s">
        <v>59</v>
      </c>
      <c r="B63" s="5">
        <v>1072</v>
      </c>
      <c r="C63" s="5">
        <v>451</v>
      </c>
      <c r="D63" s="11">
        <f t="shared" si="0"/>
        <v>1523</v>
      </c>
      <c r="E63" s="5">
        <v>61</v>
      </c>
      <c r="F63" s="5"/>
      <c r="G63" s="11">
        <v>61</v>
      </c>
      <c r="H63" s="11">
        <f t="shared" si="1"/>
        <v>1584</v>
      </c>
    </row>
    <row r="64" spans="1:8" x14ac:dyDescent="0.2">
      <c r="A64" s="6" t="s">
        <v>60</v>
      </c>
      <c r="B64" s="5">
        <v>1317</v>
      </c>
      <c r="C64" s="5">
        <v>636</v>
      </c>
      <c r="D64" s="11">
        <f t="shared" si="0"/>
        <v>1953</v>
      </c>
      <c r="E64" s="5">
        <v>203</v>
      </c>
      <c r="F64" s="5">
        <v>1047</v>
      </c>
      <c r="G64" s="11">
        <v>1250</v>
      </c>
      <c r="H64" s="11">
        <f t="shared" si="1"/>
        <v>3203</v>
      </c>
    </row>
    <row r="65" spans="1:8" x14ac:dyDescent="0.2">
      <c r="A65" s="6" t="s">
        <v>61</v>
      </c>
      <c r="B65" s="5">
        <v>505</v>
      </c>
      <c r="C65" s="5">
        <v>369</v>
      </c>
      <c r="D65" s="11">
        <f t="shared" si="0"/>
        <v>874</v>
      </c>
      <c r="E65" s="5">
        <v>52</v>
      </c>
      <c r="F65" s="5"/>
      <c r="G65" s="11">
        <v>52</v>
      </c>
      <c r="H65" s="11">
        <f t="shared" si="1"/>
        <v>926</v>
      </c>
    </row>
    <row r="66" spans="1:8" x14ac:dyDescent="0.2">
      <c r="A66" s="6" t="s">
        <v>62</v>
      </c>
      <c r="B66" s="5">
        <v>261</v>
      </c>
      <c r="C66" s="5">
        <v>112</v>
      </c>
      <c r="D66" s="11">
        <f t="shared" si="0"/>
        <v>373</v>
      </c>
      <c r="E66" s="5"/>
      <c r="F66" s="5">
        <v>38</v>
      </c>
      <c r="G66" s="11">
        <v>38</v>
      </c>
      <c r="H66" s="11">
        <f t="shared" si="1"/>
        <v>411</v>
      </c>
    </row>
    <row r="67" spans="1:8" x14ac:dyDescent="0.2">
      <c r="A67" s="6" t="s">
        <v>63</v>
      </c>
      <c r="B67" s="5">
        <v>962</v>
      </c>
      <c r="C67" s="5">
        <v>471</v>
      </c>
      <c r="D67" s="11">
        <f t="shared" si="0"/>
        <v>1433</v>
      </c>
      <c r="E67" s="5"/>
      <c r="F67" s="5"/>
      <c r="G67" s="11"/>
      <c r="H67" s="11">
        <f t="shared" si="1"/>
        <v>1433</v>
      </c>
    </row>
    <row r="68" spans="1:8" x14ac:dyDescent="0.2">
      <c r="A68" s="6" t="s">
        <v>64</v>
      </c>
      <c r="B68" s="5">
        <v>200</v>
      </c>
      <c r="C68" s="5">
        <v>94</v>
      </c>
      <c r="D68" s="11">
        <f t="shared" si="0"/>
        <v>294</v>
      </c>
      <c r="E68" s="5"/>
      <c r="F68" s="5"/>
      <c r="G68" s="11"/>
      <c r="H68" s="11">
        <f t="shared" si="1"/>
        <v>294</v>
      </c>
    </row>
    <row r="69" spans="1:8" x14ac:dyDescent="0.2">
      <c r="A69" s="6" t="s">
        <v>65</v>
      </c>
      <c r="B69" s="5">
        <v>343</v>
      </c>
      <c r="C69" s="5">
        <v>179</v>
      </c>
      <c r="D69" s="11">
        <f t="shared" si="0"/>
        <v>522</v>
      </c>
      <c r="E69" s="5"/>
      <c r="F69" s="5"/>
      <c r="G69" s="11"/>
      <c r="H69" s="11">
        <f t="shared" si="1"/>
        <v>522</v>
      </c>
    </row>
    <row r="70" spans="1:8" x14ac:dyDescent="0.2">
      <c r="A70" s="6" t="s">
        <v>66</v>
      </c>
      <c r="B70" s="5">
        <v>3494</v>
      </c>
      <c r="C70" s="5">
        <v>1693</v>
      </c>
      <c r="D70" s="11">
        <f t="shared" si="0"/>
        <v>5187</v>
      </c>
      <c r="E70" s="5">
        <v>1536</v>
      </c>
      <c r="F70" s="5">
        <v>166</v>
      </c>
      <c r="G70" s="11">
        <v>1702</v>
      </c>
      <c r="H70" s="11">
        <f t="shared" si="1"/>
        <v>6889</v>
      </c>
    </row>
    <row r="71" spans="1:8" x14ac:dyDescent="0.2">
      <c r="A71" s="6" t="s">
        <v>67</v>
      </c>
      <c r="B71" s="5">
        <v>274</v>
      </c>
      <c r="C71" s="5">
        <v>171</v>
      </c>
      <c r="D71" s="11">
        <f t="shared" si="0"/>
        <v>445</v>
      </c>
      <c r="E71" s="5"/>
      <c r="F71" s="5"/>
      <c r="G71" s="11"/>
      <c r="H71" s="11">
        <f t="shared" si="1"/>
        <v>445</v>
      </c>
    </row>
    <row r="72" spans="1:8" x14ac:dyDescent="0.2">
      <c r="A72" s="6" t="s">
        <v>68</v>
      </c>
      <c r="B72" s="5">
        <v>258</v>
      </c>
      <c r="C72" s="5">
        <v>67</v>
      </c>
      <c r="D72" s="11">
        <f t="shared" si="0"/>
        <v>325</v>
      </c>
      <c r="E72" s="5"/>
      <c r="F72" s="5"/>
      <c r="G72" s="11"/>
      <c r="H72" s="11">
        <f t="shared" si="1"/>
        <v>325</v>
      </c>
    </row>
    <row r="73" spans="1:8" x14ac:dyDescent="0.2">
      <c r="A73" s="6" t="s">
        <v>69</v>
      </c>
      <c r="B73" s="5">
        <v>620</v>
      </c>
      <c r="C73" s="5">
        <v>703</v>
      </c>
      <c r="D73" s="11">
        <f t="shared" ref="D73:D127" si="2">SUM(B73:C73)</f>
        <v>1323</v>
      </c>
      <c r="E73" s="5"/>
      <c r="F73" s="5"/>
      <c r="G73" s="11"/>
      <c r="H73" s="11">
        <f t="shared" ref="H73:H127" si="3">SUM(G73,D73)</f>
        <v>1323</v>
      </c>
    </row>
    <row r="74" spans="1:8" x14ac:dyDescent="0.2">
      <c r="A74" s="6" t="s">
        <v>70</v>
      </c>
      <c r="B74" s="5">
        <v>191</v>
      </c>
      <c r="C74" s="5">
        <v>293</v>
      </c>
      <c r="D74" s="11">
        <f t="shared" si="2"/>
        <v>484</v>
      </c>
      <c r="E74" s="5"/>
      <c r="F74" s="5"/>
      <c r="G74" s="11"/>
      <c r="H74" s="11">
        <f t="shared" si="3"/>
        <v>484</v>
      </c>
    </row>
    <row r="75" spans="1:8" x14ac:dyDescent="0.2">
      <c r="A75" s="6" t="s">
        <v>71</v>
      </c>
      <c r="B75" s="5">
        <v>527</v>
      </c>
      <c r="C75" s="5">
        <v>56</v>
      </c>
      <c r="D75" s="11">
        <f t="shared" si="2"/>
        <v>583</v>
      </c>
      <c r="E75" s="5">
        <v>105</v>
      </c>
      <c r="F75" s="5"/>
      <c r="G75" s="11">
        <v>105</v>
      </c>
      <c r="H75" s="11">
        <f t="shared" si="3"/>
        <v>688</v>
      </c>
    </row>
    <row r="76" spans="1:8" x14ac:dyDescent="0.2">
      <c r="A76" s="6" t="s">
        <v>72</v>
      </c>
      <c r="B76" s="5">
        <v>639</v>
      </c>
      <c r="C76" s="5">
        <v>623</v>
      </c>
      <c r="D76" s="11">
        <f t="shared" si="2"/>
        <v>1262</v>
      </c>
      <c r="E76" s="5"/>
      <c r="F76" s="5"/>
      <c r="G76" s="11"/>
      <c r="H76" s="11">
        <f t="shared" si="3"/>
        <v>1262</v>
      </c>
    </row>
    <row r="77" spans="1:8" x14ac:dyDescent="0.2">
      <c r="A77" s="6" t="s">
        <v>73</v>
      </c>
      <c r="B77" s="5">
        <v>199</v>
      </c>
      <c r="C77" s="5">
        <v>124</v>
      </c>
      <c r="D77" s="11">
        <f t="shared" si="2"/>
        <v>323</v>
      </c>
      <c r="E77" s="5"/>
      <c r="F77" s="5"/>
      <c r="G77" s="11"/>
      <c r="H77" s="11">
        <f t="shared" si="3"/>
        <v>323</v>
      </c>
    </row>
    <row r="78" spans="1:8" x14ac:dyDescent="0.2">
      <c r="A78" s="6" t="s">
        <v>74</v>
      </c>
      <c r="B78" s="5">
        <v>6428</v>
      </c>
      <c r="C78" s="5">
        <v>3418</v>
      </c>
      <c r="D78" s="11">
        <f t="shared" si="2"/>
        <v>9846</v>
      </c>
      <c r="E78" s="5">
        <v>1421</v>
      </c>
      <c r="F78" s="5"/>
      <c r="G78" s="11">
        <v>1421</v>
      </c>
      <c r="H78" s="11">
        <f t="shared" si="3"/>
        <v>11267</v>
      </c>
    </row>
    <row r="79" spans="1:8" x14ac:dyDescent="0.2">
      <c r="A79" s="6" t="s">
        <v>75</v>
      </c>
      <c r="B79" s="5">
        <v>494</v>
      </c>
      <c r="C79" s="5">
        <v>455</v>
      </c>
      <c r="D79" s="11">
        <f t="shared" si="2"/>
        <v>949</v>
      </c>
      <c r="E79" s="5"/>
      <c r="F79" s="5"/>
      <c r="G79" s="11"/>
      <c r="H79" s="11">
        <f t="shared" si="3"/>
        <v>949</v>
      </c>
    </row>
    <row r="80" spans="1:8" x14ac:dyDescent="0.2">
      <c r="A80" s="6" t="s">
        <v>76</v>
      </c>
      <c r="B80" s="5">
        <v>1085</v>
      </c>
      <c r="C80" s="5">
        <v>655</v>
      </c>
      <c r="D80" s="11">
        <f t="shared" si="2"/>
        <v>1740</v>
      </c>
      <c r="E80" s="5">
        <v>279</v>
      </c>
      <c r="F80" s="5"/>
      <c r="G80" s="11">
        <v>279</v>
      </c>
      <c r="H80" s="11">
        <f t="shared" si="3"/>
        <v>2019</v>
      </c>
    </row>
    <row r="81" spans="1:8" x14ac:dyDescent="0.2">
      <c r="A81" s="6" t="s">
        <v>77</v>
      </c>
      <c r="B81" s="5">
        <v>610</v>
      </c>
      <c r="C81" s="5">
        <v>632</v>
      </c>
      <c r="D81" s="11">
        <f t="shared" si="2"/>
        <v>1242</v>
      </c>
      <c r="E81" s="5"/>
      <c r="F81" s="5"/>
      <c r="G81" s="11"/>
      <c r="H81" s="11">
        <f t="shared" si="3"/>
        <v>1242</v>
      </c>
    </row>
    <row r="82" spans="1:8" x14ac:dyDescent="0.2">
      <c r="A82" s="6" t="s">
        <v>78</v>
      </c>
      <c r="B82" s="5">
        <v>165</v>
      </c>
      <c r="C82" s="5">
        <v>223</v>
      </c>
      <c r="D82" s="11">
        <f t="shared" si="2"/>
        <v>388</v>
      </c>
      <c r="E82" s="5"/>
      <c r="F82" s="5"/>
      <c r="G82" s="11"/>
      <c r="H82" s="11">
        <f t="shared" si="3"/>
        <v>388</v>
      </c>
    </row>
    <row r="83" spans="1:8" x14ac:dyDescent="0.2">
      <c r="A83" s="6" t="s">
        <v>79</v>
      </c>
      <c r="B83" s="5">
        <v>176</v>
      </c>
      <c r="C83" s="5">
        <v>2041</v>
      </c>
      <c r="D83" s="11">
        <f t="shared" si="2"/>
        <v>2217</v>
      </c>
      <c r="E83" s="5"/>
      <c r="F83" s="5">
        <v>189</v>
      </c>
      <c r="G83" s="11">
        <v>189</v>
      </c>
      <c r="H83" s="11">
        <f t="shared" si="3"/>
        <v>2406</v>
      </c>
    </row>
    <row r="84" spans="1:8" x14ac:dyDescent="0.2">
      <c r="A84" s="6" t="s">
        <v>80</v>
      </c>
      <c r="B84" s="5">
        <v>620</v>
      </c>
      <c r="C84" s="5">
        <v>121</v>
      </c>
      <c r="D84" s="11">
        <f t="shared" si="2"/>
        <v>741</v>
      </c>
      <c r="E84" s="5">
        <v>196</v>
      </c>
      <c r="F84" s="5"/>
      <c r="G84" s="11">
        <v>196</v>
      </c>
      <c r="H84" s="11">
        <f t="shared" si="3"/>
        <v>937</v>
      </c>
    </row>
    <row r="85" spans="1:8" x14ac:dyDescent="0.2">
      <c r="A85" s="6" t="s">
        <v>81</v>
      </c>
      <c r="B85" s="5">
        <v>1767</v>
      </c>
      <c r="C85" s="5">
        <v>2244</v>
      </c>
      <c r="D85" s="11">
        <f t="shared" si="2"/>
        <v>4011</v>
      </c>
      <c r="E85" s="5">
        <v>791</v>
      </c>
      <c r="F85" s="5">
        <v>20</v>
      </c>
      <c r="G85" s="11">
        <v>811</v>
      </c>
      <c r="H85" s="11">
        <f t="shared" si="3"/>
        <v>4822</v>
      </c>
    </row>
    <row r="86" spans="1:8" x14ac:dyDescent="0.2">
      <c r="A86" s="6" t="s">
        <v>82</v>
      </c>
      <c r="B86" s="5">
        <v>216</v>
      </c>
      <c r="C86" s="5">
        <v>37</v>
      </c>
      <c r="D86" s="11">
        <f t="shared" si="2"/>
        <v>253</v>
      </c>
      <c r="E86" s="5"/>
      <c r="F86" s="5"/>
      <c r="G86" s="11"/>
      <c r="H86" s="11">
        <f t="shared" si="3"/>
        <v>253</v>
      </c>
    </row>
    <row r="87" spans="1:8" x14ac:dyDescent="0.2">
      <c r="A87" s="6" t="s">
        <v>83</v>
      </c>
      <c r="B87" s="5">
        <v>428</v>
      </c>
      <c r="C87" s="5">
        <v>317</v>
      </c>
      <c r="D87" s="11">
        <f t="shared" si="2"/>
        <v>745</v>
      </c>
      <c r="E87" s="5"/>
      <c r="F87" s="5"/>
      <c r="G87" s="11"/>
      <c r="H87" s="11">
        <f t="shared" si="3"/>
        <v>745</v>
      </c>
    </row>
    <row r="88" spans="1:8" x14ac:dyDescent="0.2">
      <c r="A88" s="6" t="s">
        <v>84</v>
      </c>
      <c r="B88" s="5">
        <v>506</v>
      </c>
      <c r="C88" s="5">
        <v>423</v>
      </c>
      <c r="D88" s="11">
        <f t="shared" si="2"/>
        <v>929</v>
      </c>
      <c r="E88" s="5">
        <v>37</v>
      </c>
      <c r="F88" s="5"/>
      <c r="G88" s="11">
        <v>37</v>
      </c>
      <c r="H88" s="11">
        <f t="shared" si="3"/>
        <v>966</v>
      </c>
    </row>
    <row r="89" spans="1:8" x14ac:dyDescent="0.2">
      <c r="A89" s="6" t="s">
        <v>85</v>
      </c>
      <c r="B89" s="5">
        <v>410</v>
      </c>
      <c r="C89" s="5">
        <v>227</v>
      </c>
      <c r="D89" s="11">
        <f t="shared" si="2"/>
        <v>637</v>
      </c>
      <c r="E89" s="5"/>
      <c r="F89" s="5"/>
      <c r="G89" s="11"/>
      <c r="H89" s="11">
        <f t="shared" si="3"/>
        <v>637</v>
      </c>
    </row>
    <row r="90" spans="1:8" x14ac:dyDescent="0.2">
      <c r="A90" s="6" t="s">
        <v>86</v>
      </c>
      <c r="B90" s="5">
        <v>347</v>
      </c>
      <c r="C90" s="5">
        <v>339</v>
      </c>
      <c r="D90" s="11">
        <f t="shared" si="2"/>
        <v>686</v>
      </c>
      <c r="E90" s="5"/>
      <c r="F90" s="5"/>
      <c r="G90" s="11"/>
      <c r="H90" s="11">
        <f t="shared" si="3"/>
        <v>686</v>
      </c>
    </row>
    <row r="91" spans="1:8" x14ac:dyDescent="0.2">
      <c r="A91" s="6" t="s">
        <v>87</v>
      </c>
      <c r="B91" s="5">
        <v>350</v>
      </c>
      <c r="C91" s="5">
        <v>900</v>
      </c>
      <c r="D91" s="11">
        <f t="shared" si="2"/>
        <v>1250</v>
      </c>
      <c r="E91" s="5"/>
      <c r="F91" s="5"/>
      <c r="G91" s="11"/>
      <c r="H91" s="11">
        <f t="shared" si="3"/>
        <v>1250</v>
      </c>
    </row>
    <row r="92" spans="1:8" x14ac:dyDescent="0.2">
      <c r="A92" s="6" t="s">
        <v>88</v>
      </c>
      <c r="B92" s="5">
        <v>487</v>
      </c>
      <c r="C92" s="5">
        <v>105</v>
      </c>
      <c r="D92" s="11">
        <f t="shared" si="2"/>
        <v>592</v>
      </c>
      <c r="E92" s="5">
        <v>47</v>
      </c>
      <c r="F92" s="5"/>
      <c r="G92" s="11">
        <v>47</v>
      </c>
      <c r="H92" s="11">
        <f t="shared" si="3"/>
        <v>639</v>
      </c>
    </row>
    <row r="93" spans="1:8" x14ac:dyDescent="0.2">
      <c r="A93" s="6" t="s">
        <v>89</v>
      </c>
      <c r="B93" s="5">
        <v>1292</v>
      </c>
      <c r="C93" s="5">
        <v>277</v>
      </c>
      <c r="D93" s="11">
        <f t="shared" si="2"/>
        <v>1569</v>
      </c>
      <c r="E93" s="5">
        <v>324</v>
      </c>
      <c r="F93" s="5"/>
      <c r="G93" s="11">
        <v>324</v>
      </c>
      <c r="H93" s="11">
        <f t="shared" si="3"/>
        <v>1893</v>
      </c>
    </row>
    <row r="94" spans="1:8" x14ac:dyDescent="0.2">
      <c r="A94" s="6" t="s">
        <v>90</v>
      </c>
      <c r="B94" s="5">
        <v>444</v>
      </c>
      <c r="C94" s="5">
        <v>113</v>
      </c>
      <c r="D94" s="11">
        <f t="shared" si="2"/>
        <v>557</v>
      </c>
      <c r="E94" s="5"/>
      <c r="F94" s="5"/>
      <c r="G94" s="11"/>
      <c r="H94" s="11">
        <f t="shared" si="3"/>
        <v>557</v>
      </c>
    </row>
    <row r="95" spans="1:8" x14ac:dyDescent="0.2">
      <c r="A95" s="6" t="s">
        <v>91</v>
      </c>
      <c r="B95" s="5">
        <v>1135</v>
      </c>
      <c r="C95" s="5">
        <v>181</v>
      </c>
      <c r="D95" s="11">
        <f t="shared" si="2"/>
        <v>1316</v>
      </c>
      <c r="E95" s="5">
        <v>67</v>
      </c>
      <c r="F95" s="5"/>
      <c r="G95" s="11">
        <v>67</v>
      </c>
      <c r="H95" s="11">
        <f t="shared" si="3"/>
        <v>1383</v>
      </c>
    </row>
    <row r="96" spans="1:8" x14ac:dyDescent="0.2">
      <c r="A96" s="6" t="s">
        <v>92</v>
      </c>
      <c r="B96" s="5">
        <v>241</v>
      </c>
      <c r="C96" s="5">
        <v>109</v>
      </c>
      <c r="D96" s="11">
        <f t="shared" si="2"/>
        <v>350</v>
      </c>
      <c r="E96" s="5"/>
      <c r="F96" s="5"/>
      <c r="G96" s="11"/>
      <c r="H96" s="11">
        <f t="shared" si="3"/>
        <v>350</v>
      </c>
    </row>
    <row r="97" spans="1:8" x14ac:dyDescent="0.2">
      <c r="A97" s="6" t="s">
        <v>93</v>
      </c>
      <c r="B97" s="5">
        <v>193</v>
      </c>
      <c r="C97" s="5">
        <v>33</v>
      </c>
      <c r="D97" s="11">
        <f t="shared" si="2"/>
        <v>226</v>
      </c>
      <c r="E97" s="5"/>
      <c r="F97" s="5"/>
      <c r="G97" s="11"/>
      <c r="H97" s="11">
        <f t="shared" si="3"/>
        <v>226</v>
      </c>
    </row>
    <row r="98" spans="1:8" x14ac:dyDescent="0.2">
      <c r="A98" s="6" t="s">
        <v>94</v>
      </c>
      <c r="B98" s="5">
        <v>843</v>
      </c>
      <c r="C98" s="5">
        <v>756</v>
      </c>
      <c r="D98" s="11">
        <f t="shared" si="2"/>
        <v>1599</v>
      </c>
      <c r="E98" s="5"/>
      <c r="F98" s="5">
        <v>33</v>
      </c>
      <c r="G98" s="11">
        <v>33</v>
      </c>
      <c r="H98" s="11">
        <f t="shared" si="3"/>
        <v>1632</v>
      </c>
    </row>
    <row r="99" spans="1:8" x14ac:dyDescent="0.2">
      <c r="A99" s="6" t="s">
        <v>95</v>
      </c>
      <c r="B99" s="5">
        <v>1526</v>
      </c>
      <c r="C99" s="5">
        <v>114</v>
      </c>
      <c r="D99" s="11">
        <f t="shared" si="2"/>
        <v>1640</v>
      </c>
      <c r="E99" s="5">
        <v>6</v>
      </c>
      <c r="F99" s="5"/>
      <c r="G99" s="11">
        <v>6</v>
      </c>
      <c r="H99" s="11">
        <f t="shared" si="3"/>
        <v>1646</v>
      </c>
    </row>
    <row r="100" spans="1:8" x14ac:dyDescent="0.2">
      <c r="A100" s="6" t="s">
        <v>96</v>
      </c>
      <c r="B100" s="5">
        <v>1290</v>
      </c>
      <c r="C100" s="5">
        <v>458</v>
      </c>
      <c r="D100" s="11">
        <f t="shared" si="2"/>
        <v>1748</v>
      </c>
      <c r="E100" s="5">
        <v>260</v>
      </c>
      <c r="F100" s="5"/>
      <c r="G100" s="11">
        <v>260</v>
      </c>
      <c r="H100" s="11">
        <f t="shared" si="3"/>
        <v>2008</v>
      </c>
    </row>
    <row r="101" spans="1:8" x14ac:dyDescent="0.2">
      <c r="A101" s="6" t="s">
        <v>97</v>
      </c>
      <c r="B101" s="5">
        <v>644</v>
      </c>
      <c r="C101" s="5">
        <v>865</v>
      </c>
      <c r="D101" s="11">
        <f t="shared" si="2"/>
        <v>1509</v>
      </c>
      <c r="E101" s="5"/>
      <c r="F101" s="5"/>
      <c r="G101" s="11"/>
      <c r="H101" s="11">
        <f t="shared" si="3"/>
        <v>1509</v>
      </c>
    </row>
    <row r="102" spans="1:8" x14ac:dyDescent="0.2">
      <c r="A102" s="6" t="s">
        <v>98</v>
      </c>
      <c r="B102" s="5">
        <v>208</v>
      </c>
      <c r="C102" s="5">
        <v>267</v>
      </c>
      <c r="D102" s="11">
        <f t="shared" si="2"/>
        <v>475</v>
      </c>
      <c r="E102" s="5"/>
      <c r="F102" s="5"/>
      <c r="G102" s="11"/>
      <c r="H102" s="11">
        <f t="shared" si="3"/>
        <v>475</v>
      </c>
    </row>
    <row r="103" spans="1:8" x14ac:dyDescent="0.2">
      <c r="A103" s="6" t="s">
        <v>99</v>
      </c>
      <c r="B103" s="5">
        <v>426</v>
      </c>
      <c r="C103" s="5">
        <v>130</v>
      </c>
      <c r="D103" s="11">
        <f t="shared" si="2"/>
        <v>556</v>
      </c>
      <c r="E103" s="5"/>
      <c r="F103" s="5"/>
      <c r="G103" s="11"/>
      <c r="H103" s="11">
        <f t="shared" si="3"/>
        <v>556</v>
      </c>
    </row>
    <row r="104" spans="1:8" x14ac:dyDescent="0.2">
      <c r="A104" s="6" t="s">
        <v>100</v>
      </c>
      <c r="B104" s="5">
        <v>980</v>
      </c>
      <c r="C104" s="5">
        <v>585</v>
      </c>
      <c r="D104" s="11">
        <f t="shared" si="2"/>
        <v>1565</v>
      </c>
      <c r="E104" s="5"/>
      <c r="F104" s="5">
        <v>230</v>
      </c>
      <c r="G104" s="11">
        <v>230</v>
      </c>
      <c r="H104" s="11">
        <f t="shared" si="3"/>
        <v>1795</v>
      </c>
    </row>
    <row r="105" spans="1:8" x14ac:dyDescent="0.2">
      <c r="A105" s="6" t="s">
        <v>101</v>
      </c>
      <c r="B105" s="5">
        <v>702</v>
      </c>
      <c r="C105" s="5">
        <v>626</v>
      </c>
      <c r="D105" s="11">
        <f t="shared" si="2"/>
        <v>1328</v>
      </c>
      <c r="E105" s="5"/>
      <c r="F105" s="5"/>
      <c r="G105" s="11"/>
      <c r="H105" s="11">
        <f t="shared" si="3"/>
        <v>1328</v>
      </c>
    </row>
    <row r="106" spans="1:8" x14ac:dyDescent="0.2">
      <c r="A106" s="6" t="s">
        <v>102</v>
      </c>
      <c r="B106" s="5">
        <v>189</v>
      </c>
      <c r="C106" s="5">
        <v>162</v>
      </c>
      <c r="D106" s="11">
        <f t="shared" si="2"/>
        <v>351</v>
      </c>
      <c r="E106" s="5"/>
      <c r="F106" s="5"/>
      <c r="G106" s="11"/>
      <c r="H106" s="11">
        <f t="shared" si="3"/>
        <v>351</v>
      </c>
    </row>
    <row r="107" spans="1:8" x14ac:dyDescent="0.2">
      <c r="A107" s="6" t="s">
        <v>103</v>
      </c>
      <c r="B107" s="5">
        <v>606</v>
      </c>
      <c r="C107" s="5">
        <v>338</v>
      </c>
      <c r="D107" s="11">
        <f t="shared" si="2"/>
        <v>944</v>
      </c>
      <c r="E107" s="5"/>
      <c r="F107" s="5"/>
      <c r="G107" s="11"/>
      <c r="H107" s="11">
        <f t="shared" si="3"/>
        <v>944</v>
      </c>
    </row>
    <row r="108" spans="1:8" x14ac:dyDescent="0.2">
      <c r="A108" s="6" t="s">
        <v>104</v>
      </c>
      <c r="B108" s="5">
        <v>284</v>
      </c>
      <c r="C108" s="5">
        <v>167</v>
      </c>
      <c r="D108" s="11">
        <f t="shared" si="2"/>
        <v>451</v>
      </c>
      <c r="E108" s="5"/>
      <c r="F108" s="5"/>
      <c r="G108" s="11"/>
      <c r="H108" s="11">
        <f t="shared" si="3"/>
        <v>451</v>
      </c>
    </row>
    <row r="109" spans="1:8" x14ac:dyDescent="0.2">
      <c r="A109" s="6" t="s">
        <v>105</v>
      </c>
      <c r="B109" s="5">
        <v>700</v>
      </c>
      <c r="C109" s="5">
        <v>383</v>
      </c>
      <c r="D109" s="11">
        <f t="shared" si="2"/>
        <v>1083</v>
      </c>
      <c r="E109" s="5"/>
      <c r="F109" s="5"/>
      <c r="G109" s="11"/>
      <c r="H109" s="11">
        <f t="shared" si="3"/>
        <v>1083</v>
      </c>
    </row>
    <row r="110" spans="1:8" x14ac:dyDescent="0.2">
      <c r="A110" s="6" t="s">
        <v>106</v>
      </c>
      <c r="B110" s="5">
        <v>403</v>
      </c>
      <c r="C110" s="5">
        <v>139</v>
      </c>
      <c r="D110" s="11">
        <f t="shared" si="2"/>
        <v>542</v>
      </c>
      <c r="E110" s="5"/>
      <c r="F110" s="5"/>
      <c r="G110" s="11"/>
      <c r="H110" s="11">
        <f t="shared" si="3"/>
        <v>542</v>
      </c>
    </row>
    <row r="111" spans="1:8" x14ac:dyDescent="0.2">
      <c r="A111" s="6" t="s">
        <v>107</v>
      </c>
      <c r="B111" s="5">
        <v>759</v>
      </c>
      <c r="C111" s="5">
        <v>703</v>
      </c>
      <c r="D111" s="11">
        <f t="shared" si="2"/>
        <v>1462</v>
      </c>
      <c r="E111" s="5"/>
      <c r="F111" s="5"/>
      <c r="G111" s="11"/>
      <c r="H111" s="11">
        <f t="shared" si="3"/>
        <v>1462</v>
      </c>
    </row>
    <row r="112" spans="1:8" x14ac:dyDescent="0.2">
      <c r="A112" s="6" t="s">
        <v>108</v>
      </c>
      <c r="B112" s="5">
        <v>721</v>
      </c>
      <c r="C112" s="5">
        <v>1207</v>
      </c>
      <c r="D112" s="11">
        <f t="shared" si="2"/>
        <v>1928</v>
      </c>
      <c r="E112" s="5">
        <v>110</v>
      </c>
      <c r="F112" s="5"/>
      <c r="G112" s="11">
        <v>110</v>
      </c>
      <c r="H112" s="11">
        <f t="shared" si="3"/>
        <v>2038</v>
      </c>
    </row>
    <row r="113" spans="1:8" x14ac:dyDescent="0.2">
      <c r="A113" s="6" t="s">
        <v>109</v>
      </c>
      <c r="B113" s="5">
        <v>381</v>
      </c>
      <c r="C113" s="5">
        <v>128</v>
      </c>
      <c r="D113" s="11">
        <f t="shared" si="2"/>
        <v>509</v>
      </c>
      <c r="E113" s="5"/>
      <c r="F113" s="5">
        <v>11</v>
      </c>
      <c r="G113" s="11">
        <v>11</v>
      </c>
      <c r="H113" s="11">
        <f t="shared" si="3"/>
        <v>520</v>
      </c>
    </row>
    <row r="114" spans="1:8" x14ac:dyDescent="0.2">
      <c r="A114" s="6" t="s">
        <v>110</v>
      </c>
      <c r="B114" s="5">
        <v>388</v>
      </c>
      <c r="C114" s="5">
        <v>203</v>
      </c>
      <c r="D114" s="11">
        <f t="shared" si="2"/>
        <v>591</v>
      </c>
      <c r="E114" s="5"/>
      <c r="F114" s="5"/>
      <c r="G114" s="11"/>
      <c r="H114" s="11">
        <f t="shared" si="3"/>
        <v>591</v>
      </c>
    </row>
    <row r="115" spans="1:8" x14ac:dyDescent="0.2">
      <c r="A115" s="6" t="s">
        <v>111</v>
      </c>
      <c r="B115" s="5">
        <v>671</v>
      </c>
      <c r="C115" s="5">
        <v>1256</v>
      </c>
      <c r="D115" s="11">
        <f t="shared" si="2"/>
        <v>1927</v>
      </c>
      <c r="E115" s="5">
        <v>95</v>
      </c>
      <c r="F115" s="5"/>
      <c r="G115" s="11">
        <v>95</v>
      </c>
      <c r="H115" s="11">
        <f t="shared" si="3"/>
        <v>2022</v>
      </c>
    </row>
    <row r="116" spans="1:8" x14ac:dyDescent="0.2">
      <c r="A116" s="6" t="s">
        <v>112</v>
      </c>
      <c r="B116" s="5">
        <v>629</v>
      </c>
      <c r="C116" s="5">
        <v>269</v>
      </c>
      <c r="D116" s="11">
        <f t="shared" si="2"/>
        <v>898</v>
      </c>
      <c r="E116" s="5"/>
      <c r="F116" s="5"/>
      <c r="G116" s="11"/>
      <c r="H116" s="11">
        <f t="shared" si="3"/>
        <v>898</v>
      </c>
    </row>
    <row r="117" spans="1:8" x14ac:dyDescent="0.2">
      <c r="A117" s="6" t="s">
        <v>113</v>
      </c>
      <c r="B117" s="5">
        <v>410</v>
      </c>
      <c r="C117" s="5">
        <v>314</v>
      </c>
      <c r="D117" s="11">
        <f t="shared" si="2"/>
        <v>724</v>
      </c>
      <c r="E117" s="5"/>
      <c r="F117" s="5"/>
      <c r="G117" s="11"/>
      <c r="H117" s="11">
        <f t="shared" si="3"/>
        <v>724</v>
      </c>
    </row>
    <row r="118" spans="1:8" x14ac:dyDescent="0.2">
      <c r="A118" s="6" t="s">
        <v>114</v>
      </c>
      <c r="B118" s="5">
        <v>625</v>
      </c>
      <c r="C118" s="5">
        <v>362</v>
      </c>
      <c r="D118" s="11">
        <f t="shared" si="2"/>
        <v>987</v>
      </c>
      <c r="E118" s="5"/>
      <c r="F118" s="5"/>
      <c r="G118" s="11"/>
      <c r="H118" s="11">
        <f t="shared" si="3"/>
        <v>987</v>
      </c>
    </row>
    <row r="119" spans="1:8" x14ac:dyDescent="0.2">
      <c r="A119" s="6" t="s">
        <v>115</v>
      </c>
      <c r="B119" s="5">
        <v>212</v>
      </c>
      <c r="C119" s="5">
        <v>85</v>
      </c>
      <c r="D119" s="11">
        <f t="shared" si="2"/>
        <v>297</v>
      </c>
      <c r="E119" s="5"/>
      <c r="F119" s="5"/>
      <c r="G119" s="11"/>
      <c r="H119" s="11">
        <f t="shared" si="3"/>
        <v>297</v>
      </c>
    </row>
    <row r="120" spans="1:8" x14ac:dyDescent="0.2">
      <c r="A120" s="6" t="s">
        <v>116</v>
      </c>
      <c r="B120" s="5">
        <v>1100</v>
      </c>
      <c r="C120" s="5">
        <v>325</v>
      </c>
      <c r="D120" s="11">
        <f t="shared" si="2"/>
        <v>1425</v>
      </c>
      <c r="E120" s="5"/>
      <c r="F120" s="5"/>
      <c r="G120" s="11"/>
      <c r="H120" s="11">
        <f t="shared" si="3"/>
        <v>1425</v>
      </c>
    </row>
    <row r="121" spans="1:8" x14ac:dyDescent="0.2">
      <c r="A121" s="6" t="s">
        <v>117</v>
      </c>
      <c r="B121" s="5">
        <v>645</v>
      </c>
      <c r="C121" s="5">
        <v>1241</v>
      </c>
      <c r="D121" s="11">
        <f t="shared" si="2"/>
        <v>1886</v>
      </c>
      <c r="E121" s="5">
        <v>139</v>
      </c>
      <c r="F121" s="5"/>
      <c r="G121" s="11">
        <v>139</v>
      </c>
      <c r="H121" s="11">
        <f t="shared" si="3"/>
        <v>2025</v>
      </c>
    </row>
    <row r="122" spans="1:8" x14ac:dyDescent="0.2">
      <c r="A122" s="6" t="s">
        <v>118</v>
      </c>
      <c r="B122" s="5">
        <v>75</v>
      </c>
      <c r="C122" s="5">
        <v>279</v>
      </c>
      <c r="D122" s="11">
        <f t="shared" si="2"/>
        <v>354</v>
      </c>
      <c r="E122" s="5"/>
      <c r="F122" s="5"/>
      <c r="G122" s="11"/>
      <c r="H122" s="11">
        <f t="shared" si="3"/>
        <v>354</v>
      </c>
    </row>
    <row r="123" spans="1:8" x14ac:dyDescent="0.2">
      <c r="A123" s="6" t="s">
        <v>119</v>
      </c>
      <c r="B123" s="5">
        <v>487</v>
      </c>
      <c r="C123" s="5">
        <v>722</v>
      </c>
      <c r="D123" s="11">
        <f t="shared" si="2"/>
        <v>1209</v>
      </c>
      <c r="E123" s="5"/>
      <c r="F123" s="5"/>
      <c r="G123" s="11"/>
      <c r="H123" s="11">
        <f t="shared" si="3"/>
        <v>1209</v>
      </c>
    </row>
    <row r="124" spans="1:8" x14ac:dyDescent="0.2">
      <c r="A124" s="6" t="s">
        <v>120</v>
      </c>
      <c r="B124" s="5">
        <v>1068</v>
      </c>
      <c r="C124" s="5">
        <v>1694</v>
      </c>
      <c r="D124" s="11">
        <f t="shared" si="2"/>
        <v>2762</v>
      </c>
      <c r="E124" s="5">
        <v>195</v>
      </c>
      <c r="F124" s="5"/>
      <c r="G124" s="11">
        <v>195</v>
      </c>
      <c r="H124" s="11">
        <f t="shared" si="3"/>
        <v>2957</v>
      </c>
    </row>
    <row r="125" spans="1:8" x14ac:dyDescent="0.2">
      <c r="A125" s="6" t="s">
        <v>121</v>
      </c>
      <c r="B125" s="5">
        <v>2088</v>
      </c>
      <c r="C125" s="5">
        <v>562</v>
      </c>
      <c r="D125" s="11">
        <f t="shared" si="2"/>
        <v>2650</v>
      </c>
      <c r="E125" s="5">
        <v>699</v>
      </c>
      <c r="F125" s="5"/>
      <c r="G125" s="11">
        <v>699</v>
      </c>
      <c r="H125" s="11">
        <f t="shared" si="3"/>
        <v>3349</v>
      </c>
    </row>
    <row r="126" spans="1:8" x14ac:dyDescent="0.2">
      <c r="A126" s="6" t="s">
        <v>122</v>
      </c>
      <c r="B126" s="5">
        <v>295</v>
      </c>
      <c r="C126" s="5">
        <v>100</v>
      </c>
      <c r="D126" s="11">
        <f t="shared" si="2"/>
        <v>395</v>
      </c>
      <c r="E126" s="5"/>
      <c r="F126" s="5"/>
      <c r="G126" s="11"/>
      <c r="H126" s="11">
        <f t="shared" si="3"/>
        <v>395</v>
      </c>
    </row>
    <row r="127" spans="1:8" x14ac:dyDescent="0.2">
      <c r="A127" s="6" t="s">
        <v>123</v>
      </c>
      <c r="B127" s="5">
        <v>525</v>
      </c>
      <c r="C127" s="5">
        <v>333</v>
      </c>
      <c r="D127" s="11">
        <f t="shared" si="2"/>
        <v>858</v>
      </c>
      <c r="E127" s="5"/>
      <c r="F127" s="5"/>
      <c r="G127" s="11"/>
      <c r="H127" s="11">
        <f t="shared" si="3"/>
        <v>858</v>
      </c>
    </row>
    <row r="128" spans="1:8" x14ac:dyDescent="0.2">
      <c r="A128" s="12" t="s">
        <v>127</v>
      </c>
      <c r="B128" s="13">
        <f t="shared" ref="B128:H128" si="4">SUM(B8:B127)</f>
        <v>87318</v>
      </c>
      <c r="C128" s="13">
        <f t="shared" si="4"/>
        <v>50945</v>
      </c>
      <c r="D128" s="13">
        <f t="shared" si="4"/>
        <v>138263</v>
      </c>
      <c r="E128" s="13">
        <f t="shared" si="4"/>
        <v>10628</v>
      </c>
      <c r="F128" s="13">
        <f t="shared" si="4"/>
        <v>2260</v>
      </c>
      <c r="G128" s="13">
        <f t="shared" si="4"/>
        <v>12888</v>
      </c>
      <c r="H128" s="13">
        <f t="shared" si="4"/>
        <v>151151</v>
      </c>
    </row>
  </sheetData>
  <mergeCells count="4">
    <mergeCell ref="B6:D6"/>
    <mergeCell ref="E6:G6"/>
    <mergeCell ref="A6:A7"/>
    <mergeCell ref="H6:H7"/>
  </mergeCells>
  <phoneticPr fontId="3" type="noConversion"/>
  <printOptions horizontalCentered="1"/>
  <pageMargins left="0.19685039370078741" right="0.19685039370078741" top="0.43307086614173229" bottom="0.39370078740157483" header="0" footer="0.19685039370078741"/>
  <pageSetup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x Sector-Zona</vt:lpstr>
      <vt:lpstr>'Matricula x Sector-Zona'!Títulos_a_imprimir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2019-04-03T15:56:40Z</cp:lastPrinted>
  <dcterms:created xsi:type="dcterms:W3CDTF">2006-02-28T16:56:01Z</dcterms:created>
  <dcterms:modified xsi:type="dcterms:W3CDTF">2020-05-04T20:52:15Z</dcterms:modified>
</cp:coreProperties>
</file>