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810" windowWidth="18390" windowHeight="11250"/>
  </bookViews>
  <sheets>
    <sheet name="MATRICULA POR ZONA" sheetId="1" r:id="rId1"/>
  </sheets>
  <definedNames>
    <definedName name="_xlnm.Print_Titles" localSheetId="0">'MATRICULA POR ZONA'!$1:$7</definedName>
  </definedNames>
  <calcPr calcId="125725"/>
</workbook>
</file>

<file path=xl/calcChain.xml><?xml version="1.0" encoding="utf-8"?>
<calcChain xmlns="http://schemas.openxmlformats.org/spreadsheetml/2006/main">
  <c r="F128" i="1"/>
  <c r="E128"/>
  <c r="C128"/>
  <c r="B128"/>
  <c r="G127"/>
  <c r="H127" s="1"/>
  <c r="D127"/>
  <c r="G126"/>
  <c r="D126"/>
  <c r="H126" s="1"/>
  <c r="H125"/>
  <c r="G125"/>
  <c r="D125"/>
  <c r="G124"/>
  <c r="H124" s="1"/>
  <c r="D124"/>
  <c r="G123"/>
  <c r="H123" s="1"/>
  <c r="D123"/>
  <c r="G122"/>
  <c r="D122"/>
  <c r="H122" s="1"/>
  <c r="H121"/>
  <c r="G121"/>
  <c r="D121"/>
  <c r="G120"/>
  <c r="H120" s="1"/>
  <c r="D120"/>
  <c r="G119"/>
  <c r="H119" s="1"/>
  <c r="D119"/>
  <c r="G118"/>
  <c r="D118"/>
  <c r="H118" s="1"/>
  <c r="H117"/>
  <c r="G117"/>
  <c r="D117"/>
  <c r="G116"/>
  <c r="H116" s="1"/>
  <c r="D116"/>
  <c r="G115"/>
  <c r="H115" s="1"/>
  <c r="D115"/>
  <c r="G114"/>
  <c r="D114"/>
  <c r="H114" s="1"/>
  <c r="H113"/>
  <c r="G113"/>
  <c r="D113"/>
  <c r="G112"/>
  <c r="H112" s="1"/>
  <c r="D112"/>
  <c r="G111"/>
  <c r="H111" s="1"/>
  <c r="D111"/>
  <c r="G110"/>
  <c r="D110"/>
  <c r="H110" s="1"/>
  <c r="H109"/>
  <c r="G109"/>
  <c r="D109"/>
  <c r="G108"/>
  <c r="H108" s="1"/>
  <c r="D108"/>
  <c r="G107"/>
  <c r="H107" s="1"/>
  <c r="D107"/>
  <c r="G106"/>
  <c r="D106"/>
  <c r="H106" s="1"/>
  <c r="H105"/>
  <c r="G105"/>
  <c r="D105"/>
  <c r="G104"/>
  <c r="H104" s="1"/>
  <c r="D104"/>
  <c r="G103"/>
  <c r="H103" s="1"/>
  <c r="D103"/>
  <c r="G102"/>
  <c r="D102"/>
  <c r="H102" s="1"/>
  <c r="H101"/>
  <c r="G101"/>
  <c r="D101"/>
  <c r="G100"/>
  <c r="H100" s="1"/>
  <c r="D100"/>
  <c r="G99"/>
  <c r="H99" s="1"/>
  <c r="D99"/>
  <c r="G98"/>
  <c r="D98"/>
  <c r="H98" s="1"/>
  <c r="H97"/>
  <c r="G97"/>
  <c r="D97"/>
  <c r="G96"/>
  <c r="H96" s="1"/>
  <c r="D96"/>
  <c r="G95"/>
  <c r="H95" s="1"/>
  <c r="D95"/>
  <c r="G94"/>
  <c r="D94"/>
  <c r="H94" s="1"/>
  <c r="H93"/>
  <c r="G93"/>
  <c r="D93"/>
  <c r="G92"/>
  <c r="H92" s="1"/>
  <c r="D92"/>
  <c r="G91"/>
  <c r="H91" s="1"/>
  <c r="D91"/>
  <c r="G90"/>
  <c r="D90"/>
  <c r="H90" s="1"/>
  <c r="H89"/>
  <c r="G89"/>
  <c r="D89"/>
  <c r="G88"/>
  <c r="H88" s="1"/>
  <c r="D88"/>
  <c r="G87"/>
  <c r="H87" s="1"/>
  <c r="D87"/>
  <c r="G86"/>
  <c r="D86"/>
  <c r="H86" s="1"/>
  <c r="H85"/>
  <c r="G85"/>
  <c r="D85"/>
  <c r="G84"/>
  <c r="H84" s="1"/>
  <c r="D84"/>
  <c r="G83"/>
  <c r="H83" s="1"/>
  <c r="D83"/>
  <c r="G82"/>
  <c r="D82"/>
  <c r="H82" s="1"/>
  <c r="H81"/>
  <c r="G81"/>
  <c r="D81"/>
  <c r="G80"/>
  <c r="H80" s="1"/>
  <c r="D80"/>
  <c r="G79"/>
  <c r="H79" s="1"/>
  <c r="D79"/>
  <c r="G78"/>
  <c r="D78"/>
  <c r="H78" s="1"/>
  <c r="H77"/>
  <c r="G77"/>
  <c r="D77"/>
  <c r="G76"/>
  <c r="H76" s="1"/>
  <c r="D76"/>
  <c r="G75"/>
  <c r="H75" s="1"/>
  <c r="D75"/>
  <c r="G74"/>
  <c r="D74"/>
  <c r="H74" s="1"/>
  <c r="H73"/>
  <c r="G73"/>
  <c r="D73"/>
  <c r="G72"/>
  <c r="H72" s="1"/>
  <c r="D72"/>
  <c r="G71"/>
  <c r="H71" s="1"/>
  <c r="D71"/>
  <c r="G70"/>
  <c r="D70"/>
  <c r="H70" s="1"/>
  <c r="H69"/>
  <c r="G69"/>
  <c r="D69"/>
  <c r="G68"/>
  <c r="H68" s="1"/>
  <c r="D68"/>
  <c r="G67"/>
  <c r="H67" s="1"/>
  <c r="D67"/>
  <c r="G66"/>
  <c r="D66"/>
  <c r="H66" s="1"/>
  <c r="H65"/>
  <c r="G65"/>
  <c r="D65"/>
  <c r="G64"/>
  <c r="H64" s="1"/>
  <c r="D64"/>
  <c r="G63"/>
  <c r="H63" s="1"/>
  <c r="D63"/>
  <c r="G62"/>
  <c r="D62"/>
  <c r="H62" s="1"/>
  <c r="H61"/>
  <c r="G61"/>
  <c r="D61"/>
  <c r="G60"/>
  <c r="H60" s="1"/>
  <c r="D60"/>
  <c r="G59"/>
  <c r="H59" s="1"/>
  <c r="D59"/>
  <c r="G58"/>
  <c r="D58"/>
  <c r="H58" s="1"/>
  <c r="H57"/>
  <c r="G57"/>
  <c r="D57"/>
  <c r="G56"/>
  <c r="H56" s="1"/>
  <c r="D56"/>
  <c r="G55"/>
  <c r="H55" s="1"/>
  <c r="D55"/>
  <c r="G54"/>
  <c r="D54"/>
  <c r="H54" s="1"/>
  <c r="H53"/>
  <c r="G53"/>
  <c r="D53"/>
  <c r="G52"/>
  <c r="H52" s="1"/>
  <c r="D52"/>
  <c r="G51"/>
  <c r="H51" s="1"/>
  <c r="D51"/>
  <c r="G50"/>
  <c r="D50"/>
  <c r="H50" s="1"/>
  <c r="H49"/>
  <c r="G49"/>
  <c r="D49"/>
  <c r="G48"/>
  <c r="H48" s="1"/>
  <c r="D48"/>
  <c r="G47"/>
  <c r="H47" s="1"/>
  <c r="D47"/>
  <c r="G46"/>
  <c r="D46"/>
  <c r="H46" s="1"/>
  <c r="H45"/>
  <c r="G45"/>
  <c r="D45"/>
  <c r="G44"/>
  <c r="H44" s="1"/>
  <c r="D44"/>
  <c r="G43"/>
  <c r="H43" s="1"/>
  <c r="D43"/>
  <c r="G42"/>
  <c r="D42"/>
  <c r="H42" s="1"/>
  <c r="H41"/>
  <c r="G41"/>
  <c r="D41"/>
  <c r="G40"/>
  <c r="H40" s="1"/>
  <c r="D40"/>
  <c r="G39"/>
  <c r="H39" s="1"/>
  <c r="D39"/>
  <c r="G38"/>
  <c r="D38"/>
  <c r="H38" s="1"/>
  <c r="H37"/>
  <c r="G37"/>
  <c r="D37"/>
  <c r="G36"/>
  <c r="H36" s="1"/>
  <c r="D36"/>
  <c r="G35"/>
  <c r="H35" s="1"/>
  <c r="D35"/>
  <c r="G34"/>
  <c r="D34"/>
  <c r="H34" s="1"/>
  <c r="H33"/>
  <c r="G33"/>
  <c r="D33"/>
  <c r="G32"/>
  <c r="H32" s="1"/>
  <c r="D32"/>
  <c r="G31"/>
  <c r="H31" s="1"/>
  <c r="D31"/>
  <c r="G30"/>
  <c r="D30"/>
  <c r="H30" s="1"/>
  <c r="H29"/>
  <c r="G29"/>
  <c r="D29"/>
  <c r="H28"/>
  <c r="G28"/>
  <c r="D28"/>
  <c r="G27"/>
  <c r="H27" s="1"/>
  <c r="D27"/>
  <c r="G26"/>
  <c r="D26"/>
  <c r="H26" s="1"/>
  <c r="H25"/>
  <c r="G25"/>
  <c r="D25"/>
  <c r="H24"/>
  <c r="G24"/>
  <c r="D24"/>
  <c r="G23"/>
  <c r="H23" s="1"/>
  <c r="D23"/>
  <c r="G22"/>
  <c r="D22"/>
  <c r="H22" s="1"/>
  <c r="H21"/>
  <c r="G21"/>
  <c r="D21"/>
  <c r="H20"/>
  <c r="G20"/>
  <c r="D20"/>
  <c r="G19"/>
  <c r="H19" s="1"/>
  <c r="D19"/>
  <c r="G18"/>
  <c r="D18"/>
  <c r="H18" s="1"/>
  <c r="H17"/>
  <c r="G17"/>
  <c r="D17"/>
  <c r="H16"/>
  <c r="G16"/>
  <c r="D16"/>
  <c r="G15"/>
  <c r="H15" s="1"/>
  <c r="D15"/>
  <c r="G14"/>
  <c r="D14"/>
  <c r="H14" s="1"/>
  <c r="H13"/>
  <c r="G13"/>
  <c r="D13"/>
  <c r="H12"/>
  <c r="G12"/>
  <c r="D12"/>
  <c r="G11"/>
  <c r="H11" s="1"/>
  <c r="D11"/>
  <c r="G10"/>
  <c r="D10"/>
  <c r="H10" s="1"/>
  <c r="H9"/>
  <c r="G9"/>
  <c r="D9"/>
  <c r="H8"/>
  <c r="G8"/>
  <c r="G128" s="1"/>
  <c r="D8"/>
  <c r="D128" s="1"/>
  <c r="H128" l="1"/>
</calcChain>
</file>

<file path=xl/sharedStrings.xml><?xml version="1.0" encoding="utf-8"?>
<sst xmlns="http://schemas.openxmlformats.org/spreadsheetml/2006/main" count="135" uniqueCount="132">
  <si>
    <t>SECRETARIA DE EDUCACION DE BOYACA</t>
  </si>
  <si>
    <t>CONSOLIDADO DE MATRICULA OFICIAL Y PRIVADA POR MUNICIPIO Y ZONA - AÑO 2018</t>
  </si>
  <si>
    <t>FUENTE: Sistema Integrado de MatrIcula - SIMAT - Anexos 6A y 5A</t>
  </si>
  <si>
    <t>FECHA CORTE MEN: Abril 01 de 2018</t>
  </si>
  <si>
    <t>MUNICIPIO</t>
  </si>
  <si>
    <t>SECTOR OFICIAL</t>
  </si>
  <si>
    <t>SECTOR PRIVADO</t>
  </si>
  <si>
    <t xml:space="preserve">TOTAL </t>
  </si>
  <si>
    <t>URBANA</t>
  </si>
  <si>
    <t>RURAL</t>
  </si>
  <si>
    <t>Total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</si>
  <si>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</si>
  <si>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</si>
  <si>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</si>
  <si>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</si>
  <si>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</si>
  <si>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</si>
  <si>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</si>
  <si>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</si>
  <si>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</si>
  <si>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</si>
  <si>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</si>
  <si>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</si>
  <si>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</si>
  <si>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</si>
  <si>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</si>
  <si>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</si>
  <si>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</si>
  <si>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</si>
  <si>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</si>
  <si>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</si>
  <si>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</si>
  <si>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</si>
  <si>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</si>
  <si>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</si>
  <si>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</si>
  <si>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</si>
  <si>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</si>
  <si>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</si>
  <si>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</si>
  <si>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</si>
  <si>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</si>
  <si>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</si>
  <si>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</si>
  <si>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</si>
  <si>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</si>
  <si>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</si>
  <si>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</si>
  <si>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</si>
  <si>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</si>
  <si>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</si>
  <si>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</si>
  <si>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</si>
  <si>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</si>
  <si>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</si>
  <si>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</si>
  <si>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</si>
  <si>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</si>
  <si>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</si>
  <si>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</si>
  <si>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</si>
  <si>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</si>
  <si>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</si>
  <si>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</si>
  <si>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</si>
  <si>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</si>
  <si>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</si>
  <si>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</si>
  <si>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</si>
  <si>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</si>
  <si>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</si>
  <si>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</si>
  <si>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</si>
  <si>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</si>
  <si>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</si>
  <si>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</si>
  <si>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</si>
  <si>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</si>
  <si>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</si>
  <si>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</si>
  <si>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</si>
  <si>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</si>
  <si>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</si>
  <si>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</si>
  <si>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</si>
  <si>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</si>
  <si>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</si>
  <si>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</si>
  <si>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</si>
  <si>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</si>
  <si>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</si>
  <si>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</si>
  <si>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</si>
  <si>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</si>
  <si>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</si>
  <si>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</si>
  <si>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</si>
  <si>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</si>
  <si>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</si>
  <si>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</si>
  <si>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</si>
  <si>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</si>
  <si>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</si>
  <si>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</si>
  <si>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</si>
  <si>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</si>
  <si>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</si>
  <si>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</si>
  <si>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</si>
  <si>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</si>
  <si>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</si>
  <si>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</si>
  <si>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</si>
  <si>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</si>
  <si>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</si>
  <si>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</si>
  <si>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</si>
  <si>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</si>
  <si>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</si>
  <si>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</si>
  <si>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</si>
  <si>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</si>
  <si>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</si>
  <si>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</si>
  <si>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</si>
  <si>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</si>
  <si>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</si>
  <si>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</si>
  <si>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</si>
  <si>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</si>
  <si>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</si>
  <si>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TOTAL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</si>
</sst>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10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7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9" fillId="0" borderId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3" fontId="5" fillId="0" borderId="1" xfId="0" applyNumberFormat="1" applyFont="1" applyBorder="1"/>
    <xf numFmtId="3" fontId="4" fillId="3" borderId="1" xfId="0" applyNumberFormat="1" applyFont="1" applyFill="1" applyBorder="1"/>
    <xf numFmtId="0" fontId="4" fillId="4" borderId="1" xfId="0" applyFont="1" applyFill="1" applyBorder="1"/>
    <xf numFmtId="3" fontId="4" fillId="4" borderId="1" xfId="0" applyNumberFormat="1" applyFont="1" applyFill="1" applyBorder="1"/>
  </cellXfs>
  <cellStyles count="9">
    <cellStyle name="Euro" xfId="1"/>
    <cellStyle name="Normal" xfId="0" builtinId="0"/>
    <cellStyle name="Normal 2" xfId="2"/>
    <cellStyle name="Normal 3" xfId="3"/>
    <cellStyle name="Normal 3 2" xfId="4"/>
    <cellStyle name="Normal 4" xfId="5"/>
    <cellStyle name="Normal 5" xfId="6"/>
    <cellStyle name="Normal 7" xfId="7"/>
    <cellStyle name="Porcentual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8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2.75"/>
  <cols>
    <col min="1" max="1" width="22.85546875" customWidth="1"/>
    <col min="2" max="3" width="10.7109375" customWidth="1"/>
    <col min="4" max="4" width="10.7109375" style="2" customWidth="1"/>
    <col min="5" max="6" width="10.7109375" customWidth="1"/>
    <col min="7" max="7" width="10.7109375" style="2" customWidth="1"/>
    <col min="8" max="8" width="12.7109375" style="2" customWidth="1"/>
  </cols>
  <sheetData>
    <row r="1" spans="1:8" ht="15.75">
      <c r="A1" s="1" t="s">
        <v>0</v>
      </c>
    </row>
    <row r="2" spans="1:8" ht="15">
      <c r="A2" s="3" t="s">
        <v>1</v>
      </c>
    </row>
    <row r="3" spans="1:8" s="5" customFormat="1" ht="11.25">
      <c r="A3" s="4" t="s">
        <v>2</v>
      </c>
    </row>
    <row r="4" spans="1:8" s="5" customFormat="1" ht="11.25">
      <c r="A4" s="6" t="s">
        <v>3</v>
      </c>
    </row>
    <row r="6" spans="1:8" s="9" customFormat="1" ht="18" customHeight="1">
      <c r="A6" s="7" t="s">
        <v>4</v>
      </c>
      <c r="B6" s="8" t="s">
        <v>5</v>
      </c>
      <c r="C6" s="8"/>
      <c r="D6" s="8"/>
      <c r="E6" s="8" t="s">
        <v>6</v>
      </c>
      <c r="F6" s="8"/>
      <c r="G6" s="8"/>
      <c r="H6" s="8" t="s">
        <v>7</v>
      </c>
    </row>
    <row r="7" spans="1:8" s="9" customFormat="1" ht="18" customHeight="1">
      <c r="A7" s="7"/>
      <c r="B7" s="10" t="s">
        <v>8</v>
      </c>
      <c r="C7" s="10" t="s">
        <v>9</v>
      </c>
      <c r="D7" s="10" t="s">
        <v>10</v>
      </c>
      <c r="E7" s="10" t="s">
        <v>8</v>
      </c>
      <c r="F7" s="10" t="s">
        <v>9</v>
      </c>
      <c r="G7" s="10" t="s">
        <v>10</v>
      </c>
      <c r="H7" s="8"/>
    </row>
    <row r="8" spans="1:8">
      <c r="A8" s="11" t="s">
        <v>11</v>
      </c>
      <c r="B8" s="12">
        <v>204</v>
      </c>
      <c r="C8" s="12">
        <v>64</v>
      </c>
      <c r="D8" s="13">
        <f>SUM(B8:C8)</f>
        <v>268</v>
      </c>
      <c r="E8" s="12"/>
      <c r="F8" s="12"/>
      <c r="G8" s="13">
        <f>SUM(E8:F8)</f>
        <v>0</v>
      </c>
      <c r="H8" s="13">
        <f>SUM(G8,D8)</f>
        <v>268</v>
      </c>
    </row>
    <row r="9" spans="1:8">
      <c r="A9" s="11" t="s">
        <v>12</v>
      </c>
      <c r="B9" s="12">
        <v>2096</v>
      </c>
      <c r="C9" s="12">
        <v>1164</v>
      </c>
      <c r="D9" s="13">
        <f t="shared" ref="D9:D72" si="0">SUM(B9:C9)</f>
        <v>3260</v>
      </c>
      <c r="E9" s="12">
        <v>114</v>
      </c>
      <c r="F9" s="12"/>
      <c r="G9" s="13">
        <f t="shared" ref="G9:G72" si="1">SUM(E9:F9)</f>
        <v>114</v>
      </c>
      <c r="H9" s="13">
        <f t="shared" ref="H9:H72" si="2">SUM(G9,D9)</f>
        <v>3374</v>
      </c>
    </row>
    <row r="10" spans="1:8">
      <c r="A10" s="11" t="s">
        <v>13</v>
      </c>
      <c r="B10" s="12">
        <v>961</v>
      </c>
      <c r="C10" s="12">
        <v>164</v>
      </c>
      <c r="D10" s="13">
        <f t="shared" si="0"/>
        <v>1125</v>
      </c>
      <c r="E10" s="12"/>
      <c r="F10" s="12"/>
      <c r="G10" s="13">
        <f t="shared" si="1"/>
        <v>0</v>
      </c>
      <c r="H10" s="13">
        <f t="shared" si="2"/>
        <v>1125</v>
      </c>
    </row>
    <row r="11" spans="1:8">
      <c r="A11" s="11" t="s">
        <v>14</v>
      </c>
      <c r="B11" s="12">
        <v>1297</v>
      </c>
      <c r="C11" s="12">
        <v>262</v>
      </c>
      <c r="D11" s="13">
        <f t="shared" si="0"/>
        <v>1559</v>
      </c>
      <c r="E11" s="12">
        <v>80</v>
      </c>
      <c r="F11" s="12"/>
      <c r="G11" s="13">
        <f t="shared" si="1"/>
        <v>80</v>
      </c>
      <c r="H11" s="13">
        <f t="shared" si="2"/>
        <v>1639</v>
      </c>
    </row>
    <row r="12" spans="1:8">
      <c r="A12" s="11" t="s">
        <v>15</v>
      </c>
      <c r="B12" s="12">
        <v>235</v>
      </c>
      <c r="C12" s="12">
        <v>57</v>
      </c>
      <c r="D12" s="13">
        <f t="shared" si="0"/>
        <v>292</v>
      </c>
      <c r="E12" s="12"/>
      <c r="F12" s="12"/>
      <c r="G12" s="13">
        <f t="shared" si="1"/>
        <v>0</v>
      </c>
      <c r="H12" s="13">
        <f t="shared" si="2"/>
        <v>292</v>
      </c>
    </row>
    <row r="13" spans="1:8">
      <c r="A13" s="11" t="s">
        <v>16</v>
      </c>
      <c r="B13" s="12">
        <v>98</v>
      </c>
      <c r="C13" s="12">
        <v>175</v>
      </c>
      <c r="D13" s="13">
        <f t="shared" si="0"/>
        <v>273</v>
      </c>
      <c r="E13" s="12"/>
      <c r="F13" s="12"/>
      <c r="G13" s="13">
        <f t="shared" si="1"/>
        <v>0</v>
      </c>
      <c r="H13" s="13">
        <f t="shared" si="2"/>
        <v>273</v>
      </c>
    </row>
    <row r="14" spans="1:8">
      <c r="A14" s="11" t="s">
        <v>17</v>
      </c>
      <c r="B14" s="12">
        <v>835</v>
      </c>
      <c r="C14" s="12">
        <v>235</v>
      </c>
      <c r="D14" s="13">
        <f t="shared" si="0"/>
        <v>1070</v>
      </c>
      <c r="E14" s="12"/>
      <c r="F14" s="12"/>
      <c r="G14" s="13">
        <f t="shared" si="1"/>
        <v>0</v>
      </c>
      <c r="H14" s="13">
        <f t="shared" si="2"/>
        <v>1070</v>
      </c>
    </row>
    <row r="15" spans="1:8">
      <c r="A15" s="11" t="s">
        <v>18</v>
      </c>
      <c r="B15" s="12">
        <v>403</v>
      </c>
      <c r="C15" s="12">
        <v>455</v>
      </c>
      <c r="D15" s="13">
        <f t="shared" si="0"/>
        <v>858</v>
      </c>
      <c r="E15" s="12"/>
      <c r="F15" s="12"/>
      <c r="G15" s="13">
        <f t="shared" si="1"/>
        <v>0</v>
      </c>
      <c r="H15" s="13">
        <f t="shared" si="2"/>
        <v>858</v>
      </c>
    </row>
    <row r="16" spans="1:8">
      <c r="A16" s="11" t="s">
        <v>19</v>
      </c>
      <c r="B16" s="12">
        <v>284</v>
      </c>
      <c r="C16" s="12">
        <v>111</v>
      </c>
      <c r="D16" s="13">
        <f t="shared" si="0"/>
        <v>395</v>
      </c>
      <c r="E16" s="12"/>
      <c r="F16" s="12"/>
      <c r="G16" s="13">
        <f t="shared" si="1"/>
        <v>0</v>
      </c>
      <c r="H16" s="13">
        <f t="shared" si="2"/>
        <v>395</v>
      </c>
    </row>
    <row r="17" spans="1:8">
      <c r="A17" s="11" t="s">
        <v>20</v>
      </c>
      <c r="B17" s="12">
        <v>530</v>
      </c>
      <c r="C17" s="12">
        <v>411</v>
      </c>
      <c r="D17" s="13">
        <f t="shared" si="0"/>
        <v>941</v>
      </c>
      <c r="E17" s="12"/>
      <c r="F17" s="12"/>
      <c r="G17" s="13">
        <f t="shared" si="1"/>
        <v>0</v>
      </c>
      <c r="H17" s="13">
        <f t="shared" si="2"/>
        <v>941</v>
      </c>
    </row>
    <row r="18" spans="1:8">
      <c r="A18" s="11" t="s">
        <v>21</v>
      </c>
      <c r="B18" s="12">
        <v>129</v>
      </c>
      <c r="C18" s="12">
        <v>7</v>
      </c>
      <c r="D18" s="13">
        <f t="shared" si="0"/>
        <v>136</v>
      </c>
      <c r="E18" s="12"/>
      <c r="F18" s="12"/>
      <c r="G18" s="13">
        <f t="shared" si="1"/>
        <v>0</v>
      </c>
      <c r="H18" s="13">
        <f t="shared" si="2"/>
        <v>136</v>
      </c>
    </row>
    <row r="19" spans="1:8">
      <c r="A19" s="11" t="s">
        <v>22</v>
      </c>
      <c r="B19" s="12">
        <v>227</v>
      </c>
      <c r="C19" s="12">
        <v>282</v>
      </c>
      <c r="D19" s="13">
        <f t="shared" si="0"/>
        <v>509</v>
      </c>
      <c r="E19" s="12"/>
      <c r="F19" s="12"/>
      <c r="G19" s="13">
        <f t="shared" si="1"/>
        <v>0</v>
      </c>
      <c r="H19" s="13">
        <f t="shared" si="2"/>
        <v>509</v>
      </c>
    </row>
    <row r="20" spans="1:8">
      <c r="A20" s="11" t="s">
        <v>23</v>
      </c>
      <c r="B20" s="12">
        <v>189</v>
      </c>
      <c r="C20" s="12">
        <v>336</v>
      </c>
      <c r="D20" s="13">
        <f t="shared" si="0"/>
        <v>525</v>
      </c>
      <c r="E20" s="12"/>
      <c r="F20" s="12"/>
      <c r="G20" s="13">
        <f t="shared" si="1"/>
        <v>0</v>
      </c>
      <c r="H20" s="13">
        <f t="shared" si="2"/>
        <v>525</v>
      </c>
    </row>
    <row r="21" spans="1:8">
      <c r="A21" s="11" t="s">
        <v>24</v>
      </c>
      <c r="B21" s="12">
        <v>493</v>
      </c>
      <c r="C21" s="12">
        <v>113</v>
      </c>
      <c r="D21" s="13">
        <f t="shared" si="0"/>
        <v>606</v>
      </c>
      <c r="E21" s="12">
        <v>12</v>
      </c>
      <c r="F21" s="12"/>
      <c r="G21" s="13">
        <f t="shared" si="1"/>
        <v>12</v>
      </c>
      <c r="H21" s="13">
        <f t="shared" si="2"/>
        <v>618</v>
      </c>
    </row>
    <row r="22" spans="1:8">
      <c r="A22" s="11" t="s">
        <v>25</v>
      </c>
      <c r="B22" s="12">
        <v>346</v>
      </c>
      <c r="C22" s="12">
        <v>183</v>
      </c>
      <c r="D22" s="13">
        <f t="shared" si="0"/>
        <v>529</v>
      </c>
      <c r="E22" s="12"/>
      <c r="F22" s="12"/>
      <c r="G22" s="13">
        <f t="shared" si="1"/>
        <v>0</v>
      </c>
      <c r="H22" s="13">
        <f t="shared" si="2"/>
        <v>529</v>
      </c>
    </row>
    <row r="23" spans="1:8">
      <c r="A23" s="11" t="s">
        <v>26</v>
      </c>
      <c r="B23" s="12">
        <v>9741</v>
      </c>
      <c r="C23" s="12">
        <v>656</v>
      </c>
      <c r="D23" s="13">
        <f t="shared" si="0"/>
        <v>10397</v>
      </c>
      <c r="E23" s="12">
        <v>2452</v>
      </c>
      <c r="F23" s="12"/>
      <c r="G23" s="13">
        <f t="shared" si="1"/>
        <v>2452</v>
      </c>
      <c r="H23" s="13">
        <f t="shared" si="2"/>
        <v>12849</v>
      </c>
    </row>
    <row r="24" spans="1:8">
      <c r="A24" s="11" t="s">
        <v>27</v>
      </c>
      <c r="B24" s="12"/>
      <c r="C24" s="12">
        <v>806</v>
      </c>
      <c r="D24" s="13">
        <f t="shared" si="0"/>
        <v>806</v>
      </c>
      <c r="E24" s="12"/>
      <c r="F24" s="12"/>
      <c r="G24" s="13">
        <f t="shared" si="1"/>
        <v>0</v>
      </c>
      <c r="H24" s="13">
        <f t="shared" si="2"/>
        <v>806</v>
      </c>
    </row>
    <row r="25" spans="1:8">
      <c r="A25" s="11" t="s">
        <v>28</v>
      </c>
      <c r="B25" s="12">
        <v>191</v>
      </c>
      <c r="C25" s="12">
        <v>470</v>
      </c>
      <c r="D25" s="13">
        <f t="shared" si="0"/>
        <v>661</v>
      </c>
      <c r="E25" s="12"/>
      <c r="F25" s="12"/>
      <c r="G25" s="13">
        <f t="shared" si="1"/>
        <v>0</v>
      </c>
      <c r="H25" s="13">
        <f t="shared" si="2"/>
        <v>661</v>
      </c>
    </row>
    <row r="26" spans="1:8">
      <c r="A26" s="11" t="s">
        <v>29</v>
      </c>
      <c r="B26" s="12">
        <v>996</v>
      </c>
      <c r="C26" s="12">
        <v>1006</v>
      </c>
      <c r="D26" s="13">
        <f t="shared" si="0"/>
        <v>2002</v>
      </c>
      <c r="E26" s="12"/>
      <c r="F26" s="12"/>
      <c r="G26" s="13">
        <f t="shared" si="1"/>
        <v>0</v>
      </c>
      <c r="H26" s="13">
        <f t="shared" si="2"/>
        <v>2002</v>
      </c>
    </row>
    <row r="27" spans="1:8">
      <c r="A27" s="11" t="s">
        <v>30</v>
      </c>
      <c r="B27" s="12">
        <v>590</v>
      </c>
      <c r="C27" s="12">
        <v>434</v>
      </c>
      <c r="D27" s="13">
        <f t="shared" si="0"/>
        <v>1024</v>
      </c>
      <c r="E27" s="12"/>
      <c r="F27" s="12"/>
      <c r="G27" s="13">
        <f t="shared" si="1"/>
        <v>0</v>
      </c>
      <c r="H27" s="13">
        <f t="shared" si="2"/>
        <v>1024</v>
      </c>
    </row>
    <row r="28" spans="1:8">
      <c r="A28" s="11" t="s">
        <v>31</v>
      </c>
      <c r="B28" s="12">
        <v>357</v>
      </c>
      <c r="C28" s="12">
        <v>120</v>
      </c>
      <c r="D28" s="13">
        <f t="shared" si="0"/>
        <v>477</v>
      </c>
      <c r="E28" s="12"/>
      <c r="F28" s="12"/>
      <c r="G28" s="13">
        <f t="shared" si="1"/>
        <v>0</v>
      </c>
      <c r="H28" s="13">
        <f t="shared" si="2"/>
        <v>477</v>
      </c>
    </row>
    <row r="29" spans="1:8">
      <c r="A29" s="11" t="s">
        <v>32</v>
      </c>
      <c r="B29" s="12">
        <v>298</v>
      </c>
      <c r="C29" s="12">
        <v>82</v>
      </c>
      <c r="D29" s="13">
        <f t="shared" si="0"/>
        <v>380</v>
      </c>
      <c r="E29" s="12"/>
      <c r="F29" s="12"/>
      <c r="G29" s="13">
        <f t="shared" si="1"/>
        <v>0</v>
      </c>
      <c r="H29" s="13">
        <f t="shared" si="2"/>
        <v>380</v>
      </c>
    </row>
    <row r="30" spans="1:8">
      <c r="A30" s="11" t="s">
        <v>33</v>
      </c>
      <c r="B30" s="12">
        <v>389</v>
      </c>
      <c r="C30" s="12">
        <v>697</v>
      </c>
      <c r="D30" s="13">
        <f t="shared" si="0"/>
        <v>1086</v>
      </c>
      <c r="E30" s="12"/>
      <c r="F30" s="12"/>
      <c r="G30" s="13">
        <f t="shared" si="1"/>
        <v>0</v>
      </c>
      <c r="H30" s="13">
        <f t="shared" si="2"/>
        <v>1086</v>
      </c>
    </row>
    <row r="31" spans="1:8">
      <c r="A31" s="11" t="s">
        <v>34</v>
      </c>
      <c r="B31" s="12">
        <v>873</v>
      </c>
      <c r="C31" s="12">
        <v>682</v>
      </c>
      <c r="D31" s="13">
        <f t="shared" si="0"/>
        <v>1555</v>
      </c>
      <c r="E31" s="12">
        <v>35</v>
      </c>
      <c r="F31" s="12">
        <v>395</v>
      </c>
      <c r="G31" s="13">
        <f t="shared" si="1"/>
        <v>430</v>
      </c>
      <c r="H31" s="13">
        <f t="shared" si="2"/>
        <v>1985</v>
      </c>
    </row>
    <row r="32" spans="1:8">
      <c r="A32" s="11" t="s">
        <v>35</v>
      </c>
      <c r="B32" s="12">
        <v>301</v>
      </c>
      <c r="C32" s="12">
        <v>319</v>
      </c>
      <c r="D32" s="13">
        <f t="shared" si="0"/>
        <v>620</v>
      </c>
      <c r="E32" s="12"/>
      <c r="F32" s="12"/>
      <c r="G32" s="13">
        <f t="shared" si="1"/>
        <v>0</v>
      </c>
      <c r="H32" s="13">
        <f t="shared" si="2"/>
        <v>620</v>
      </c>
    </row>
    <row r="33" spans="1:8">
      <c r="A33" s="11" t="s">
        <v>36</v>
      </c>
      <c r="B33" s="12">
        <v>393</v>
      </c>
      <c r="C33" s="12">
        <v>61</v>
      </c>
      <c r="D33" s="13">
        <f t="shared" si="0"/>
        <v>454</v>
      </c>
      <c r="E33" s="12"/>
      <c r="F33" s="12"/>
      <c r="G33" s="13">
        <f t="shared" si="1"/>
        <v>0</v>
      </c>
      <c r="H33" s="13">
        <f t="shared" si="2"/>
        <v>454</v>
      </c>
    </row>
    <row r="34" spans="1:8">
      <c r="A34" s="11" t="s">
        <v>37</v>
      </c>
      <c r="B34" s="12">
        <v>315</v>
      </c>
      <c r="C34" s="12">
        <v>163</v>
      </c>
      <c r="D34" s="13">
        <f t="shared" si="0"/>
        <v>478</v>
      </c>
      <c r="E34" s="12"/>
      <c r="F34" s="12"/>
      <c r="G34" s="13">
        <f t="shared" si="1"/>
        <v>0</v>
      </c>
      <c r="H34" s="13">
        <f t="shared" si="2"/>
        <v>478</v>
      </c>
    </row>
    <row r="35" spans="1:8">
      <c r="A35" s="11" t="s">
        <v>38</v>
      </c>
      <c r="B35" s="12">
        <v>776</v>
      </c>
      <c r="C35" s="12">
        <v>624</v>
      </c>
      <c r="D35" s="13">
        <f t="shared" si="0"/>
        <v>1400</v>
      </c>
      <c r="E35" s="12"/>
      <c r="F35" s="12"/>
      <c r="G35" s="13">
        <f t="shared" si="1"/>
        <v>0</v>
      </c>
      <c r="H35" s="13">
        <f t="shared" si="2"/>
        <v>1400</v>
      </c>
    </row>
    <row r="36" spans="1:8">
      <c r="A36" s="11" t="s">
        <v>39</v>
      </c>
      <c r="B36" s="12">
        <v>496</v>
      </c>
      <c r="C36" s="12">
        <v>328</v>
      </c>
      <c r="D36" s="13">
        <f t="shared" si="0"/>
        <v>824</v>
      </c>
      <c r="E36" s="12"/>
      <c r="F36" s="12"/>
      <c r="G36" s="13">
        <f t="shared" si="1"/>
        <v>0</v>
      </c>
      <c r="H36" s="13">
        <f t="shared" si="2"/>
        <v>824</v>
      </c>
    </row>
    <row r="37" spans="1:8">
      <c r="A37" s="11" t="s">
        <v>40</v>
      </c>
      <c r="B37" s="12">
        <v>210</v>
      </c>
      <c r="C37" s="12">
        <v>110</v>
      </c>
      <c r="D37" s="13">
        <f t="shared" si="0"/>
        <v>320</v>
      </c>
      <c r="E37" s="12"/>
      <c r="F37" s="12"/>
      <c r="G37" s="13">
        <f t="shared" si="1"/>
        <v>0</v>
      </c>
      <c r="H37" s="13">
        <f t="shared" si="2"/>
        <v>320</v>
      </c>
    </row>
    <row r="38" spans="1:8">
      <c r="A38" s="11" t="s">
        <v>41</v>
      </c>
      <c r="B38" s="12">
        <v>460</v>
      </c>
      <c r="C38" s="12">
        <v>405</v>
      </c>
      <c r="D38" s="13">
        <f t="shared" si="0"/>
        <v>865</v>
      </c>
      <c r="E38" s="12">
        <v>38</v>
      </c>
      <c r="F38" s="12"/>
      <c r="G38" s="13">
        <f t="shared" si="1"/>
        <v>38</v>
      </c>
      <c r="H38" s="13">
        <f t="shared" si="2"/>
        <v>903</v>
      </c>
    </row>
    <row r="39" spans="1:8">
      <c r="A39" s="11" t="s">
        <v>42</v>
      </c>
      <c r="B39" s="12">
        <v>250</v>
      </c>
      <c r="C39" s="12">
        <v>274</v>
      </c>
      <c r="D39" s="13">
        <f t="shared" si="0"/>
        <v>524</v>
      </c>
      <c r="E39" s="12"/>
      <c r="F39" s="12"/>
      <c r="G39" s="13">
        <f t="shared" si="1"/>
        <v>0</v>
      </c>
      <c r="H39" s="13">
        <f t="shared" si="2"/>
        <v>524</v>
      </c>
    </row>
    <row r="40" spans="1:8">
      <c r="A40" s="11" t="s">
        <v>43</v>
      </c>
      <c r="B40" s="12">
        <v>663</v>
      </c>
      <c r="C40" s="12">
        <v>226</v>
      </c>
      <c r="D40" s="13">
        <f t="shared" si="0"/>
        <v>889</v>
      </c>
      <c r="E40" s="12">
        <v>17</v>
      </c>
      <c r="F40" s="12"/>
      <c r="G40" s="13">
        <f t="shared" si="1"/>
        <v>17</v>
      </c>
      <c r="H40" s="13">
        <f t="shared" si="2"/>
        <v>906</v>
      </c>
    </row>
    <row r="41" spans="1:8">
      <c r="A41" s="11" t="s">
        <v>44</v>
      </c>
      <c r="B41" s="12">
        <v>448</v>
      </c>
      <c r="C41" s="12">
        <v>92</v>
      </c>
      <c r="D41" s="13">
        <f t="shared" si="0"/>
        <v>540</v>
      </c>
      <c r="E41" s="12"/>
      <c r="F41" s="12"/>
      <c r="G41" s="13">
        <f t="shared" si="1"/>
        <v>0</v>
      </c>
      <c r="H41" s="13">
        <f t="shared" si="2"/>
        <v>540</v>
      </c>
    </row>
    <row r="42" spans="1:8">
      <c r="A42" s="11" t="s">
        <v>45</v>
      </c>
      <c r="B42" s="12">
        <v>444</v>
      </c>
      <c r="C42" s="12">
        <v>196</v>
      </c>
      <c r="D42" s="13">
        <f t="shared" si="0"/>
        <v>640</v>
      </c>
      <c r="E42" s="12"/>
      <c r="F42" s="12"/>
      <c r="G42" s="13">
        <f t="shared" si="1"/>
        <v>0</v>
      </c>
      <c r="H42" s="13">
        <f t="shared" si="2"/>
        <v>640</v>
      </c>
    </row>
    <row r="43" spans="1:8">
      <c r="A43" s="11" t="s">
        <v>46</v>
      </c>
      <c r="B43" s="12">
        <v>606</v>
      </c>
      <c r="C43" s="12">
        <v>373</v>
      </c>
      <c r="D43" s="13">
        <f t="shared" si="0"/>
        <v>979</v>
      </c>
      <c r="E43" s="12"/>
      <c r="F43" s="12"/>
      <c r="G43" s="13">
        <f t="shared" si="1"/>
        <v>0</v>
      </c>
      <c r="H43" s="13">
        <f t="shared" si="2"/>
        <v>979</v>
      </c>
    </row>
    <row r="44" spans="1:8">
      <c r="A44" s="11" t="s">
        <v>47</v>
      </c>
      <c r="B44" s="12">
        <v>2335</v>
      </c>
      <c r="C44" s="12">
        <v>222</v>
      </c>
      <c r="D44" s="13">
        <f t="shared" si="0"/>
        <v>2557</v>
      </c>
      <c r="E44" s="12">
        <v>392</v>
      </c>
      <c r="F44" s="12"/>
      <c r="G44" s="13">
        <f t="shared" si="1"/>
        <v>392</v>
      </c>
      <c r="H44" s="13">
        <f t="shared" si="2"/>
        <v>2949</v>
      </c>
    </row>
    <row r="45" spans="1:8">
      <c r="A45" s="11" t="s">
        <v>48</v>
      </c>
      <c r="B45" s="12">
        <v>206</v>
      </c>
      <c r="C45" s="12">
        <v>62</v>
      </c>
      <c r="D45" s="13">
        <f t="shared" si="0"/>
        <v>268</v>
      </c>
      <c r="E45" s="12"/>
      <c r="F45" s="12"/>
      <c r="G45" s="13">
        <f t="shared" si="1"/>
        <v>0</v>
      </c>
      <c r="H45" s="13">
        <f t="shared" si="2"/>
        <v>268</v>
      </c>
    </row>
    <row r="46" spans="1:8">
      <c r="A46" s="11" t="s">
        <v>49</v>
      </c>
      <c r="B46" s="12">
        <v>1678</v>
      </c>
      <c r="C46" s="12">
        <v>82</v>
      </c>
      <c r="D46" s="13">
        <f t="shared" si="0"/>
        <v>1760</v>
      </c>
      <c r="E46" s="12">
        <v>119</v>
      </c>
      <c r="F46" s="12"/>
      <c r="G46" s="13">
        <f t="shared" si="1"/>
        <v>119</v>
      </c>
      <c r="H46" s="13">
        <f t="shared" si="2"/>
        <v>1879</v>
      </c>
    </row>
    <row r="47" spans="1:8">
      <c r="A47" s="11" t="s">
        <v>50</v>
      </c>
      <c r="B47" s="12">
        <v>328</v>
      </c>
      <c r="C47" s="12">
        <v>194</v>
      </c>
      <c r="D47" s="13">
        <f t="shared" si="0"/>
        <v>522</v>
      </c>
      <c r="E47" s="12"/>
      <c r="F47" s="12"/>
      <c r="G47" s="13">
        <f t="shared" si="1"/>
        <v>0</v>
      </c>
      <c r="H47" s="13">
        <f t="shared" si="2"/>
        <v>522</v>
      </c>
    </row>
    <row r="48" spans="1:8">
      <c r="A48" s="11" t="s">
        <v>51</v>
      </c>
      <c r="B48" s="12">
        <v>578</v>
      </c>
      <c r="C48" s="12">
        <v>216</v>
      </c>
      <c r="D48" s="13">
        <f t="shared" si="0"/>
        <v>794</v>
      </c>
      <c r="E48" s="12"/>
      <c r="F48" s="12"/>
      <c r="G48" s="13">
        <f t="shared" si="1"/>
        <v>0</v>
      </c>
      <c r="H48" s="13">
        <f t="shared" si="2"/>
        <v>794</v>
      </c>
    </row>
    <row r="49" spans="1:8">
      <c r="A49" s="11" t="s">
        <v>52</v>
      </c>
      <c r="B49" s="12">
        <v>286</v>
      </c>
      <c r="C49" s="12">
        <v>78</v>
      </c>
      <c r="D49" s="13">
        <f t="shared" si="0"/>
        <v>364</v>
      </c>
      <c r="E49" s="12"/>
      <c r="F49" s="12"/>
      <c r="G49" s="13">
        <f t="shared" si="1"/>
        <v>0</v>
      </c>
      <c r="H49" s="13">
        <f t="shared" si="2"/>
        <v>364</v>
      </c>
    </row>
    <row r="50" spans="1:8">
      <c r="A50" s="11" t="s">
        <v>53</v>
      </c>
      <c r="B50" s="12">
        <v>901</v>
      </c>
      <c r="C50" s="12">
        <v>398</v>
      </c>
      <c r="D50" s="13">
        <f t="shared" si="0"/>
        <v>1299</v>
      </c>
      <c r="E50" s="12"/>
      <c r="F50" s="12"/>
      <c r="G50" s="13">
        <f t="shared" si="1"/>
        <v>0</v>
      </c>
      <c r="H50" s="13">
        <f t="shared" si="2"/>
        <v>1299</v>
      </c>
    </row>
    <row r="51" spans="1:8">
      <c r="A51" s="11" t="s">
        <v>54</v>
      </c>
      <c r="B51" s="12">
        <v>441</v>
      </c>
      <c r="C51" s="12">
        <v>295</v>
      </c>
      <c r="D51" s="13">
        <f t="shared" si="0"/>
        <v>736</v>
      </c>
      <c r="E51" s="12"/>
      <c r="F51" s="12"/>
      <c r="G51" s="13">
        <f t="shared" si="1"/>
        <v>0</v>
      </c>
      <c r="H51" s="13">
        <f t="shared" si="2"/>
        <v>736</v>
      </c>
    </row>
    <row r="52" spans="1:8">
      <c r="A52" s="11" t="s">
        <v>55</v>
      </c>
      <c r="B52" s="12">
        <v>294</v>
      </c>
      <c r="C52" s="12">
        <v>109</v>
      </c>
      <c r="D52" s="13">
        <f t="shared" si="0"/>
        <v>403</v>
      </c>
      <c r="E52" s="12"/>
      <c r="F52" s="12"/>
      <c r="G52" s="13">
        <f t="shared" si="1"/>
        <v>0</v>
      </c>
      <c r="H52" s="13">
        <f t="shared" si="2"/>
        <v>403</v>
      </c>
    </row>
    <row r="53" spans="1:8">
      <c r="A53" s="11" t="s">
        <v>56</v>
      </c>
      <c r="B53" s="12">
        <v>383</v>
      </c>
      <c r="C53" s="12">
        <v>180</v>
      </c>
      <c r="D53" s="13">
        <f t="shared" si="0"/>
        <v>563</v>
      </c>
      <c r="E53" s="12"/>
      <c r="F53" s="12"/>
      <c r="G53" s="13">
        <f t="shared" si="1"/>
        <v>0</v>
      </c>
      <c r="H53" s="13">
        <f t="shared" si="2"/>
        <v>563</v>
      </c>
    </row>
    <row r="54" spans="1:8">
      <c r="A54" s="11" t="s">
        <v>57</v>
      </c>
      <c r="B54" s="12">
        <v>141</v>
      </c>
      <c r="C54" s="12">
        <v>78</v>
      </c>
      <c r="D54" s="13">
        <f t="shared" si="0"/>
        <v>219</v>
      </c>
      <c r="E54" s="12"/>
      <c r="F54" s="12"/>
      <c r="G54" s="13">
        <f t="shared" si="1"/>
        <v>0</v>
      </c>
      <c r="H54" s="13">
        <f t="shared" si="2"/>
        <v>219</v>
      </c>
    </row>
    <row r="55" spans="1:8">
      <c r="A55" s="11" t="s">
        <v>58</v>
      </c>
      <c r="B55" s="12">
        <v>307</v>
      </c>
      <c r="C55" s="12">
        <v>223</v>
      </c>
      <c r="D55" s="13">
        <f t="shared" si="0"/>
        <v>530</v>
      </c>
      <c r="E55" s="12"/>
      <c r="F55" s="12"/>
      <c r="G55" s="13">
        <f t="shared" si="1"/>
        <v>0</v>
      </c>
      <c r="H55" s="13">
        <f t="shared" si="2"/>
        <v>530</v>
      </c>
    </row>
    <row r="56" spans="1:8">
      <c r="A56" s="11" t="s">
        <v>59</v>
      </c>
      <c r="B56" s="12">
        <v>478</v>
      </c>
      <c r="C56" s="12">
        <v>192</v>
      </c>
      <c r="D56" s="13">
        <f t="shared" si="0"/>
        <v>670</v>
      </c>
      <c r="E56" s="12"/>
      <c r="F56" s="12"/>
      <c r="G56" s="13">
        <f t="shared" si="1"/>
        <v>0</v>
      </c>
      <c r="H56" s="13">
        <f t="shared" si="2"/>
        <v>670</v>
      </c>
    </row>
    <row r="57" spans="1:8">
      <c r="A57" s="11" t="s">
        <v>60</v>
      </c>
      <c r="B57" s="12">
        <v>496</v>
      </c>
      <c r="C57" s="12">
        <v>645</v>
      </c>
      <c r="D57" s="13">
        <f t="shared" si="0"/>
        <v>1141</v>
      </c>
      <c r="E57" s="12"/>
      <c r="F57" s="12"/>
      <c r="G57" s="13">
        <f t="shared" si="1"/>
        <v>0</v>
      </c>
      <c r="H57" s="13">
        <f t="shared" si="2"/>
        <v>1141</v>
      </c>
    </row>
    <row r="58" spans="1:8">
      <c r="A58" s="11" t="s">
        <v>61</v>
      </c>
      <c r="B58" s="12">
        <v>956</v>
      </c>
      <c r="C58" s="12">
        <v>431</v>
      </c>
      <c r="D58" s="13">
        <f t="shared" si="0"/>
        <v>1387</v>
      </c>
      <c r="E58" s="12">
        <v>57</v>
      </c>
      <c r="F58" s="12"/>
      <c r="G58" s="13">
        <f t="shared" si="1"/>
        <v>57</v>
      </c>
      <c r="H58" s="13">
        <f t="shared" si="2"/>
        <v>1444</v>
      </c>
    </row>
    <row r="59" spans="1:8">
      <c r="A59" s="11" t="s">
        <v>62</v>
      </c>
      <c r="B59" s="12">
        <v>574</v>
      </c>
      <c r="C59" s="12">
        <v>385</v>
      </c>
      <c r="D59" s="13">
        <f t="shared" si="0"/>
        <v>959</v>
      </c>
      <c r="E59" s="12"/>
      <c r="F59" s="12"/>
      <c r="G59" s="13">
        <f t="shared" si="1"/>
        <v>0</v>
      </c>
      <c r="H59" s="13">
        <f t="shared" si="2"/>
        <v>959</v>
      </c>
    </row>
    <row r="60" spans="1:8">
      <c r="A60" s="11" t="s">
        <v>63</v>
      </c>
      <c r="B60" s="12">
        <v>807</v>
      </c>
      <c r="C60" s="12">
        <v>146</v>
      </c>
      <c r="D60" s="13">
        <f t="shared" si="0"/>
        <v>953</v>
      </c>
      <c r="E60" s="12"/>
      <c r="F60" s="12"/>
      <c r="G60" s="13">
        <f t="shared" si="1"/>
        <v>0</v>
      </c>
      <c r="H60" s="13">
        <f t="shared" si="2"/>
        <v>953</v>
      </c>
    </row>
    <row r="61" spans="1:8">
      <c r="A61" s="11" t="s">
        <v>64</v>
      </c>
      <c r="B61" s="12">
        <v>2000</v>
      </c>
      <c r="C61" s="12">
        <v>1799</v>
      </c>
      <c r="D61" s="13">
        <f t="shared" si="0"/>
        <v>3799</v>
      </c>
      <c r="E61" s="12">
        <v>371</v>
      </c>
      <c r="F61" s="12">
        <v>43</v>
      </c>
      <c r="G61" s="13">
        <f t="shared" si="1"/>
        <v>414</v>
      </c>
      <c r="H61" s="13">
        <f t="shared" si="2"/>
        <v>4213</v>
      </c>
    </row>
    <row r="62" spans="1:8">
      <c r="A62" s="11" t="s">
        <v>65</v>
      </c>
      <c r="B62" s="12">
        <v>464</v>
      </c>
      <c r="C62" s="12">
        <v>457</v>
      </c>
      <c r="D62" s="13">
        <f t="shared" si="0"/>
        <v>921</v>
      </c>
      <c r="E62" s="12"/>
      <c r="F62" s="12">
        <v>33</v>
      </c>
      <c r="G62" s="13">
        <f t="shared" si="1"/>
        <v>33</v>
      </c>
      <c r="H62" s="13">
        <f t="shared" si="2"/>
        <v>954</v>
      </c>
    </row>
    <row r="63" spans="1:8">
      <c r="A63" s="11" t="s">
        <v>66</v>
      </c>
      <c r="B63" s="12">
        <v>1187</v>
      </c>
      <c r="C63" s="12">
        <v>531</v>
      </c>
      <c r="D63" s="13">
        <f t="shared" si="0"/>
        <v>1718</v>
      </c>
      <c r="E63" s="12">
        <v>65</v>
      </c>
      <c r="F63" s="12"/>
      <c r="G63" s="13">
        <f t="shared" si="1"/>
        <v>65</v>
      </c>
      <c r="H63" s="13">
        <f t="shared" si="2"/>
        <v>1783</v>
      </c>
    </row>
    <row r="64" spans="1:8">
      <c r="A64" s="11" t="s">
        <v>67</v>
      </c>
      <c r="B64" s="12">
        <v>1370</v>
      </c>
      <c r="C64" s="12">
        <v>646</v>
      </c>
      <c r="D64" s="13">
        <f t="shared" si="0"/>
        <v>2016</v>
      </c>
      <c r="E64" s="12">
        <v>192</v>
      </c>
      <c r="F64" s="12">
        <v>698</v>
      </c>
      <c r="G64" s="13">
        <f t="shared" si="1"/>
        <v>890</v>
      </c>
      <c r="H64" s="13">
        <f t="shared" si="2"/>
        <v>2906</v>
      </c>
    </row>
    <row r="65" spans="1:8">
      <c r="A65" s="11" t="s">
        <v>68</v>
      </c>
      <c r="B65" s="12">
        <v>545</v>
      </c>
      <c r="C65" s="12">
        <v>387</v>
      </c>
      <c r="D65" s="13">
        <f t="shared" si="0"/>
        <v>932</v>
      </c>
      <c r="E65" s="12">
        <v>35</v>
      </c>
      <c r="F65" s="12"/>
      <c r="G65" s="13">
        <f t="shared" si="1"/>
        <v>35</v>
      </c>
      <c r="H65" s="13">
        <f t="shared" si="2"/>
        <v>967</v>
      </c>
    </row>
    <row r="66" spans="1:8">
      <c r="A66" s="11" t="s">
        <v>69</v>
      </c>
      <c r="B66" s="12">
        <v>259</v>
      </c>
      <c r="C66" s="12">
        <v>139</v>
      </c>
      <c r="D66" s="13">
        <f t="shared" si="0"/>
        <v>398</v>
      </c>
      <c r="E66" s="12"/>
      <c r="F66" s="12">
        <v>68</v>
      </c>
      <c r="G66" s="13">
        <f t="shared" si="1"/>
        <v>68</v>
      </c>
      <c r="H66" s="13">
        <f t="shared" si="2"/>
        <v>466</v>
      </c>
    </row>
    <row r="67" spans="1:8">
      <c r="A67" s="11" t="s">
        <v>70</v>
      </c>
      <c r="B67" s="12">
        <v>995</v>
      </c>
      <c r="C67" s="12">
        <v>621</v>
      </c>
      <c r="D67" s="13">
        <f t="shared" si="0"/>
        <v>1616</v>
      </c>
      <c r="E67" s="12"/>
      <c r="F67" s="12"/>
      <c r="G67" s="13">
        <f t="shared" si="1"/>
        <v>0</v>
      </c>
      <c r="H67" s="13">
        <f t="shared" si="2"/>
        <v>1616</v>
      </c>
    </row>
    <row r="68" spans="1:8">
      <c r="A68" s="11" t="s">
        <v>71</v>
      </c>
      <c r="B68" s="12">
        <v>252</v>
      </c>
      <c r="C68" s="12">
        <v>117</v>
      </c>
      <c r="D68" s="13">
        <f t="shared" si="0"/>
        <v>369</v>
      </c>
      <c r="E68" s="12"/>
      <c r="F68" s="12"/>
      <c r="G68" s="13">
        <f t="shared" si="1"/>
        <v>0</v>
      </c>
      <c r="H68" s="13">
        <f t="shared" si="2"/>
        <v>369</v>
      </c>
    </row>
    <row r="69" spans="1:8">
      <c r="A69" s="11" t="s">
        <v>72</v>
      </c>
      <c r="B69" s="12">
        <v>361</v>
      </c>
      <c r="C69" s="12">
        <v>196</v>
      </c>
      <c r="D69" s="13">
        <f t="shared" si="0"/>
        <v>557</v>
      </c>
      <c r="E69" s="12"/>
      <c r="F69" s="12"/>
      <c r="G69" s="13">
        <f t="shared" si="1"/>
        <v>0</v>
      </c>
      <c r="H69" s="13">
        <f t="shared" si="2"/>
        <v>557</v>
      </c>
    </row>
    <row r="70" spans="1:8">
      <c r="A70" s="11" t="s">
        <v>73</v>
      </c>
      <c r="B70" s="12">
        <v>3645</v>
      </c>
      <c r="C70" s="12">
        <v>1666</v>
      </c>
      <c r="D70" s="13">
        <f t="shared" si="0"/>
        <v>5311</v>
      </c>
      <c r="E70" s="12">
        <v>1518</v>
      </c>
      <c r="F70" s="12">
        <v>149</v>
      </c>
      <c r="G70" s="13">
        <f t="shared" si="1"/>
        <v>1667</v>
      </c>
      <c r="H70" s="13">
        <f t="shared" si="2"/>
        <v>6978</v>
      </c>
    </row>
    <row r="71" spans="1:8">
      <c r="A71" s="11" t="s">
        <v>74</v>
      </c>
      <c r="B71" s="12">
        <v>290</v>
      </c>
      <c r="C71" s="12">
        <v>127</v>
      </c>
      <c r="D71" s="13">
        <f t="shared" si="0"/>
        <v>417</v>
      </c>
      <c r="E71" s="12"/>
      <c r="F71" s="12"/>
      <c r="G71" s="13">
        <f t="shared" si="1"/>
        <v>0</v>
      </c>
      <c r="H71" s="13">
        <f t="shared" si="2"/>
        <v>417</v>
      </c>
    </row>
    <row r="72" spans="1:8">
      <c r="A72" s="11" t="s">
        <v>75</v>
      </c>
      <c r="B72" s="12">
        <v>280</v>
      </c>
      <c r="C72" s="12">
        <v>69</v>
      </c>
      <c r="D72" s="13">
        <f t="shared" si="0"/>
        <v>349</v>
      </c>
      <c r="E72" s="12"/>
      <c r="F72" s="12"/>
      <c r="G72" s="13">
        <f t="shared" si="1"/>
        <v>0</v>
      </c>
      <c r="H72" s="13">
        <f t="shared" si="2"/>
        <v>349</v>
      </c>
    </row>
    <row r="73" spans="1:8">
      <c r="A73" s="11" t="s">
        <v>76</v>
      </c>
      <c r="B73" s="12">
        <v>671</v>
      </c>
      <c r="C73" s="12">
        <v>832</v>
      </c>
      <c r="D73" s="13">
        <f t="shared" ref="D73:D127" si="3">SUM(B73:C73)</f>
        <v>1503</v>
      </c>
      <c r="E73" s="12"/>
      <c r="F73" s="12"/>
      <c r="G73" s="13">
        <f t="shared" ref="G73:G127" si="4">SUM(E73:F73)</f>
        <v>0</v>
      </c>
      <c r="H73" s="13">
        <f t="shared" ref="H73:H127" si="5">SUM(G73,D73)</f>
        <v>1503</v>
      </c>
    </row>
    <row r="74" spans="1:8">
      <c r="A74" s="11" t="s">
        <v>77</v>
      </c>
      <c r="B74" s="12">
        <v>198</v>
      </c>
      <c r="C74" s="12">
        <v>316</v>
      </c>
      <c r="D74" s="13">
        <f t="shared" si="3"/>
        <v>514</v>
      </c>
      <c r="E74" s="12"/>
      <c r="F74" s="12"/>
      <c r="G74" s="13">
        <f t="shared" si="4"/>
        <v>0</v>
      </c>
      <c r="H74" s="13">
        <f t="shared" si="5"/>
        <v>514</v>
      </c>
    </row>
    <row r="75" spans="1:8">
      <c r="A75" s="11" t="s">
        <v>78</v>
      </c>
      <c r="B75" s="12">
        <v>598</v>
      </c>
      <c r="C75" s="12">
        <v>70</v>
      </c>
      <c r="D75" s="13">
        <f t="shared" si="3"/>
        <v>668</v>
      </c>
      <c r="E75" s="12">
        <v>84</v>
      </c>
      <c r="F75" s="12"/>
      <c r="G75" s="13">
        <f t="shared" si="4"/>
        <v>84</v>
      </c>
      <c r="H75" s="13">
        <f t="shared" si="5"/>
        <v>752</v>
      </c>
    </row>
    <row r="76" spans="1:8">
      <c r="A76" s="11" t="s">
        <v>79</v>
      </c>
      <c r="B76" s="12">
        <v>603</v>
      </c>
      <c r="C76" s="12">
        <v>694</v>
      </c>
      <c r="D76" s="13">
        <f t="shared" si="3"/>
        <v>1297</v>
      </c>
      <c r="E76" s="12"/>
      <c r="F76" s="12"/>
      <c r="G76" s="13">
        <f t="shared" si="4"/>
        <v>0</v>
      </c>
      <c r="H76" s="13">
        <f t="shared" si="5"/>
        <v>1297</v>
      </c>
    </row>
    <row r="77" spans="1:8">
      <c r="A77" s="11" t="s">
        <v>80</v>
      </c>
      <c r="B77" s="12">
        <v>212</v>
      </c>
      <c r="C77" s="12">
        <v>175</v>
      </c>
      <c r="D77" s="13">
        <f t="shared" si="3"/>
        <v>387</v>
      </c>
      <c r="E77" s="12"/>
      <c r="F77" s="12"/>
      <c r="G77" s="13">
        <f t="shared" si="4"/>
        <v>0</v>
      </c>
      <c r="H77" s="13">
        <f t="shared" si="5"/>
        <v>387</v>
      </c>
    </row>
    <row r="78" spans="1:8">
      <c r="A78" s="11" t="s">
        <v>81</v>
      </c>
      <c r="B78" s="12">
        <v>6684</v>
      </c>
      <c r="C78" s="12">
        <v>3577</v>
      </c>
      <c r="D78" s="13">
        <f t="shared" si="3"/>
        <v>10261</v>
      </c>
      <c r="E78" s="12">
        <v>1350</v>
      </c>
      <c r="F78" s="12"/>
      <c r="G78" s="13">
        <f t="shared" si="4"/>
        <v>1350</v>
      </c>
      <c r="H78" s="13">
        <f t="shared" si="5"/>
        <v>11611</v>
      </c>
    </row>
    <row r="79" spans="1:8">
      <c r="A79" s="11" t="s">
        <v>82</v>
      </c>
      <c r="B79" s="12">
        <v>516</v>
      </c>
      <c r="C79" s="12">
        <v>493</v>
      </c>
      <c r="D79" s="13">
        <f t="shared" si="3"/>
        <v>1009</v>
      </c>
      <c r="E79" s="12"/>
      <c r="F79" s="12"/>
      <c r="G79" s="13">
        <f t="shared" si="4"/>
        <v>0</v>
      </c>
      <c r="H79" s="13">
        <f t="shared" si="5"/>
        <v>1009</v>
      </c>
    </row>
    <row r="80" spans="1:8">
      <c r="A80" s="11" t="s">
        <v>83</v>
      </c>
      <c r="B80" s="12">
        <v>1224</v>
      </c>
      <c r="C80" s="12">
        <v>691</v>
      </c>
      <c r="D80" s="13">
        <f t="shared" si="3"/>
        <v>1915</v>
      </c>
      <c r="E80" s="12">
        <v>267</v>
      </c>
      <c r="F80" s="12"/>
      <c r="G80" s="13">
        <f t="shared" si="4"/>
        <v>267</v>
      </c>
      <c r="H80" s="13">
        <f t="shared" si="5"/>
        <v>2182</v>
      </c>
    </row>
    <row r="81" spans="1:8">
      <c r="A81" s="11" t="s">
        <v>84</v>
      </c>
      <c r="B81" s="12">
        <v>654</v>
      </c>
      <c r="C81" s="12">
        <v>607</v>
      </c>
      <c r="D81" s="13">
        <f t="shared" si="3"/>
        <v>1261</v>
      </c>
      <c r="E81" s="12"/>
      <c r="F81" s="12"/>
      <c r="G81" s="13">
        <f t="shared" si="4"/>
        <v>0</v>
      </c>
      <c r="H81" s="13">
        <f t="shared" si="5"/>
        <v>1261</v>
      </c>
    </row>
    <row r="82" spans="1:8">
      <c r="A82" s="11" t="s">
        <v>85</v>
      </c>
      <c r="B82" s="12">
        <v>204</v>
      </c>
      <c r="C82" s="12">
        <v>268</v>
      </c>
      <c r="D82" s="13">
        <f t="shared" si="3"/>
        <v>472</v>
      </c>
      <c r="E82" s="12"/>
      <c r="F82" s="12"/>
      <c r="G82" s="13">
        <f t="shared" si="4"/>
        <v>0</v>
      </c>
      <c r="H82" s="13">
        <f t="shared" si="5"/>
        <v>472</v>
      </c>
    </row>
    <row r="83" spans="1:8">
      <c r="A83" s="11" t="s">
        <v>86</v>
      </c>
      <c r="B83" s="12">
        <v>187</v>
      </c>
      <c r="C83" s="12">
        <v>2140</v>
      </c>
      <c r="D83" s="13">
        <f t="shared" si="3"/>
        <v>2327</v>
      </c>
      <c r="E83" s="12"/>
      <c r="F83" s="12">
        <v>212</v>
      </c>
      <c r="G83" s="13">
        <f t="shared" si="4"/>
        <v>212</v>
      </c>
      <c r="H83" s="13">
        <f t="shared" si="5"/>
        <v>2539</v>
      </c>
    </row>
    <row r="84" spans="1:8">
      <c r="A84" s="11" t="s">
        <v>87</v>
      </c>
      <c r="B84" s="12">
        <v>576</v>
      </c>
      <c r="C84" s="12">
        <v>123</v>
      </c>
      <c r="D84" s="13">
        <f t="shared" si="3"/>
        <v>699</v>
      </c>
      <c r="E84" s="12">
        <v>143</v>
      </c>
      <c r="F84" s="12"/>
      <c r="G84" s="13">
        <f t="shared" si="4"/>
        <v>143</v>
      </c>
      <c r="H84" s="13">
        <f t="shared" si="5"/>
        <v>842</v>
      </c>
    </row>
    <row r="85" spans="1:8">
      <c r="A85" s="11" t="s">
        <v>88</v>
      </c>
      <c r="B85" s="12">
        <v>1904</v>
      </c>
      <c r="C85" s="12">
        <v>2156</v>
      </c>
      <c r="D85" s="13">
        <f t="shared" si="3"/>
        <v>4060</v>
      </c>
      <c r="E85" s="12">
        <v>682</v>
      </c>
      <c r="F85" s="12">
        <v>28</v>
      </c>
      <c r="G85" s="13">
        <f t="shared" si="4"/>
        <v>710</v>
      </c>
      <c r="H85" s="13">
        <f t="shared" si="5"/>
        <v>4770</v>
      </c>
    </row>
    <row r="86" spans="1:8">
      <c r="A86" s="11" t="s">
        <v>89</v>
      </c>
      <c r="B86" s="12">
        <v>267</v>
      </c>
      <c r="C86" s="12">
        <v>62</v>
      </c>
      <c r="D86" s="13">
        <f t="shared" si="3"/>
        <v>329</v>
      </c>
      <c r="E86" s="12"/>
      <c r="F86" s="12"/>
      <c r="G86" s="13">
        <f t="shared" si="4"/>
        <v>0</v>
      </c>
      <c r="H86" s="13">
        <f t="shared" si="5"/>
        <v>329</v>
      </c>
    </row>
    <row r="87" spans="1:8">
      <c r="A87" s="11" t="s">
        <v>90</v>
      </c>
      <c r="B87" s="12">
        <v>489</v>
      </c>
      <c r="C87" s="12">
        <v>304</v>
      </c>
      <c r="D87" s="13">
        <f t="shared" si="3"/>
        <v>793</v>
      </c>
      <c r="E87" s="12"/>
      <c r="F87" s="12"/>
      <c r="G87" s="13">
        <f t="shared" si="4"/>
        <v>0</v>
      </c>
      <c r="H87" s="13">
        <f t="shared" si="5"/>
        <v>793</v>
      </c>
    </row>
    <row r="88" spans="1:8">
      <c r="A88" s="11" t="s">
        <v>91</v>
      </c>
      <c r="B88" s="12">
        <v>518</v>
      </c>
      <c r="C88" s="12">
        <v>478</v>
      </c>
      <c r="D88" s="13">
        <f t="shared" si="3"/>
        <v>996</v>
      </c>
      <c r="E88" s="12">
        <v>32</v>
      </c>
      <c r="F88" s="12"/>
      <c r="G88" s="13">
        <f t="shared" si="4"/>
        <v>32</v>
      </c>
      <c r="H88" s="13">
        <f t="shared" si="5"/>
        <v>1028</v>
      </c>
    </row>
    <row r="89" spans="1:8">
      <c r="A89" s="11" t="s">
        <v>92</v>
      </c>
      <c r="B89" s="12">
        <v>410</v>
      </c>
      <c r="C89" s="12">
        <v>254</v>
      </c>
      <c r="D89" s="13">
        <f t="shared" si="3"/>
        <v>664</v>
      </c>
      <c r="E89" s="12"/>
      <c r="F89" s="12"/>
      <c r="G89" s="13">
        <f t="shared" si="4"/>
        <v>0</v>
      </c>
      <c r="H89" s="13">
        <f t="shared" si="5"/>
        <v>664</v>
      </c>
    </row>
    <row r="90" spans="1:8">
      <c r="A90" s="11" t="s">
        <v>93</v>
      </c>
      <c r="B90" s="12">
        <v>345</v>
      </c>
      <c r="C90" s="12">
        <v>356</v>
      </c>
      <c r="D90" s="13">
        <f t="shared" si="3"/>
        <v>701</v>
      </c>
      <c r="E90" s="12"/>
      <c r="F90" s="12"/>
      <c r="G90" s="13">
        <f t="shared" si="4"/>
        <v>0</v>
      </c>
      <c r="H90" s="13">
        <f t="shared" si="5"/>
        <v>701</v>
      </c>
    </row>
    <row r="91" spans="1:8">
      <c r="A91" s="11" t="s">
        <v>94</v>
      </c>
      <c r="B91" s="12">
        <v>411</v>
      </c>
      <c r="C91" s="12">
        <v>964</v>
      </c>
      <c r="D91" s="13">
        <f t="shared" si="3"/>
        <v>1375</v>
      </c>
      <c r="E91" s="12"/>
      <c r="F91" s="12"/>
      <c r="G91" s="13">
        <f t="shared" si="4"/>
        <v>0</v>
      </c>
      <c r="H91" s="13">
        <f t="shared" si="5"/>
        <v>1375</v>
      </c>
    </row>
    <row r="92" spans="1:8">
      <c r="A92" s="11" t="s">
        <v>95</v>
      </c>
      <c r="B92" s="12">
        <v>489</v>
      </c>
      <c r="C92" s="12">
        <v>135</v>
      </c>
      <c r="D92" s="13">
        <f t="shared" si="3"/>
        <v>624</v>
      </c>
      <c r="E92" s="12"/>
      <c r="F92" s="12"/>
      <c r="G92" s="13">
        <f t="shared" si="4"/>
        <v>0</v>
      </c>
      <c r="H92" s="13">
        <f t="shared" si="5"/>
        <v>624</v>
      </c>
    </row>
    <row r="93" spans="1:8">
      <c r="A93" s="11" t="s">
        <v>96</v>
      </c>
      <c r="B93" s="12">
        <v>1428</v>
      </c>
      <c r="C93" s="12">
        <v>277</v>
      </c>
      <c r="D93" s="13">
        <f t="shared" si="3"/>
        <v>1705</v>
      </c>
      <c r="E93" s="12">
        <v>276</v>
      </c>
      <c r="F93" s="12"/>
      <c r="G93" s="13">
        <f t="shared" si="4"/>
        <v>276</v>
      </c>
      <c r="H93" s="13">
        <f t="shared" si="5"/>
        <v>1981</v>
      </c>
    </row>
    <row r="94" spans="1:8">
      <c r="A94" s="11" t="s">
        <v>97</v>
      </c>
      <c r="B94" s="12">
        <v>399</v>
      </c>
      <c r="C94" s="12">
        <v>115</v>
      </c>
      <c r="D94" s="13">
        <f t="shared" si="3"/>
        <v>514</v>
      </c>
      <c r="E94" s="12"/>
      <c r="F94" s="12"/>
      <c r="G94" s="13">
        <f t="shared" si="4"/>
        <v>0</v>
      </c>
      <c r="H94" s="13">
        <f t="shared" si="5"/>
        <v>514</v>
      </c>
    </row>
    <row r="95" spans="1:8">
      <c r="A95" s="11" t="s">
        <v>98</v>
      </c>
      <c r="B95" s="12">
        <v>1194</v>
      </c>
      <c r="C95" s="12">
        <v>236</v>
      </c>
      <c r="D95" s="13">
        <f t="shared" si="3"/>
        <v>1430</v>
      </c>
      <c r="E95" s="12">
        <v>75</v>
      </c>
      <c r="F95" s="12"/>
      <c r="G95" s="13">
        <f t="shared" si="4"/>
        <v>75</v>
      </c>
      <c r="H95" s="13">
        <f t="shared" si="5"/>
        <v>1505</v>
      </c>
    </row>
    <row r="96" spans="1:8">
      <c r="A96" s="11" t="s">
        <v>99</v>
      </c>
      <c r="B96" s="12">
        <v>292</v>
      </c>
      <c r="C96" s="12">
        <v>73</v>
      </c>
      <c r="D96" s="13">
        <f t="shared" si="3"/>
        <v>365</v>
      </c>
      <c r="E96" s="12"/>
      <c r="F96" s="12"/>
      <c r="G96" s="13">
        <f t="shared" si="4"/>
        <v>0</v>
      </c>
      <c r="H96" s="13">
        <f t="shared" si="5"/>
        <v>365</v>
      </c>
    </row>
    <row r="97" spans="1:8">
      <c r="A97" s="11" t="s">
        <v>100</v>
      </c>
      <c r="B97" s="12">
        <v>167</v>
      </c>
      <c r="C97" s="12">
        <v>33</v>
      </c>
      <c r="D97" s="13">
        <f t="shared" si="3"/>
        <v>200</v>
      </c>
      <c r="E97" s="12"/>
      <c r="F97" s="12"/>
      <c r="G97" s="13">
        <f t="shared" si="4"/>
        <v>0</v>
      </c>
      <c r="H97" s="13">
        <f t="shared" si="5"/>
        <v>200</v>
      </c>
    </row>
    <row r="98" spans="1:8">
      <c r="A98" s="11" t="s">
        <v>101</v>
      </c>
      <c r="B98" s="12">
        <v>848</v>
      </c>
      <c r="C98" s="12">
        <v>802</v>
      </c>
      <c r="D98" s="13">
        <f t="shared" si="3"/>
        <v>1650</v>
      </c>
      <c r="E98" s="12"/>
      <c r="F98" s="12">
        <v>30</v>
      </c>
      <c r="G98" s="13">
        <f t="shared" si="4"/>
        <v>30</v>
      </c>
      <c r="H98" s="13">
        <f t="shared" si="5"/>
        <v>1680</v>
      </c>
    </row>
    <row r="99" spans="1:8">
      <c r="A99" s="11" t="s">
        <v>102</v>
      </c>
      <c r="B99" s="12">
        <v>1574</v>
      </c>
      <c r="C99" s="12">
        <v>108</v>
      </c>
      <c r="D99" s="13">
        <f t="shared" si="3"/>
        <v>1682</v>
      </c>
      <c r="E99" s="12"/>
      <c r="F99" s="12"/>
      <c r="G99" s="13">
        <f t="shared" si="4"/>
        <v>0</v>
      </c>
      <c r="H99" s="13">
        <f t="shared" si="5"/>
        <v>1682</v>
      </c>
    </row>
    <row r="100" spans="1:8">
      <c r="A100" s="11" t="s">
        <v>103</v>
      </c>
      <c r="B100" s="12">
        <v>1317</v>
      </c>
      <c r="C100" s="12">
        <v>450</v>
      </c>
      <c r="D100" s="13">
        <f t="shared" si="3"/>
        <v>1767</v>
      </c>
      <c r="E100" s="12">
        <v>226</v>
      </c>
      <c r="F100" s="12"/>
      <c r="G100" s="13">
        <f t="shared" si="4"/>
        <v>226</v>
      </c>
      <c r="H100" s="13">
        <f t="shared" si="5"/>
        <v>1993</v>
      </c>
    </row>
    <row r="101" spans="1:8">
      <c r="A101" s="11" t="s">
        <v>104</v>
      </c>
      <c r="B101" s="12">
        <v>641</v>
      </c>
      <c r="C101" s="12">
        <v>862</v>
      </c>
      <c r="D101" s="13">
        <f t="shared" si="3"/>
        <v>1503</v>
      </c>
      <c r="E101" s="12"/>
      <c r="F101" s="12"/>
      <c r="G101" s="13">
        <f t="shared" si="4"/>
        <v>0</v>
      </c>
      <c r="H101" s="13">
        <f t="shared" si="5"/>
        <v>1503</v>
      </c>
    </row>
    <row r="102" spans="1:8">
      <c r="A102" s="11" t="s">
        <v>105</v>
      </c>
      <c r="B102" s="12">
        <v>223</v>
      </c>
      <c r="C102" s="12">
        <v>259</v>
      </c>
      <c r="D102" s="13">
        <f t="shared" si="3"/>
        <v>482</v>
      </c>
      <c r="E102" s="12"/>
      <c r="F102" s="12"/>
      <c r="G102" s="13">
        <f t="shared" si="4"/>
        <v>0</v>
      </c>
      <c r="H102" s="13">
        <f t="shared" si="5"/>
        <v>482</v>
      </c>
    </row>
    <row r="103" spans="1:8">
      <c r="A103" s="11" t="s">
        <v>106</v>
      </c>
      <c r="B103" s="12">
        <v>490</v>
      </c>
      <c r="C103" s="12">
        <v>124</v>
      </c>
      <c r="D103" s="13">
        <f t="shared" si="3"/>
        <v>614</v>
      </c>
      <c r="E103" s="12"/>
      <c r="F103" s="12"/>
      <c r="G103" s="13">
        <f t="shared" si="4"/>
        <v>0</v>
      </c>
      <c r="H103" s="13">
        <f t="shared" si="5"/>
        <v>614</v>
      </c>
    </row>
    <row r="104" spans="1:8">
      <c r="A104" s="11" t="s">
        <v>107</v>
      </c>
      <c r="B104" s="12">
        <v>1004</v>
      </c>
      <c r="C104" s="12">
        <v>653</v>
      </c>
      <c r="D104" s="13">
        <f t="shared" si="3"/>
        <v>1657</v>
      </c>
      <c r="E104" s="12"/>
      <c r="F104" s="12">
        <v>156</v>
      </c>
      <c r="G104" s="13">
        <f t="shared" si="4"/>
        <v>156</v>
      </c>
      <c r="H104" s="13">
        <f t="shared" si="5"/>
        <v>1813</v>
      </c>
    </row>
    <row r="105" spans="1:8">
      <c r="A105" s="11" t="s">
        <v>108</v>
      </c>
      <c r="B105" s="12">
        <v>720</v>
      </c>
      <c r="C105" s="12">
        <v>823</v>
      </c>
      <c r="D105" s="13">
        <f t="shared" si="3"/>
        <v>1543</v>
      </c>
      <c r="E105" s="12"/>
      <c r="F105" s="12"/>
      <c r="G105" s="13">
        <f t="shared" si="4"/>
        <v>0</v>
      </c>
      <c r="H105" s="13">
        <f t="shared" si="5"/>
        <v>1543</v>
      </c>
    </row>
    <row r="106" spans="1:8">
      <c r="A106" s="11" t="s">
        <v>109</v>
      </c>
      <c r="B106" s="12">
        <v>199</v>
      </c>
      <c r="C106" s="12">
        <v>177</v>
      </c>
      <c r="D106" s="13">
        <f t="shared" si="3"/>
        <v>376</v>
      </c>
      <c r="E106" s="12"/>
      <c r="F106" s="12"/>
      <c r="G106" s="13">
        <f t="shared" si="4"/>
        <v>0</v>
      </c>
      <c r="H106" s="13">
        <f t="shared" si="5"/>
        <v>376</v>
      </c>
    </row>
    <row r="107" spans="1:8">
      <c r="A107" s="11" t="s">
        <v>110</v>
      </c>
      <c r="B107" s="12">
        <v>652</v>
      </c>
      <c r="C107" s="12">
        <v>396</v>
      </c>
      <c r="D107" s="13">
        <f t="shared" si="3"/>
        <v>1048</v>
      </c>
      <c r="E107" s="12"/>
      <c r="F107" s="12"/>
      <c r="G107" s="13">
        <f t="shared" si="4"/>
        <v>0</v>
      </c>
      <c r="H107" s="13">
        <f t="shared" si="5"/>
        <v>1048</v>
      </c>
    </row>
    <row r="108" spans="1:8">
      <c r="A108" s="11" t="s">
        <v>111</v>
      </c>
      <c r="B108" s="12">
        <v>303</v>
      </c>
      <c r="C108" s="12">
        <v>200</v>
      </c>
      <c r="D108" s="13">
        <f t="shared" si="3"/>
        <v>503</v>
      </c>
      <c r="E108" s="12"/>
      <c r="F108" s="12"/>
      <c r="G108" s="13">
        <f t="shared" si="4"/>
        <v>0</v>
      </c>
      <c r="H108" s="13">
        <f t="shared" si="5"/>
        <v>503</v>
      </c>
    </row>
    <row r="109" spans="1:8">
      <c r="A109" s="11" t="s">
        <v>112</v>
      </c>
      <c r="B109" s="12">
        <v>738</v>
      </c>
      <c r="C109" s="12">
        <v>443</v>
      </c>
      <c r="D109" s="13">
        <f t="shared" si="3"/>
        <v>1181</v>
      </c>
      <c r="E109" s="12"/>
      <c r="F109" s="12"/>
      <c r="G109" s="13">
        <f t="shared" si="4"/>
        <v>0</v>
      </c>
      <c r="H109" s="13">
        <f t="shared" si="5"/>
        <v>1181</v>
      </c>
    </row>
    <row r="110" spans="1:8">
      <c r="A110" s="11" t="s">
        <v>113</v>
      </c>
      <c r="B110" s="12">
        <v>405</v>
      </c>
      <c r="C110" s="12">
        <v>160</v>
      </c>
      <c r="D110" s="13">
        <f t="shared" si="3"/>
        <v>565</v>
      </c>
      <c r="E110" s="12"/>
      <c r="F110" s="12"/>
      <c r="G110" s="13">
        <f t="shared" si="4"/>
        <v>0</v>
      </c>
      <c r="H110" s="13">
        <f t="shared" si="5"/>
        <v>565</v>
      </c>
    </row>
    <row r="111" spans="1:8">
      <c r="A111" s="11" t="s">
        <v>114</v>
      </c>
      <c r="B111" s="12">
        <v>817</v>
      </c>
      <c r="C111" s="12">
        <v>740</v>
      </c>
      <c r="D111" s="13">
        <f t="shared" si="3"/>
        <v>1557</v>
      </c>
      <c r="E111" s="12"/>
      <c r="F111" s="12"/>
      <c r="G111" s="13">
        <f t="shared" si="4"/>
        <v>0</v>
      </c>
      <c r="H111" s="13">
        <f t="shared" si="5"/>
        <v>1557</v>
      </c>
    </row>
    <row r="112" spans="1:8">
      <c r="A112" s="11" t="s">
        <v>115</v>
      </c>
      <c r="B112" s="12">
        <v>757</v>
      </c>
      <c r="C112" s="12">
        <v>1273</v>
      </c>
      <c r="D112" s="13">
        <f t="shared" si="3"/>
        <v>2030</v>
      </c>
      <c r="E112" s="12">
        <v>51</v>
      </c>
      <c r="F112" s="12">
        <v>73</v>
      </c>
      <c r="G112" s="13">
        <f t="shared" si="4"/>
        <v>124</v>
      </c>
      <c r="H112" s="13">
        <f t="shared" si="5"/>
        <v>2154</v>
      </c>
    </row>
    <row r="113" spans="1:8">
      <c r="A113" s="11" t="s">
        <v>116</v>
      </c>
      <c r="B113" s="12">
        <v>386</v>
      </c>
      <c r="C113" s="12">
        <v>132</v>
      </c>
      <c r="D113" s="13">
        <f t="shared" si="3"/>
        <v>518</v>
      </c>
      <c r="E113" s="12"/>
      <c r="F113" s="12"/>
      <c r="G113" s="13">
        <f t="shared" si="4"/>
        <v>0</v>
      </c>
      <c r="H113" s="13">
        <f t="shared" si="5"/>
        <v>518</v>
      </c>
    </row>
    <row r="114" spans="1:8">
      <c r="A114" s="11" t="s">
        <v>117</v>
      </c>
      <c r="B114" s="12">
        <v>422</v>
      </c>
      <c r="C114" s="12">
        <v>258</v>
      </c>
      <c r="D114" s="13">
        <f t="shared" si="3"/>
        <v>680</v>
      </c>
      <c r="E114" s="12"/>
      <c r="F114" s="12"/>
      <c r="G114" s="13">
        <f t="shared" si="4"/>
        <v>0</v>
      </c>
      <c r="H114" s="13">
        <f t="shared" si="5"/>
        <v>680</v>
      </c>
    </row>
    <row r="115" spans="1:8">
      <c r="A115" s="11" t="s">
        <v>118</v>
      </c>
      <c r="B115" s="12">
        <v>637</v>
      </c>
      <c r="C115" s="12">
        <v>1309</v>
      </c>
      <c r="D115" s="13">
        <f t="shared" si="3"/>
        <v>1946</v>
      </c>
      <c r="E115" s="12">
        <v>98</v>
      </c>
      <c r="F115" s="12"/>
      <c r="G115" s="13">
        <f t="shared" si="4"/>
        <v>98</v>
      </c>
      <c r="H115" s="13">
        <f t="shared" si="5"/>
        <v>2044</v>
      </c>
    </row>
    <row r="116" spans="1:8">
      <c r="A116" s="11" t="s">
        <v>119</v>
      </c>
      <c r="B116" s="12">
        <v>659</v>
      </c>
      <c r="C116" s="12">
        <v>315</v>
      </c>
      <c r="D116" s="13">
        <f t="shared" si="3"/>
        <v>974</v>
      </c>
      <c r="E116" s="12"/>
      <c r="F116" s="12"/>
      <c r="G116" s="13">
        <f t="shared" si="4"/>
        <v>0</v>
      </c>
      <c r="H116" s="13">
        <f t="shared" si="5"/>
        <v>974</v>
      </c>
    </row>
    <row r="117" spans="1:8">
      <c r="A117" s="11" t="s">
        <v>120</v>
      </c>
      <c r="B117" s="12">
        <v>482</v>
      </c>
      <c r="C117" s="12">
        <v>352</v>
      </c>
      <c r="D117" s="13">
        <f t="shared" si="3"/>
        <v>834</v>
      </c>
      <c r="E117" s="12"/>
      <c r="F117" s="12"/>
      <c r="G117" s="13">
        <f t="shared" si="4"/>
        <v>0</v>
      </c>
      <c r="H117" s="13">
        <f t="shared" si="5"/>
        <v>834</v>
      </c>
    </row>
    <row r="118" spans="1:8">
      <c r="A118" s="11" t="s">
        <v>121</v>
      </c>
      <c r="B118" s="12">
        <v>625</v>
      </c>
      <c r="C118" s="12">
        <v>423</v>
      </c>
      <c r="D118" s="13">
        <f t="shared" si="3"/>
        <v>1048</v>
      </c>
      <c r="E118" s="12"/>
      <c r="F118" s="12"/>
      <c r="G118" s="13">
        <f t="shared" si="4"/>
        <v>0</v>
      </c>
      <c r="H118" s="13">
        <f t="shared" si="5"/>
        <v>1048</v>
      </c>
    </row>
    <row r="119" spans="1:8">
      <c r="A119" s="11" t="s">
        <v>122</v>
      </c>
      <c r="B119" s="12">
        <v>226</v>
      </c>
      <c r="C119" s="12">
        <v>90</v>
      </c>
      <c r="D119" s="13">
        <f t="shared" si="3"/>
        <v>316</v>
      </c>
      <c r="E119" s="12"/>
      <c r="F119" s="12"/>
      <c r="G119" s="13">
        <f t="shared" si="4"/>
        <v>0</v>
      </c>
      <c r="H119" s="13">
        <f t="shared" si="5"/>
        <v>316</v>
      </c>
    </row>
    <row r="120" spans="1:8">
      <c r="A120" s="11" t="s">
        <v>123</v>
      </c>
      <c r="B120" s="12">
        <v>1110</v>
      </c>
      <c r="C120" s="12">
        <v>375</v>
      </c>
      <c r="D120" s="13">
        <f t="shared" si="3"/>
        <v>1485</v>
      </c>
      <c r="E120" s="12"/>
      <c r="F120" s="12"/>
      <c r="G120" s="13">
        <f t="shared" si="4"/>
        <v>0</v>
      </c>
      <c r="H120" s="13">
        <f t="shared" si="5"/>
        <v>1485</v>
      </c>
    </row>
    <row r="121" spans="1:8">
      <c r="A121" s="11" t="s">
        <v>124</v>
      </c>
      <c r="B121" s="12">
        <v>659</v>
      </c>
      <c r="C121" s="12">
        <v>1280</v>
      </c>
      <c r="D121" s="13">
        <f t="shared" si="3"/>
        <v>1939</v>
      </c>
      <c r="E121" s="12">
        <v>112</v>
      </c>
      <c r="F121" s="12"/>
      <c r="G121" s="13">
        <f t="shared" si="4"/>
        <v>112</v>
      </c>
      <c r="H121" s="13">
        <f t="shared" si="5"/>
        <v>2051</v>
      </c>
    </row>
    <row r="122" spans="1:8">
      <c r="A122" s="11" t="s">
        <v>125</v>
      </c>
      <c r="B122" s="12">
        <v>79</v>
      </c>
      <c r="C122" s="12">
        <v>340</v>
      </c>
      <c r="D122" s="13">
        <f t="shared" si="3"/>
        <v>419</v>
      </c>
      <c r="E122" s="12"/>
      <c r="F122" s="12"/>
      <c r="G122" s="13">
        <f t="shared" si="4"/>
        <v>0</v>
      </c>
      <c r="H122" s="13">
        <f t="shared" si="5"/>
        <v>419</v>
      </c>
    </row>
    <row r="123" spans="1:8">
      <c r="A123" s="11" t="s">
        <v>126</v>
      </c>
      <c r="B123" s="12">
        <v>515</v>
      </c>
      <c r="C123" s="12">
        <v>799</v>
      </c>
      <c r="D123" s="13">
        <f t="shared" si="3"/>
        <v>1314</v>
      </c>
      <c r="E123" s="12"/>
      <c r="F123" s="12"/>
      <c r="G123" s="13">
        <f t="shared" si="4"/>
        <v>0</v>
      </c>
      <c r="H123" s="13">
        <f t="shared" si="5"/>
        <v>1314</v>
      </c>
    </row>
    <row r="124" spans="1:8">
      <c r="A124" s="11" t="s">
        <v>127</v>
      </c>
      <c r="B124" s="12">
        <v>1131</v>
      </c>
      <c r="C124" s="12">
        <v>1776</v>
      </c>
      <c r="D124" s="13">
        <f t="shared" si="3"/>
        <v>2907</v>
      </c>
      <c r="E124" s="12">
        <v>211</v>
      </c>
      <c r="F124" s="12"/>
      <c r="G124" s="13">
        <f t="shared" si="4"/>
        <v>211</v>
      </c>
      <c r="H124" s="13">
        <f t="shared" si="5"/>
        <v>3118</v>
      </c>
    </row>
    <row r="125" spans="1:8">
      <c r="A125" s="11" t="s">
        <v>128</v>
      </c>
      <c r="B125" s="12">
        <v>2184</v>
      </c>
      <c r="C125" s="12">
        <v>543</v>
      </c>
      <c r="D125" s="13">
        <f t="shared" si="3"/>
        <v>2727</v>
      </c>
      <c r="E125" s="12">
        <v>597</v>
      </c>
      <c r="F125" s="12"/>
      <c r="G125" s="13">
        <f t="shared" si="4"/>
        <v>597</v>
      </c>
      <c r="H125" s="13">
        <f t="shared" si="5"/>
        <v>3324</v>
      </c>
    </row>
    <row r="126" spans="1:8">
      <c r="A126" s="11" t="s">
        <v>129</v>
      </c>
      <c r="B126" s="12">
        <v>314</v>
      </c>
      <c r="C126" s="12">
        <v>123</v>
      </c>
      <c r="D126" s="13">
        <f t="shared" si="3"/>
        <v>437</v>
      </c>
      <c r="E126" s="12"/>
      <c r="F126" s="12"/>
      <c r="G126" s="13">
        <f t="shared" si="4"/>
        <v>0</v>
      </c>
      <c r="H126" s="13">
        <f t="shared" si="5"/>
        <v>437</v>
      </c>
    </row>
    <row r="127" spans="1:8">
      <c r="A127" s="11" t="s">
        <v>130</v>
      </c>
      <c r="B127" s="12">
        <v>519</v>
      </c>
      <c r="C127" s="12">
        <v>409</v>
      </c>
      <c r="D127" s="13">
        <f t="shared" si="3"/>
        <v>928</v>
      </c>
      <c r="E127" s="12"/>
      <c r="F127" s="12"/>
      <c r="G127" s="13">
        <f t="shared" si="4"/>
        <v>0</v>
      </c>
      <c r="H127" s="13">
        <f t="shared" si="5"/>
        <v>928</v>
      </c>
    </row>
    <row r="128" spans="1:8">
      <c r="A128" s="14" t="s">
        <v>131</v>
      </c>
      <c r="B128" s="15">
        <f t="shared" ref="B128:H128" si="6">SUM(B8:B127)</f>
        <v>91237</v>
      </c>
      <c r="C128" s="15">
        <f t="shared" si="6"/>
        <v>54257</v>
      </c>
      <c r="D128" s="15">
        <f t="shared" si="6"/>
        <v>145494</v>
      </c>
      <c r="E128" s="15">
        <f t="shared" si="6"/>
        <v>9701</v>
      </c>
      <c r="F128" s="15">
        <f t="shared" si="6"/>
        <v>1885</v>
      </c>
      <c r="G128" s="15">
        <f t="shared" si="6"/>
        <v>11586</v>
      </c>
      <c r="H128" s="15">
        <f t="shared" si="6"/>
        <v>157080</v>
      </c>
    </row>
  </sheetData>
  <mergeCells count="4">
    <mergeCell ref="A6:A7"/>
    <mergeCell ref="B6:D6"/>
    <mergeCell ref="E6:G6"/>
    <mergeCell ref="H6:H7"/>
  </mergeCells>
  <printOptions horizontalCentered="1"/>
  <pageMargins left="0.19685039370078741" right="0.19685039370078741" top="0.43307086614173229" bottom="0.39370078740157483" header="0" footer="0.19685039370078741"/>
  <pageSetup orientation="portrait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POR ZONA</vt:lpstr>
      <vt:lpstr>'MATRICULA POR ZONA'!Títulos_a_imprimir</vt:lpstr>
    </vt:vector>
  </TitlesOfParts>
  <Company>SECRETARIA EDUCACION BOYACA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SANCHEZ BERNAL</dc:creator>
  <cp:lastModifiedBy>MARIA CRISTINA SANCHEZ BERNAL</cp:lastModifiedBy>
  <dcterms:created xsi:type="dcterms:W3CDTF">2018-04-09T21:19:47Z</dcterms:created>
  <dcterms:modified xsi:type="dcterms:W3CDTF">2018-04-09T21:19:53Z</dcterms:modified>
</cp:coreProperties>
</file>