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jquijano_fi_uba_ar/Documents/Curso Front End -Ticmas Academy/Proyecto CV/"/>
    </mc:Choice>
  </mc:AlternateContent>
  <xr:revisionPtr revIDLastSave="249" documentId="11_AD4D2F04E46CFB4ACB3E203F1597FE22683EDF0C" xr6:coauthVersionLast="47" xr6:coauthVersionMax="47" xr10:uidLastSave="{15712030-EB17-41A1-A4EF-8D2FC204D5F6}"/>
  <bookViews>
    <workbookView xWindow="-108" yWindow="-108" windowWidth="23256" windowHeight="12456" activeTab="1" xr2:uid="{00000000-000D-0000-FFFF-FFFF00000000}"/>
  </bookViews>
  <sheets>
    <sheet name="info_personal" sheetId="1" r:id="rId1"/>
    <sheet name="Sheet1" sheetId="2" r:id="rId2"/>
    <sheet name="Capacid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 s="1"/>
  <c r="B14" i="2" s="1"/>
  <c r="B15" i="2" s="1"/>
  <c r="B6" i="2"/>
  <c r="B7" i="2" s="1"/>
  <c r="B8" i="2"/>
  <c r="B9" i="2" s="1"/>
  <c r="B10" i="2" s="1"/>
  <c r="B5" i="2"/>
  <c r="C2" i="3"/>
</calcChain>
</file>

<file path=xl/sharedStrings.xml><?xml version="1.0" encoding="utf-8"?>
<sst xmlns="http://schemas.openxmlformats.org/spreadsheetml/2006/main" count="108" uniqueCount="81">
  <si>
    <t>Nombre</t>
  </si>
  <si>
    <t>Juan Pablo Quijano Cuman</t>
  </si>
  <si>
    <t>Estudiante de Ingeniería mecánica</t>
  </si>
  <si>
    <t>Lugar</t>
  </si>
  <si>
    <t>Trabajo</t>
  </si>
  <si>
    <t>N°</t>
  </si>
  <si>
    <t>Objetivo</t>
  </si>
  <si>
    <t>Nacionalidad</t>
  </si>
  <si>
    <t>Documento</t>
  </si>
  <si>
    <t>Edad</t>
  </si>
  <si>
    <t>Estado_civil</t>
  </si>
  <si>
    <t>Fecha_Nacimiento</t>
  </si>
  <si>
    <t xml:space="preserve">Ingresar al mercado laboral con el fin de aprender y adquirir experiencia relacionada a la ingeniería mecánica. </t>
  </si>
  <si>
    <t>Argentina</t>
  </si>
  <si>
    <t>Soltero</t>
  </si>
  <si>
    <t>email</t>
  </si>
  <si>
    <t>Domicilio</t>
  </si>
  <si>
    <t>Celular</t>
  </si>
  <si>
    <t>juanpquijano@outlook.com</t>
  </si>
  <si>
    <t>11-6160-3797</t>
  </si>
  <si>
    <t>Me encuentro cursando el 4to año de la carrera.</t>
  </si>
  <si>
    <t>Educacion</t>
  </si>
  <si>
    <t>Facultad de Ingeniería - UBA</t>
  </si>
  <si>
    <t>Tipo</t>
  </si>
  <si>
    <t>Colegio San José de Buenos Aires</t>
  </si>
  <si>
    <t>Titulo</t>
  </si>
  <si>
    <t>Ingeniería Mecánica</t>
  </si>
  <si>
    <t>Secundario completo</t>
  </si>
  <si>
    <t>Bachiller con orientación en Ciencias Exactas aplicadas a técnicas administrativo-contables. Promedio: 9,31 - Diploma de Honor</t>
  </si>
  <si>
    <t>Idioma</t>
  </si>
  <si>
    <t>Ingles</t>
  </si>
  <si>
    <t>Nivel B2</t>
  </si>
  <si>
    <t>Español</t>
  </si>
  <si>
    <t>Nativo</t>
  </si>
  <si>
    <t>Estudio Contable Lesta, Calello, De Chiara</t>
  </si>
  <si>
    <t>Administrativo</t>
  </si>
  <si>
    <t xml:space="preserve">Repartidor </t>
  </si>
  <si>
    <t>Wait For It</t>
  </si>
  <si>
    <t xml:space="preserve">Tareas de reparto de alimentos por la zona de microcentro. </t>
  </si>
  <si>
    <t>Capacitacion</t>
  </si>
  <si>
    <t>Manejo de AutoCAD Mechanical (UBA)</t>
  </si>
  <si>
    <t>Curso Data Science and Machine Learning in Python</t>
  </si>
  <si>
    <t>Curso Automación y Control: Módulo PLC (UTN)</t>
  </si>
  <si>
    <t>Excelente manejo de Paquete de Office</t>
  </si>
  <si>
    <t>Excel, Word, PowerPoint</t>
  </si>
  <si>
    <t>Introducción a la programación de PLC. Diagramas lógicos, esquemas de conexión, lenguaje Ladder, Contadores, Timers, Internal Relays.</t>
  </si>
  <si>
    <t>Dictado en inglés por la Fachhochschule Dortmund - Alemania. Manejo  de  librerías  Numpy,  Pandas, 
Matplotlib y Scikit.learn.</t>
  </si>
  <si>
    <t>Ingresar al mercado laboral con el fin de aprender y adquirir experiencia relacionada a la ingeniería mecánica.</t>
  </si>
  <si>
    <t>Periodo</t>
  </si>
  <si>
    <t>Descripcion</t>
  </si>
  <si>
    <t>Profesion</t>
  </si>
  <si>
    <t>Email</t>
  </si>
  <si>
    <t>Linkedin</t>
  </si>
  <si>
    <t>/juan-pablo-quijano-cuman</t>
  </si>
  <si>
    <t>Capacidades</t>
  </si>
  <si>
    <t>Responsable</t>
  </si>
  <si>
    <t>Proactivo</t>
  </si>
  <si>
    <t>Trabajo en equipo</t>
  </si>
  <si>
    <t>Autodidacta</t>
  </si>
  <si>
    <t>Capacidad de análisis</t>
  </si>
  <si>
    <t>Organizado</t>
  </si>
  <si>
    <t>Resolución de problemas</t>
  </si>
  <si>
    <t>Alberti  134,  Piso  7° “B”– CABA</t>
  </si>
  <si>
    <t xml:space="preserve">Marzo 2018 - actualidad  </t>
  </si>
  <si>
    <t>Febrero 2013 - Diciembre 2017</t>
  </si>
  <si>
    <t>Mayo 2018 - Julio 2021</t>
  </si>
  <si>
    <t>Febrero - Julio 2022</t>
  </si>
  <si>
    <t>Enero - Julio 2018</t>
  </si>
  <si>
    <t>Septiembre - Noviembre 2022</t>
  </si>
  <si>
    <t>Diseño de piezas mecánicas en vista plana, manejo de layers, acotación según normas</t>
  </si>
  <si>
    <t>Tareas de análisis y confección de informes de Concursos Preventivos y Quiebras. Análisis en Excel de la documentación respaldatoria del crédito con funciones matemáticas. Informe en Word detallando el porqué de la rechazo o verificación parcial o total del crédito.</t>
  </si>
  <si>
    <t>Enero 2023 - actualidad</t>
  </si>
  <si>
    <t>Tetra Pak SRL</t>
  </si>
  <si>
    <t>Pasante de Automation</t>
  </si>
  <si>
    <t>Confección de pantallas Intouch para control de máquinas. Proceso desde P&amp;ID en AutoCAD hasta pantalla funcional acoplada a la máquina.</t>
  </si>
  <si>
    <t>Info_personal</t>
  </si>
  <si>
    <t>Experiencia</t>
  </si>
  <si>
    <t>Diciembre 2022 - Enero 2023</t>
  </si>
  <si>
    <t>Ticmas Academy</t>
  </si>
  <si>
    <t>Curso Primeros pasos del desarrollo FrontEnd</t>
  </si>
  <si>
    <t>Programa "Argentina Programa 4.0". Programación FrontEnd de páginas web con HTML, CSS y JavaScript. Utilización de Git y GitHub. Conceptos fundamentales de una página web: servidores, dominios, organización de proyectos y sus etapas.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</si>
</sst>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  <xf numFmtId="0" fontId="1" fillId="0" borderId="0" xfId="0" applyFont="1"/>
    <xf numFmtId="0" fontId="0" fillId="0" borderId="3" xfId="0" applyFont="1" applyBorder="1"/>
    <xf numFmtId="0" fontId="2" fillId="0" borderId="0" xfId="0" applyFont="1"/>
    <xf numFmtId="0" fontId="2" fillId="0" borderId="1" xfId="0" applyFont="1" applyBorder="1"/>
    <xf numFmtId="0" fontId="3" fillId="0" borderId="8" xfId="1" applyBorder="1"/>
  </cellXfs>
  <cellStyles count="2">
    <cellStyle name="Hipervínculo" xfId="1" builtinId="8"/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E2CF7-2CF4-456B-A0B2-9CB6A4BD0E2F}" name="Datos_personales" displayName="Datos_personales" ref="A16:L17" totalsRowShown="0" headerRowDxfId="15" headerRowBorderDxfId="13" tableBorderDxfId="14" totalsRowBorderDxfId="12">
  <autoFilter ref="A16:L17" xr:uid="{31FE2CF7-2CF4-456B-A0B2-9CB6A4BD0E2F}"/>
  <tableColumns count="12">
    <tableColumn id="1" xr3:uid="{318A5C80-5206-43E7-B06D-132F2C8FA583}" name="Nombre" dataDxfId="11"/>
    <tableColumn id="2" xr3:uid="{6068027F-12A9-41A4-8709-51FF58447C7D}" name="Profesion" dataDxfId="10"/>
    <tableColumn id="3" xr3:uid="{A9B73725-3349-40DA-965D-C5DD6B353EC4}" name="Nacionalidad" dataDxfId="9"/>
    <tableColumn id="4" xr3:uid="{D3F74730-CF31-480C-AD5F-339F450A8585}" name="Documento" dataDxfId="8"/>
    <tableColumn id="5" xr3:uid="{7B88F801-5727-44F3-90CF-7A947DA98E5D}" name="Edad" dataDxfId="7"/>
    <tableColumn id="6" xr3:uid="{8D7F5F4E-4D2F-48D2-AD11-5641881640BE}" name="Estado_civil" dataDxfId="6"/>
    <tableColumn id="7" xr3:uid="{42737A22-D0E9-45BE-A81E-5CE1A1130E9F}" name="Fecha_Nacimiento" dataDxfId="5"/>
    <tableColumn id="8" xr3:uid="{420E7269-BE6A-441E-B97C-52ADB67545C2}" name="Domicilio" dataDxfId="4"/>
    <tableColumn id="9" xr3:uid="{088F8DAE-2575-445D-BDDB-93730E39798C}" name="email" dataDxfId="3" dataCellStyle="Hipervínculo"/>
    <tableColumn id="10" xr3:uid="{75227B53-5B21-4691-951A-64D75E4ECB17}" name="Celular" dataDxfId="2"/>
    <tableColumn id="12" xr3:uid="{50237959-641E-446E-B473-2F440CA62A59}" name="Linkedin" dataDxfId="1"/>
    <tableColumn id="11" xr3:uid="{223D86C4-9499-45F0-A8D1-34034ECB674B}" name="Objetivo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5B99-F3F7-4312-8C48-F36D3CBD6ECB}" name="Experiencia" displayName="Experiencia" ref="A3:F15" totalsRowShown="0" headerRowDxfId="25" headerRowBorderDxfId="24" tableBorderDxfId="23" totalsRowBorderDxfId="22">
  <autoFilter ref="A3:F15" xr:uid="{67BE5B99-F3F7-4312-8C48-F36D3CBD6ECB}"/>
  <tableColumns count="6">
    <tableColumn id="1" xr3:uid="{1D7F1880-C9A3-48AE-92EE-5FC78EFFAE69}" name="Tipo" dataDxfId="21"/>
    <tableColumn id="2" xr3:uid="{99DBE325-DE10-43C7-AC21-123995DB34A8}" name="N°" dataDxfId="20">
      <calculatedColumnFormula>+B3+1</calculatedColumnFormula>
    </tableColumn>
    <tableColumn id="3" xr3:uid="{CAE27C65-F8E4-4BF6-B8B8-9AD50F523532}" name="Periodo" dataDxfId="19"/>
    <tableColumn id="4" xr3:uid="{094E8D3C-7861-41B5-897C-E054FACCD1F5}" name="Lugar" dataDxfId="18"/>
    <tableColumn id="5" xr3:uid="{8D08C2B5-92C8-40AF-A90F-3440CD68A89B}" name="Titulo" dataDxfId="17"/>
    <tableColumn id="6" xr3:uid="{8AC9A318-3673-45B1-BAA4-1594B9D9CA20}" name="Descripcion" dataDxfId="1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pquijano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B15" sqref="B15"/>
    </sheetView>
  </sheetViews>
  <sheetFormatPr baseColWidth="10" defaultColWidth="8.88671875" defaultRowHeight="14.4" x14ac:dyDescent="0.3"/>
  <cols>
    <col min="1" max="1" width="21.109375" customWidth="1"/>
    <col min="2" max="2" width="29" bestFit="1" customWidth="1"/>
    <col min="3" max="11" width="11.109375" customWidth="1"/>
    <col min="12" max="12" width="12.109375" customWidth="1"/>
  </cols>
  <sheetData>
    <row r="1" spans="1:12" x14ac:dyDescent="0.3">
      <c r="A1" s="14" t="s">
        <v>75</v>
      </c>
    </row>
    <row r="3" spans="1:12" x14ac:dyDescent="0.3">
      <c r="A3" s="1" t="s">
        <v>0</v>
      </c>
      <c r="B3" s="1" t="s">
        <v>1</v>
      </c>
    </row>
    <row r="4" spans="1:12" x14ac:dyDescent="0.3">
      <c r="A4" s="1" t="s">
        <v>50</v>
      </c>
      <c r="B4" s="1" t="s">
        <v>2</v>
      </c>
    </row>
    <row r="5" spans="1:12" x14ac:dyDescent="0.3">
      <c r="A5" s="1" t="s">
        <v>7</v>
      </c>
      <c r="B5" s="1" t="s">
        <v>13</v>
      </c>
    </row>
    <row r="6" spans="1:12" x14ac:dyDescent="0.3">
      <c r="A6" s="1" t="s">
        <v>8</v>
      </c>
      <c r="B6" s="1">
        <v>42176358</v>
      </c>
    </row>
    <row r="7" spans="1:12" x14ac:dyDescent="0.3">
      <c r="A7" s="1" t="s">
        <v>9</v>
      </c>
      <c r="B7" s="1">
        <v>23</v>
      </c>
    </row>
    <row r="8" spans="1:12" x14ac:dyDescent="0.3">
      <c r="A8" s="1" t="s">
        <v>10</v>
      </c>
      <c r="B8" s="1" t="s">
        <v>14</v>
      </c>
    </row>
    <row r="9" spans="1:12" x14ac:dyDescent="0.3">
      <c r="A9" s="1" t="s">
        <v>11</v>
      </c>
      <c r="B9" s="2">
        <v>36486</v>
      </c>
    </row>
    <row r="10" spans="1:12" x14ac:dyDescent="0.3">
      <c r="A10" s="1" t="s">
        <v>16</v>
      </c>
      <c r="B10" s="1" t="s">
        <v>62</v>
      </c>
    </row>
    <row r="11" spans="1:12" x14ac:dyDescent="0.3">
      <c r="A11" s="1" t="s">
        <v>51</v>
      </c>
      <c r="B11" s="1" t="s">
        <v>18</v>
      </c>
    </row>
    <row r="12" spans="1:12" x14ac:dyDescent="0.3">
      <c r="A12" s="1" t="s">
        <v>17</v>
      </c>
      <c r="B12" s="1" t="s">
        <v>19</v>
      </c>
    </row>
    <row r="13" spans="1:12" x14ac:dyDescent="0.3">
      <c r="A13" s="1" t="s">
        <v>52</v>
      </c>
      <c r="B13" s="1" t="s">
        <v>53</v>
      </c>
    </row>
    <row r="14" spans="1:12" x14ac:dyDescent="0.3">
      <c r="A14" s="1" t="s">
        <v>6</v>
      </c>
      <c r="B14" s="1" t="s">
        <v>12</v>
      </c>
    </row>
    <row r="16" spans="1:12" x14ac:dyDescent="0.3">
      <c r="A16" s="5" t="s">
        <v>0</v>
      </c>
      <c r="B16" s="6" t="s">
        <v>50</v>
      </c>
      <c r="C16" s="6" t="s">
        <v>7</v>
      </c>
      <c r="D16" s="6" t="s">
        <v>8</v>
      </c>
      <c r="E16" s="6" t="s">
        <v>9</v>
      </c>
      <c r="F16" s="6" t="s">
        <v>10</v>
      </c>
      <c r="G16" s="6" t="s">
        <v>11</v>
      </c>
      <c r="H16" s="6" t="s">
        <v>16</v>
      </c>
      <c r="I16" s="6" t="s">
        <v>15</v>
      </c>
      <c r="J16" s="6" t="s">
        <v>17</v>
      </c>
      <c r="K16" s="1" t="s">
        <v>52</v>
      </c>
      <c r="L16" s="7" t="s">
        <v>6</v>
      </c>
    </row>
    <row r="17" spans="1:12" x14ac:dyDescent="0.3">
      <c r="A17" s="8" t="s">
        <v>1</v>
      </c>
      <c r="B17" s="9" t="s">
        <v>2</v>
      </c>
      <c r="C17" s="9" t="s">
        <v>13</v>
      </c>
      <c r="D17" s="9">
        <v>42176358</v>
      </c>
      <c r="E17" s="9">
        <v>23</v>
      </c>
      <c r="F17" s="9" t="s">
        <v>14</v>
      </c>
      <c r="G17" s="11">
        <v>36486</v>
      </c>
      <c r="H17" s="9" t="s">
        <v>62</v>
      </c>
      <c r="I17" s="16" t="s">
        <v>18</v>
      </c>
      <c r="J17" s="9" t="s">
        <v>19</v>
      </c>
      <c r="K17" s="1" t="s">
        <v>53</v>
      </c>
      <c r="L17" s="10" t="s">
        <v>47</v>
      </c>
    </row>
    <row r="18" spans="1:12" x14ac:dyDescent="0.3">
      <c r="B18" s="12"/>
    </row>
  </sheetData>
  <hyperlinks>
    <hyperlink ref="I17" r:id="rId1" xr:uid="{15564F9A-7C32-4FB8-A879-CFBD9D880B8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C00-5FCB-4F90-B5F9-62EA9D964F59}">
  <dimension ref="A1:F15"/>
  <sheetViews>
    <sheetView tabSelected="1" workbookViewId="0">
      <selection activeCell="D2" sqref="D2"/>
    </sheetView>
  </sheetViews>
  <sheetFormatPr baseColWidth="10" defaultRowHeight="14.4" x14ac:dyDescent="0.3"/>
  <cols>
    <col min="3" max="3" width="15.88671875" bestFit="1" customWidth="1"/>
    <col min="4" max="4" width="23.109375" customWidth="1"/>
    <col min="5" max="5" width="43.44140625" bestFit="1" customWidth="1"/>
    <col min="6" max="6" width="12.33203125" customWidth="1"/>
  </cols>
  <sheetData>
    <row r="1" spans="1:6" x14ac:dyDescent="0.3">
      <c r="A1" s="14" t="s">
        <v>76</v>
      </c>
    </row>
    <row r="3" spans="1:6" x14ac:dyDescent="0.3">
      <c r="A3" s="5" t="s">
        <v>23</v>
      </c>
      <c r="B3" s="6" t="s">
        <v>5</v>
      </c>
      <c r="C3" s="6" t="s">
        <v>48</v>
      </c>
      <c r="D3" s="6" t="s">
        <v>3</v>
      </c>
      <c r="E3" s="6" t="s">
        <v>25</v>
      </c>
      <c r="F3" s="7" t="s">
        <v>49</v>
      </c>
    </row>
    <row r="4" spans="1:6" x14ac:dyDescent="0.3">
      <c r="A4" s="3" t="s">
        <v>21</v>
      </c>
      <c r="B4" s="1">
        <v>1</v>
      </c>
      <c r="C4" s="1" t="s">
        <v>63</v>
      </c>
      <c r="D4" s="1" t="s">
        <v>22</v>
      </c>
      <c r="E4" s="1" t="s">
        <v>26</v>
      </c>
      <c r="F4" s="4" t="s">
        <v>20</v>
      </c>
    </row>
    <row r="5" spans="1:6" x14ac:dyDescent="0.3">
      <c r="A5" s="3" t="s">
        <v>21</v>
      </c>
      <c r="B5" s="1">
        <f>IF(A4=A5,B4+1,1)</f>
        <v>2</v>
      </c>
      <c r="C5" s="1" t="s">
        <v>64</v>
      </c>
      <c r="D5" s="1" t="s">
        <v>24</v>
      </c>
      <c r="E5" s="1" t="s">
        <v>27</v>
      </c>
      <c r="F5" s="4" t="s">
        <v>28</v>
      </c>
    </row>
    <row r="6" spans="1:6" x14ac:dyDescent="0.3">
      <c r="A6" s="3" t="s">
        <v>29</v>
      </c>
      <c r="B6" s="1">
        <f t="shared" ref="B6:B15" si="0">IF(A5=A6,B5+1,1)</f>
        <v>1</v>
      </c>
      <c r="C6" s="1"/>
      <c r="D6" s="1"/>
      <c r="E6" s="1" t="s">
        <v>32</v>
      </c>
      <c r="F6" s="4" t="s">
        <v>33</v>
      </c>
    </row>
    <row r="7" spans="1:6" x14ac:dyDescent="0.3">
      <c r="A7" s="3" t="s">
        <v>29</v>
      </c>
      <c r="B7" s="1">
        <f t="shared" si="0"/>
        <v>2</v>
      </c>
      <c r="C7" s="1"/>
      <c r="D7" s="1"/>
      <c r="E7" s="1" t="s">
        <v>30</v>
      </c>
      <c r="F7" s="4" t="s">
        <v>31</v>
      </c>
    </row>
    <row r="8" spans="1:6" x14ac:dyDescent="0.3">
      <c r="A8" s="3" t="s">
        <v>4</v>
      </c>
      <c r="B8" s="1">
        <f t="shared" si="0"/>
        <v>1</v>
      </c>
      <c r="C8" s="1" t="s">
        <v>71</v>
      </c>
      <c r="D8" s="1" t="s">
        <v>72</v>
      </c>
      <c r="E8" s="1" t="s">
        <v>73</v>
      </c>
      <c r="F8" s="4" t="s">
        <v>74</v>
      </c>
    </row>
    <row r="9" spans="1:6" x14ac:dyDescent="0.3">
      <c r="A9" s="3" t="s">
        <v>4</v>
      </c>
      <c r="B9" s="1">
        <f t="shared" si="0"/>
        <v>2</v>
      </c>
      <c r="C9" s="1" t="s">
        <v>65</v>
      </c>
      <c r="D9" s="1" t="s">
        <v>34</v>
      </c>
      <c r="E9" s="1" t="s">
        <v>35</v>
      </c>
      <c r="F9" s="13" t="s">
        <v>70</v>
      </c>
    </row>
    <row r="10" spans="1:6" x14ac:dyDescent="0.3">
      <c r="A10" s="3" t="s">
        <v>4</v>
      </c>
      <c r="B10" s="1">
        <f t="shared" si="0"/>
        <v>3</v>
      </c>
      <c r="C10" s="1" t="s">
        <v>67</v>
      </c>
      <c r="D10" s="1" t="s">
        <v>37</v>
      </c>
      <c r="E10" s="1" t="s">
        <v>36</v>
      </c>
      <c r="F10" s="4" t="s">
        <v>38</v>
      </c>
    </row>
    <row r="11" spans="1:6" x14ac:dyDescent="0.3">
      <c r="A11" s="3" t="s">
        <v>39</v>
      </c>
      <c r="B11" s="1">
        <f t="shared" si="0"/>
        <v>1</v>
      </c>
      <c r="C11" s="1" t="s">
        <v>77</v>
      </c>
      <c r="D11" s="1" t="s">
        <v>78</v>
      </c>
      <c r="E11" s="1" t="s">
        <v>79</v>
      </c>
      <c r="F11" s="4" t="s">
        <v>80</v>
      </c>
    </row>
    <row r="12" spans="1:6" x14ac:dyDescent="0.3">
      <c r="A12" s="3" t="s">
        <v>39</v>
      </c>
      <c r="B12" s="1">
        <f t="shared" si="0"/>
        <v>2</v>
      </c>
      <c r="C12" s="1"/>
      <c r="D12" s="1"/>
      <c r="E12" s="1" t="s">
        <v>40</v>
      </c>
      <c r="F12" s="4" t="s">
        <v>69</v>
      </c>
    </row>
    <row r="13" spans="1:6" x14ac:dyDescent="0.3">
      <c r="A13" s="3" t="s">
        <v>39</v>
      </c>
      <c r="B13" s="1">
        <f t="shared" si="0"/>
        <v>3</v>
      </c>
      <c r="C13" s="1" t="s">
        <v>66</v>
      </c>
      <c r="D13" s="1"/>
      <c r="E13" s="1" t="s">
        <v>41</v>
      </c>
      <c r="F13" s="4" t="s">
        <v>46</v>
      </c>
    </row>
    <row r="14" spans="1:6" x14ac:dyDescent="0.3">
      <c r="A14" s="3" t="s">
        <v>39</v>
      </c>
      <c r="B14" s="1">
        <f t="shared" si="0"/>
        <v>4</v>
      </c>
      <c r="C14" s="1" t="s">
        <v>68</v>
      </c>
      <c r="D14" s="1"/>
      <c r="E14" s="1" t="s">
        <v>42</v>
      </c>
      <c r="F14" s="4" t="s">
        <v>45</v>
      </c>
    </row>
    <row r="15" spans="1:6" x14ac:dyDescent="0.3">
      <c r="A15" s="8" t="s">
        <v>39</v>
      </c>
      <c r="B15" s="1">
        <f t="shared" si="0"/>
        <v>5</v>
      </c>
      <c r="C15" s="9"/>
      <c r="D15" s="9"/>
      <c r="E15" s="9" t="s">
        <v>43</v>
      </c>
      <c r="F15" s="10" t="s"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DE1F-CE48-4AA1-AE35-8404F644B4EE}">
  <dimension ref="A1:C8"/>
  <sheetViews>
    <sheetView workbookViewId="0"/>
  </sheetViews>
  <sheetFormatPr baseColWidth="10" defaultRowHeight="14.4" x14ac:dyDescent="0.3"/>
  <sheetData>
    <row r="1" spans="1:3" x14ac:dyDescent="0.3">
      <c r="A1" s="15" t="s">
        <v>54</v>
      </c>
    </row>
    <row r="2" spans="1:3" x14ac:dyDescent="0.3">
      <c r="A2" s="1" t="s">
        <v>55</v>
      </c>
      <c r="C2" t="str">
        <f>_xlfn.CONCAT("[",_xlfn.TEXTJOIN(",",TRUE,A2:A8),"]")</f>
        <v>[Responsable,Proactivo,Trabajo en equipo,Organizado,Autodidacta,Capacidad de análisis,Resolución de problemas]</v>
      </c>
    </row>
    <row r="3" spans="1:3" x14ac:dyDescent="0.3">
      <c r="A3" s="1" t="s">
        <v>56</v>
      </c>
    </row>
    <row r="4" spans="1:3" x14ac:dyDescent="0.3">
      <c r="A4" s="1" t="s">
        <v>57</v>
      </c>
    </row>
    <row r="5" spans="1:3" x14ac:dyDescent="0.3">
      <c r="A5" s="1" t="s">
        <v>60</v>
      </c>
    </row>
    <row r="6" spans="1:3" x14ac:dyDescent="0.3">
      <c r="A6" s="1" t="s">
        <v>58</v>
      </c>
    </row>
    <row r="7" spans="1:3" x14ac:dyDescent="0.3">
      <c r="A7" s="1" t="s">
        <v>59</v>
      </c>
    </row>
    <row r="8" spans="1:3" x14ac:dyDescent="0.3">
      <c r="A8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info_personal</vt:lpstr>
      <vt:lpstr>Sheet1</vt:lpstr>
      <vt:lpstr>Capacidades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Juampi Quijano</cp:lastModifiedBy>
  <dcterms:created xsi:type="dcterms:W3CDTF">2015-06-05T18:19:34Z</dcterms:created>
  <dcterms:modified xsi:type="dcterms:W3CDTF">2023-01-23T20:46:06Z</dcterms:modified>
</cp:coreProperties>
</file>