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uanm\Desktop\"/>
    </mc:Choice>
  </mc:AlternateContent>
  <xr:revisionPtr revIDLastSave="0" documentId="13_ncr:1_{A68615F9-F444-488F-8662-4652AB661A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1" sheetId="45" r:id="rId1"/>
    <sheet name="Table2" sheetId="46" r:id="rId2"/>
    <sheet name="Table3" sheetId="22" r:id="rId3"/>
    <sheet name="Table4" sheetId="18" r:id="rId4"/>
    <sheet name="Table5" sheetId="3" r:id="rId5"/>
    <sheet name="Table6" sheetId="7" r:id="rId6"/>
    <sheet name="Table7" sheetId="11" r:id="rId7"/>
    <sheet name="Table8" sheetId="17" r:id="rId8"/>
    <sheet name="Table9" sheetId="36" r:id="rId9"/>
    <sheet name="Table10" sheetId="19" r:id="rId10"/>
    <sheet name="Table11" sheetId="20" r:id="rId11"/>
    <sheet name="Table12" sheetId="21" r:id="rId12"/>
    <sheet name="Table13" sheetId="23" r:id="rId13"/>
    <sheet name="Table14" sheetId="27" r:id="rId14"/>
    <sheet name="Table15" sheetId="28" r:id="rId15"/>
    <sheet name="Table16" sheetId="29" r:id="rId16"/>
    <sheet name="Table17" sheetId="37" r:id="rId17"/>
    <sheet name="Table18" sheetId="38" r:id="rId18"/>
    <sheet name="Table19" sheetId="30" r:id="rId19"/>
    <sheet name="Table20" sheetId="32" r:id="rId20"/>
    <sheet name="Table21" sheetId="31" r:id="rId21"/>
    <sheet name="Table22" sheetId="47" r:id="rId22"/>
    <sheet name="Table23" sheetId="39" r:id="rId23"/>
    <sheet name="Table24" sheetId="44" r:id="rId24"/>
    <sheet name="Table25" sheetId="33" r:id="rId25"/>
    <sheet name="Table26" sheetId="34" r:id="rId26"/>
    <sheet name="Table27" sheetId="35" r:id="rId27"/>
    <sheet name="Table28" sheetId="42" r:id="rId28"/>
    <sheet name="Table29" sheetId="41" r:id="rId29"/>
  </sheets>
  <definedNames>
    <definedName name="DatosExternos_1" localSheetId="15" hidden="1">Table16!$A$3:$G$24</definedName>
    <definedName name="DatosExternos_1" localSheetId="16" hidden="1">Table17!$A$3:$E$21</definedName>
    <definedName name="DatosExternos_1" localSheetId="21" hidden="1">Table22!$A$3:$G$24</definedName>
    <definedName name="DatosExternos_1" localSheetId="22" hidden="1">Table23!$A$3:$E$26</definedName>
    <definedName name="DatosExternos_1" localSheetId="28" hidden="1">Table29!$A$3:$G$20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1" l="1"/>
  <c r="H8" i="41"/>
  <c r="H9" i="41"/>
  <c r="H11" i="41"/>
  <c r="H13" i="41"/>
  <c r="H4" i="41"/>
  <c r="F5" i="41"/>
  <c r="F6" i="41"/>
  <c r="F7" i="41"/>
  <c r="F8" i="41"/>
  <c r="F9" i="41"/>
  <c r="F12" i="41"/>
  <c r="F13" i="41"/>
  <c r="F16" i="41"/>
  <c r="D5" i="41"/>
  <c r="D6" i="41"/>
  <c r="D7" i="41"/>
  <c r="D9" i="41"/>
  <c r="D10" i="41"/>
  <c r="D14" i="41"/>
  <c r="D15" i="41"/>
  <c r="D16" i="41"/>
  <c r="D17" i="41"/>
  <c r="D18" i="41"/>
  <c r="D19" i="41"/>
  <c r="D20" i="41"/>
  <c r="J4" i="44" l="1"/>
  <c r="J5" i="44"/>
  <c r="J7" i="44"/>
  <c r="J11" i="44"/>
  <c r="J13" i="44"/>
  <c r="J14" i="44"/>
  <c r="J17" i="44"/>
  <c r="J19" i="44"/>
  <c r="J21" i="44"/>
  <c r="J22" i="44"/>
  <c r="H9" i="44"/>
  <c r="H11" i="44"/>
  <c r="H13" i="44"/>
  <c r="H14" i="44"/>
  <c r="H18" i="44"/>
  <c r="H21" i="44"/>
  <c r="H25" i="44"/>
  <c r="F4" i="44"/>
  <c r="F5" i="44"/>
  <c r="F7" i="44"/>
  <c r="F11" i="44"/>
  <c r="F13" i="44"/>
  <c r="F14" i="44"/>
  <c r="F17" i="44"/>
  <c r="F20" i="44"/>
  <c r="F21" i="44"/>
  <c r="F23" i="44"/>
  <c r="F25" i="44"/>
  <c r="D4" i="44"/>
  <c r="D5" i="44"/>
  <c r="D6" i="44"/>
  <c r="D7" i="44"/>
  <c r="D8" i="44"/>
  <c r="D10" i="44"/>
  <c r="D12" i="44"/>
  <c r="D15" i="44"/>
  <c r="D16" i="44"/>
  <c r="D17" i="44"/>
  <c r="D20" i="44"/>
  <c r="D21" i="44"/>
  <c r="D24" i="44"/>
  <c r="D25" i="44"/>
  <c r="D26" i="44"/>
  <c r="D24" i="47"/>
  <c r="C24" i="47"/>
  <c r="E24" i="47"/>
  <c r="G24" i="47"/>
  <c r="I24" i="47"/>
  <c r="J4" i="47"/>
  <c r="J5" i="47"/>
  <c r="J6" i="47"/>
  <c r="J7" i="47"/>
  <c r="J8" i="47"/>
  <c r="J9" i="47"/>
  <c r="J10" i="47"/>
  <c r="J11" i="47"/>
  <c r="J12" i="47"/>
  <c r="J14" i="47"/>
  <c r="J16" i="47"/>
  <c r="J17" i="47"/>
  <c r="J18" i="47"/>
  <c r="J19" i="47"/>
  <c r="J20" i="47"/>
  <c r="J21" i="47"/>
  <c r="J22" i="47"/>
  <c r="J23" i="47"/>
  <c r="H4" i="47"/>
  <c r="H5" i="47"/>
  <c r="H6" i="47"/>
  <c r="H7" i="47"/>
  <c r="H8" i="47"/>
  <c r="H9" i="47"/>
  <c r="H10" i="47"/>
  <c r="H11" i="47"/>
  <c r="H12" i="47"/>
  <c r="H14" i="47"/>
  <c r="H15" i="47"/>
  <c r="H16" i="47"/>
  <c r="H17" i="47"/>
  <c r="H18" i="47"/>
  <c r="H19" i="47"/>
  <c r="H20" i="47"/>
  <c r="H21" i="47"/>
  <c r="H22" i="47"/>
  <c r="H23" i="47"/>
  <c r="F4" i="47"/>
  <c r="F5" i="47"/>
  <c r="F6" i="47"/>
  <c r="F7" i="47"/>
  <c r="F8" i="47"/>
  <c r="F9" i="47"/>
  <c r="F10" i="47"/>
  <c r="F11" i="47"/>
  <c r="F12" i="47"/>
  <c r="F14" i="47"/>
  <c r="F15" i="47"/>
  <c r="F16" i="47"/>
  <c r="F17" i="47"/>
  <c r="F18" i="47"/>
  <c r="F19" i="47"/>
  <c r="F20" i="47"/>
  <c r="F21" i="47"/>
  <c r="F22" i="47"/>
  <c r="F2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B24" i="47"/>
  <c r="H6" i="38"/>
  <c r="H7" i="38"/>
  <c r="H8" i="38"/>
  <c r="H9" i="38"/>
  <c r="H12" i="38"/>
  <c r="H14" i="38"/>
  <c r="F6" i="38"/>
  <c r="F7" i="38"/>
  <c r="F8" i="38"/>
  <c r="F10" i="38"/>
  <c r="F11" i="38"/>
  <c r="F12" i="38"/>
  <c r="F15" i="38"/>
  <c r="F17" i="38"/>
  <c r="D5" i="38"/>
  <c r="D8" i="38"/>
  <c r="D10" i="38"/>
  <c r="D11" i="38"/>
  <c r="D12" i="38"/>
  <c r="D13" i="38"/>
  <c r="D16" i="38"/>
  <c r="D17" i="38"/>
  <c r="D18" i="38"/>
  <c r="D19" i="38"/>
  <c r="D20" i="38"/>
  <c r="D21" i="38"/>
  <c r="H17" i="29"/>
  <c r="H16" i="29"/>
  <c r="H15" i="29"/>
  <c r="H14" i="29"/>
  <c r="H12" i="29"/>
  <c r="H11" i="29"/>
  <c r="H10" i="29"/>
  <c r="H9" i="29"/>
  <c r="H8" i="29"/>
  <c r="H7" i="29"/>
  <c r="H6" i="29"/>
  <c r="H5" i="29"/>
  <c r="H4" i="29"/>
  <c r="C24" i="29"/>
  <c r="B24" i="29"/>
  <c r="E24" i="29"/>
  <c r="G24" i="29"/>
  <c r="H18" i="29"/>
  <c r="H19" i="29"/>
  <c r="H20" i="29"/>
  <c r="H21" i="29"/>
  <c r="H22" i="29"/>
  <c r="H23" i="29"/>
  <c r="F4" i="29"/>
  <c r="F5" i="29"/>
  <c r="F6" i="29"/>
  <c r="F7" i="29"/>
  <c r="F8" i="29"/>
  <c r="F9" i="29"/>
  <c r="F10" i="29"/>
  <c r="F11" i="29"/>
  <c r="F12" i="29"/>
  <c r="F14" i="29"/>
  <c r="F15" i="29"/>
  <c r="F16" i="29"/>
  <c r="F17" i="29"/>
  <c r="F18" i="29"/>
  <c r="F19" i="29"/>
  <c r="F20" i="29"/>
  <c r="F21" i="29"/>
  <c r="F22" i="29"/>
  <c r="F2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J11" i="36"/>
  <c r="J12" i="36"/>
  <c r="J13" i="36"/>
  <c r="J14" i="36"/>
  <c r="J17" i="36"/>
  <c r="J19" i="36"/>
  <c r="J21" i="36"/>
  <c r="J22" i="36"/>
  <c r="J23" i="36"/>
  <c r="J7" i="36"/>
  <c r="H5" i="36"/>
  <c r="H9" i="36"/>
  <c r="H11" i="36"/>
  <c r="H14" i="36"/>
  <c r="H16" i="36"/>
  <c r="H18" i="36"/>
  <c r="H19" i="36"/>
  <c r="H21" i="36"/>
  <c r="H23" i="36"/>
  <c r="F11" i="36"/>
  <c r="F12" i="36"/>
  <c r="F13" i="36"/>
  <c r="F14" i="36"/>
  <c r="F17" i="36"/>
  <c r="F19" i="36"/>
  <c r="F21" i="36"/>
  <c r="F23" i="36"/>
  <c r="F24" i="36"/>
  <c r="F7" i="36"/>
  <c r="D7" i="36"/>
  <c r="D8" i="36"/>
  <c r="D10" i="36"/>
  <c r="D12" i="36"/>
  <c r="D13" i="36"/>
  <c r="D15" i="36"/>
  <c r="D17" i="36"/>
  <c r="D19" i="36"/>
  <c r="D23" i="36"/>
  <c r="D26" i="36"/>
  <c r="D6" i="36"/>
  <c r="J24" i="47" l="1"/>
  <c r="H24" i="47"/>
  <c r="F24" i="47"/>
  <c r="F24" i="29"/>
  <c r="H24" i="29"/>
  <c r="D24" i="29"/>
</calcChain>
</file>

<file path=xl/sharedStrings.xml><?xml version="1.0" encoding="utf-8"?>
<sst xmlns="http://schemas.openxmlformats.org/spreadsheetml/2006/main" count="50272" uniqueCount="24926">
  <si>
    <t>dataset</t>
  </si>
  <si>
    <t>method</t>
  </si>
  <si>
    <t>mean_hits1</t>
  </si>
  <si>
    <t>mean_hits5</t>
  </si>
  <si>
    <t>mean_hits10</t>
  </si>
  <si>
    <t>mean_mr</t>
  </si>
  <si>
    <t>mean_mrr</t>
  </si>
  <si>
    <t>mean_time</t>
  </si>
  <si>
    <t>ENdb</t>
  </si>
  <si>
    <t>AliNet</t>
  </si>
  <si>
    <t>AlignE</t>
  </si>
  <si>
    <t>0.891</t>
  </si>
  <si>
    <t>AttrE</t>
  </si>
  <si>
    <t>BootEA</t>
  </si>
  <si>
    <t>0.944</t>
  </si>
  <si>
    <t>BootEA_RotatE</t>
  </si>
  <si>
    <t>GCN_Align</t>
  </si>
  <si>
    <t>HolE</t>
  </si>
  <si>
    <t>0.6145</t>
  </si>
  <si>
    <t>IMUSE</t>
  </si>
  <si>
    <t>0.93</t>
  </si>
  <si>
    <t>IPTransE</t>
  </si>
  <si>
    <t>0.7745</t>
  </si>
  <si>
    <t>JAPE</t>
  </si>
  <si>
    <t>MTransE</t>
  </si>
  <si>
    <t>0.996</t>
  </si>
  <si>
    <t>ProjE</t>
  </si>
  <si>
    <t>0.711</t>
  </si>
  <si>
    <t>RDGCN</t>
  </si>
  <si>
    <t>RSN4EA</t>
  </si>
  <si>
    <t>RotatE</t>
  </si>
  <si>
    <t>0.553</t>
  </si>
  <si>
    <t>SEA</t>
  </si>
  <si>
    <t>SimplE</t>
  </si>
  <si>
    <t>0.8765</t>
  </si>
  <si>
    <t>TransD</t>
  </si>
  <si>
    <t>80.1</t>
  </si>
  <si>
    <t>0.7</t>
  </si>
  <si>
    <t>TransH</t>
  </si>
  <si>
    <t>0.918</t>
  </si>
  <si>
    <t>TransR</t>
  </si>
  <si>
    <t>0.688</t>
  </si>
  <si>
    <t>EnDisease</t>
  </si>
  <si>
    <t>0.4895</t>
  </si>
  <si>
    <t>0.5765</t>
  </si>
  <si>
    <t>0.741</t>
  </si>
  <si>
    <t>0.98</t>
  </si>
  <si>
    <t>0.278</t>
  </si>
  <si>
    <t>0.5945</t>
  </si>
  <si>
    <t>362.5</t>
  </si>
  <si>
    <t>0.6025</t>
  </si>
  <si>
    <t>0.879</t>
  </si>
  <si>
    <t>274.84</t>
  </si>
  <si>
    <t>0.6995</t>
  </si>
  <si>
    <t>0.4595</t>
  </si>
  <si>
    <t>1528.28</t>
  </si>
  <si>
    <t>0.5665</t>
  </si>
  <si>
    <t>0.439</t>
  </si>
  <si>
    <t>0.65</t>
  </si>
  <si>
    <t>0.698</t>
  </si>
  <si>
    <t>0.744</t>
  </si>
  <si>
    <t>0.631</t>
  </si>
  <si>
    <t>0.4385</t>
  </si>
  <si>
    <t>DiseaseEnhancer</t>
  </si>
  <si>
    <t>0.6595</t>
  </si>
  <si>
    <t>97.62</t>
  </si>
  <si>
    <t>439.78</t>
  </si>
  <si>
    <t>0.457</t>
  </si>
  <si>
    <t>75.05</t>
  </si>
  <si>
    <t>82.44</t>
  </si>
  <si>
    <t>1.63</t>
  </si>
  <si>
    <t>0.9505</t>
  </si>
  <si>
    <t>35603.75</t>
  </si>
  <si>
    <t>99.85</t>
  </si>
  <si>
    <t>VISTA</t>
  </si>
  <si>
    <t>1.79</t>
  </si>
  <si>
    <t>0.445</t>
  </si>
  <si>
    <t>99.32</t>
  </si>
  <si>
    <t>91.75</t>
  </si>
  <si>
    <t>3.83</t>
  </si>
  <si>
    <t>RefSeq</t>
  </si>
  <si>
    <t>NA</t>
  </si>
  <si>
    <t>748.19</t>
  </si>
  <si>
    <t>50.74</t>
  </si>
  <si>
    <t>5135.15</t>
  </si>
  <si>
    <t>34.95</t>
  </si>
  <si>
    <t>1.96</t>
  </si>
  <si>
    <t>0.1735</t>
  </si>
  <si>
    <t>0.619</t>
  </si>
  <si>
    <t>84.5345</t>
  </si>
  <si>
    <t>86.0865</t>
  </si>
  <si>
    <t>86.3085</t>
  </si>
  <si>
    <t>46.226</t>
  </si>
  <si>
    <t>5.9355</t>
  </si>
  <si>
    <t>1369.5405</t>
  </si>
  <si>
    <t>96.286</t>
  </si>
  <si>
    <t>99.501</t>
  </si>
  <si>
    <t>99.8335</t>
  </si>
  <si>
    <t>1.517</t>
  </si>
  <si>
    <t>3171.7105</t>
  </si>
  <si>
    <t>88.581</t>
  </si>
  <si>
    <t>97.062</t>
  </si>
  <si>
    <t>98.1705</t>
  </si>
  <si>
    <t>1.5885</t>
  </si>
  <si>
    <t>1.934</t>
  </si>
  <si>
    <t>1347.1195</t>
  </si>
  <si>
    <t>98.0045</t>
  </si>
  <si>
    <t>99.778</t>
  </si>
  <si>
    <t>1.1485</t>
  </si>
  <si>
    <t>2940.5755</t>
  </si>
  <si>
    <t>99.9445</t>
  </si>
  <si>
    <t>1.065</t>
  </si>
  <si>
    <t>1.2065</t>
  </si>
  <si>
    <t>11521.6565</t>
  </si>
  <si>
    <t>98.3925</t>
  </si>
  <si>
    <t>100</t>
  </si>
  <si>
    <t>1.0185</t>
  </si>
  <si>
    <t>1.758</t>
  </si>
  <si>
    <t>180.8475</t>
  </si>
  <si>
    <t>73.0595</t>
  </si>
  <si>
    <t>87.805</t>
  </si>
  <si>
    <t>90.798</t>
  </si>
  <si>
    <t>5.8955</t>
  </si>
  <si>
    <t>6945.1365</t>
  </si>
  <si>
    <t>91.9065</t>
  </si>
  <si>
    <t>99.113</t>
  </si>
  <si>
    <t>99.723</t>
  </si>
  <si>
    <t>1.204</t>
  </si>
  <si>
    <t>746.875</t>
  </si>
  <si>
    <t>82.539</t>
  </si>
  <si>
    <t>93.1265</t>
  </si>
  <si>
    <t>95.399</t>
  </si>
  <si>
    <t>2.4385</t>
  </si>
  <si>
    <t>1584.222</t>
  </si>
  <si>
    <t>69.457</t>
  </si>
  <si>
    <t>86.3635</t>
  </si>
  <si>
    <t>90.7425</t>
  </si>
  <si>
    <t>4.9955</t>
  </si>
  <si>
    <t>1.0075</t>
  </si>
  <si>
    <t>518.1965</t>
  </si>
  <si>
    <t>58.925</t>
  </si>
  <si>
    <t>75.6655</t>
  </si>
  <si>
    <t>81.5965</t>
  </si>
  <si>
    <t>8.0945</t>
  </si>
  <si>
    <t>830.8685</t>
  </si>
  <si>
    <t>69.124</t>
  </si>
  <si>
    <t>78.104</t>
  </si>
  <si>
    <t>82.982</t>
  </si>
  <si>
    <t>7.149</t>
  </si>
  <si>
    <t>4250.463</t>
  </si>
  <si>
    <t>86.8075</t>
  </si>
  <si>
    <t>96.0645</t>
  </si>
  <si>
    <t>97.284</t>
  </si>
  <si>
    <t>2.031</t>
  </si>
  <si>
    <t>5.5095</t>
  </si>
  <si>
    <t>3236.362</t>
  </si>
  <si>
    <t>95.489</t>
  </si>
  <si>
    <t>99.419</t>
  </si>
  <si>
    <t>99.6785</t>
  </si>
  <si>
    <t>1.556</t>
  </si>
  <si>
    <t>1.263</t>
  </si>
  <si>
    <t>9740.866</t>
  </si>
  <si>
    <t>93.182</t>
  </si>
  <si>
    <t>99.889</t>
  </si>
  <si>
    <t>1.155</t>
  </si>
  <si>
    <t>3848.3315</t>
  </si>
  <si>
    <t>91.519</t>
  </si>
  <si>
    <t>1.133</t>
  </si>
  <si>
    <t>1.3815</t>
  </si>
  <si>
    <t>640.8575</t>
  </si>
  <si>
    <t>49.0575</t>
  </si>
  <si>
    <t>71.5075</t>
  </si>
  <si>
    <t>78.7695</t>
  </si>
  <si>
    <t>10.155</t>
  </si>
  <si>
    <t>813.6655</t>
  </si>
  <si>
    <t>91.2415</t>
  </si>
  <si>
    <t>93.958</t>
  </si>
  <si>
    <t>2.9975</t>
  </si>
  <si>
    <t>1454.6455</t>
  </si>
  <si>
    <t>79.4345</t>
  </si>
  <si>
    <t>90.6875</t>
  </si>
  <si>
    <t>3.1385</t>
  </si>
  <si>
    <t>1243.0805</t>
  </si>
  <si>
    <t>4.4345</t>
  </si>
  <si>
    <t>11.308</t>
  </si>
  <si>
    <t>18.071</t>
  </si>
  <si>
    <t>146.0855</t>
  </si>
  <si>
    <t>2675.4425</t>
  </si>
  <si>
    <t>79.0475</t>
  </si>
  <si>
    <t>81.9045</t>
  </si>
  <si>
    <t>82.6985</t>
  </si>
  <si>
    <t>32.4355</t>
  </si>
  <si>
    <t>2.4535</t>
  </si>
  <si>
    <t>656.2015</t>
  </si>
  <si>
    <t>93.492</t>
  </si>
  <si>
    <t>99.2855</t>
  </si>
  <si>
    <t>99.6825</t>
  </si>
  <si>
    <t>1.1635</t>
  </si>
  <si>
    <t>1192.665</t>
  </si>
  <si>
    <t>86.4285</t>
  </si>
  <si>
    <t>96.6665</t>
  </si>
  <si>
    <t>98.492</t>
  </si>
  <si>
    <t>1.6785</t>
  </si>
  <si>
    <t>1.4615</t>
  </si>
  <si>
    <t>846.134</t>
  </si>
  <si>
    <t>99.127</t>
  </si>
  <si>
    <t>99.9205</t>
  </si>
  <si>
    <t>1.0125</t>
  </si>
  <si>
    <t>1252.0935</t>
  </si>
  <si>
    <t>99.524</t>
  </si>
  <si>
    <t>1.0055</t>
  </si>
  <si>
    <t>3080.5515</t>
  </si>
  <si>
    <t>96.746</t>
  </si>
  <si>
    <t>1.0405</t>
  </si>
  <si>
    <t>75.159</t>
  </si>
  <si>
    <t>76.5875</t>
  </si>
  <si>
    <t>89.0475</t>
  </si>
  <si>
    <t>91.984</t>
  </si>
  <si>
    <t>4.3395</t>
  </si>
  <si>
    <t>3561.634</t>
  </si>
  <si>
    <t>89.6825</t>
  </si>
  <si>
    <t>99.8415</t>
  </si>
  <si>
    <t>1.169</t>
  </si>
  <si>
    <t>68.889</t>
  </si>
  <si>
    <t>78.1745</t>
  </si>
  <si>
    <t>82.778</t>
  </si>
  <si>
    <t>7.5895</t>
  </si>
  <si>
    <t>420.077</t>
  </si>
  <si>
    <t>94.8415</t>
  </si>
  <si>
    <t>3.558</t>
  </si>
  <si>
    <t>64.524</t>
  </si>
  <si>
    <t>88.4125</t>
  </si>
  <si>
    <t>5.804</t>
  </si>
  <si>
    <t>304.4725</t>
  </si>
  <si>
    <t>66.984</t>
  </si>
  <si>
    <t>81.746</t>
  </si>
  <si>
    <t>11.6375</t>
  </si>
  <si>
    <t>1361.8145</t>
  </si>
  <si>
    <t>77.3015</t>
  </si>
  <si>
    <t>91.429</t>
  </si>
  <si>
    <t>93.8095</t>
  </si>
  <si>
    <t>7.127</t>
  </si>
  <si>
    <t>3.524</t>
  </si>
  <si>
    <t>89.485</t>
  </si>
  <si>
    <t>96.6235</t>
  </si>
  <si>
    <t>97.7815</t>
  </si>
  <si>
    <t>2.216</t>
  </si>
  <si>
    <t>3066.5145</t>
  </si>
  <si>
    <t>93.254</t>
  </si>
  <si>
    <t>99.603</t>
  </si>
  <si>
    <t>1.172</t>
  </si>
  <si>
    <t>1308.1425</t>
  </si>
  <si>
    <t>95.794</t>
  </si>
  <si>
    <t>1.081</t>
  </si>
  <si>
    <t>401.3465</t>
  </si>
  <si>
    <t>36.587</t>
  </si>
  <si>
    <t>65.952</t>
  </si>
  <si>
    <t>76.984</t>
  </si>
  <si>
    <t>10.1835</t>
  </si>
  <si>
    <t>272.3835</t>
  </si>
  <si>
    <t>78.5715</t>
  </si>
  <si>
    <t>10.1925</t>
  </si>
  <si>
    <t>472.0995</t>
  </si>
  <si>
    <t>71.9045</t>
  </si>
  <si>
    <t>83.8095</t>
  </si>
  <si>
    <t>88.5715</t>
  </si>
  <si>
    <t>5.3745</t>
  </si>
  <si>
    <t>512.4405</t>
  </si>
  <si>
    <t>1.508</t>
  </si>
  <si>
    <t>6.984</t>
  </si>
  <si>
    <t>11.1905</t>
  </si>
  <si>
    <t>155.068</t>
  </si>
  <si>
    <t>736.1385</t>
  </si>
  <si>
    <t>88.7275</t>
  </si>
  <si>
    <t>90.531</t>
  </si>
  <si>
    <t>90.656</t>
  </si>
  <si>
    <t>84.0545</t>
  </si>
  <si>
    <t>4.219</t>
  </si>
  <si>
    <t>5418.7535</t>
  </si>
  <si>
    <t>91.959</t>
  </si>
  <si>
    <t>98.547</t>
  </si>
  <si>
    <t>99.2735</t>
  </si>
  <si>
    <t>1.595</t>
  </si>
  <si>
    <t>1.0965</t>
  </si>
  <si>
    <t>8969.6085</t>
  </si>
  <si>
    <t>84.945</t>
  </si>
  <si>
    <t>92.4595</t>
  </si>
  <si>
    <t>94.464</t>
  </si>
  <si>
    <t>4.4835</t>
  </si>
  <si>
    <t>2.398</t>
  </si>
  <si>
    <t>3679.988</t>
  </si>
  <si>
    <t>97.4195</t>
  </si>
  <si>
    <t>99.599</t>
  </si>
  <si>
    <t>99.699</t>
  </si>
  <si>
    <t>1.2545</t>
  </si>
  <si>
    <t>1.3905</t>
  </si>
  <si>
    <t>6754.524</t>
  </si>
  <si>
    <t>98.7725</t>
  </si>
  <si>
    <t>1.019</t>
  </si>
  <si>
    <t>14504.6385</t>
  </si>
  <si>
    <t>92.109</t>
  </si>
  <si>
    <t>96.593</t>
  </si>
  <si>
    <t>1.977</t>
  </si>
  <si>
    <t>4.025</t>
  </si>
  <si>
    <t>70.8165</t>
  </si>
  <si>
    <t>79.6595</t>
  </si>
  <si>
    <t>83.317</t>
  </si>
  <si>
    <t>18.348</t>
  </si>
  <si>
    <t>11038.3165</t>
  </si>
  <si>
    <t>87.7005</t>
  </si>
  <si>
    <t>98.021</t>
  </si>
  <si>
    <t>98.998</t>
  </si>
  <si>
    <t>1.5395</t>
  </si>
  <si>
    <t>1.185</t>
  </si>
  <si>
    <t>1624.4475</t>
  </si>
  <si>
    <t>85.2455</t>
  </si>
  <si>
    <t>14.477</t>
  </si>
  <si>
    <t>1.7905</t>
  </si>
  <si>
    <t>2599.5375</t>
  </si>
  <si>
    <t>48.322</t>
  </si>
  <si>
    <t>60.6465</t>
  </si>
  <si>
    <t>64.9795</t>
  </si>
  <si>
    <t>52.4515</t>
  </si>
  <si>
    <t>1.7355</t>
  </si>
  <si>
    <t>736.324</t>
  </si>
  <si>
    <t>39.1535</t>
  </si>
  <si>
    <t>49.6245</t>
  </si>
  <si>
    <t>54.2585</t>
  </si>
  <si>
    <t>87.744</t>
  </si>
  <si>
    <t>959.0815</t>
  </si>
  <si>
    <t>72.6455</t>
  </si>
  <si>
    <t>78.6825</t>
  </si>
  <si>
    <t>81.2125</t>
  </si>
  <si>
    <t>20.124</t>
  </si>
  <si>
    <t>8419.3925</t>
  </si>
  <si>
    <t>74.2485</t>
  </si>
  <si>
    <t>86.899</t>
  </si>
  <si>
    <t>89.454</t>
  </si>
  <si>
    <t>31.265</t>
  </si>
  <si>
    <t>6.4855</t>
  </si>
  <si>
    <t>8474.6355</t>
  </si>
  <si>
    <t>83.113</t>
  </si>
  <si>
    <t>92.629</t>
  </si>
  <si>
    <t>94.114</t>
  </si>
  <si>
    <t>5.529</t>
  </si>
  <si>
    <t>1.333</t>
  </si>
  <si>
    <t>96.7185</t>
  </si>
  <si>
    <t>99.925</t>
  </si>
  <si>
    <t>1.064</t>
  </si>
  <si>
    <t>1.082</t>
  </si>
  <si>
    <t>7270.287</t>
  </si>
  <si>
    <t>92.635</t>
  </si>
  <si>
    <t>99.624</t>
  </si>
  <si>
    <t>1.1495</t>
  </si>
  <si>
    <t>1.6825</t>
  </si>
  <si>
    <t>1833.5475</t>
  </si>
  <si>
    <t>9.544</t>
  </si>
  <si>
    <t>21.969</t>
  </si>
  <si>
    <t>29.509</t>
  </si>
  <si>
    <t>85.759</t>
  </si>
  <si>
    <t>2.174</t>
  </si>
  <si>
    <t>484.301</t>
  </si>
  <si>
    <t>73.2215</t>
  </si>
  <si>
    <t>79.7345</t>
  </si>
  <si>
    <t>82.6405</t>
  </si>
  <si>
    <t>22.411</t>
  </si>
  <si>
    <t>1.613</t>
  </si>
  <si>
    <t>1916.366</t>
  </si>
  <si>
    <t>78.006</t>
  </si>
  <si>
    <t>88.1515</t>
  </si>
  <si>
    <t>90.982</t>
  </si>
  <si>
    <t>5.9865</t>
  </si>
  <si>
    <t>1.291</t>
  </si>
  <si>
    <t>3018.215</t>
  </si>
  <si>
    <t>3.0815</t>
  </si>
  <si>
    <t>8.6675</t>
  </si>
  <si>
    <t>13.7025</t>
  </si>
  <si>
    <t>298.178</t>
  </si>
  <si>
    <t>1.0915</t>
  </si>
  <si>
    <t>5551.7495</t>
  </si>
  <si>
    <t>78.2185</t>
  </si>
  <si>
    <t>84.8595</t>
  </si>
  <si>
    <t>84.9955</t>
  </si>
  <si>
    <t>136.4695</t>
  </si>
  <si>
    <t>4.479</t>
  </si>
  <si>
    <t>1389.456</t>
  </si>
  <si>
    <t>97.3025</t>
  </si>
  <si>
    <t>99.343</t>
  </si>
  <si>
    <t>99.4785</t>
  </si>
  <si>
    <t>1.9215</t>
  </si>
  <si>
    <t>2.004</t>
  </si>
  <si>
    <t>11291.022</t>
  </si>
  <si>
    <t>96.147</t>
  </si>
  <si>
    <t>98.957</t>
  </si>
  <si>
    <t>99.252</t>
  </si>
  <si>
    <t>3.5615</t>
  </si>
  <si>
    <t>6966.918</t>
  </si>
  <si>
    <t>99.2975</t>
  </si>
  <si>
    <t>99.841</t>
  </si>
  <si>
    <t>99.887</t>
  </si>
  <si>
    <t>1.2465</t>
  </si>
  <si>
    <t>2.0165</t>
  </si>
  <si>
    <t>11422.0995</t>
  </si>
  <si>
    <t>1.0255</t>
  </si>
  <si>
    <t>1.4075</t>
  </si>
  <si>
    <t>26849.959</t>
  </si>
  <si>
    <t>99.297</t>
  </si>
  <si>
    <t>99.8865</t>
  </si>
  <si>
    <t>1.0995</t>
  </si>
  <si>
    <t>4.1555</t>
  </si>
  <si>
    <t>583.3505</t>
  </si>
  <si>
    <t>82.729</t>
  </si>
  <si>
    <t>89.9365</t>
  </si>
  <si>
    <t>91.8405</t>
  </si>
  <si>
    <t>11.5125</t>
  </si>
  <si>
    <t>40388.1815</t>
  </si>
  <si>
    <t>89.3475</t>
  </si>
  <si>
    <t>1.329</t>
  </si>
  <si>
    <t>2.196</t>
  </si>
  <si>
    <t>2521.487</t>
  </si>
  <si>
    <t>88.9395</t>
  </si>
  <si>
    <t>97.416</t>
  </si>
  <si>
    <t>98.3225</t>
  </si>
  <si>
    <t>2.3075</t>
  </si>
  <si>
    <t>1.553</t>
  </si>
  <si>
    <t>10629.6185</t>
  </si>
  <si>
    <t>53.173</t>
  </si>
  <si>
    <t>63.7805</t>
  </si>
  <si>
    <t>68.7895</t>
  </si>
  <si>
    <t>41.686</t>
  </si>
  <si>
    <t>2.3875</t>
  </si>
  <si>
    <t>1392.051</t>
  </si>
  <si>
    <t>43.4045</t>
  </si>
  <si>
    <t>53.9665</t>
  </si>
  <si>
    <t>58.273</t>
  </si>
  <si>
    <t>52.221</t>
  </si>
  <si>
    <t>1.994</t>
  </si>
  <si>
    <t>3145.1935</t>
  </si>
  <si>
    <t>74.728</t>
  </si>
  <si>
    <t>82.525</t>
  </si>
  <si>
    <t>84.0435</t>
  </si>
  <si>
    <t>115.4775</t>
  </si>
  <si>
    <t>12760.8215</t>
  </si>
  <si>
    <t>74.841</t>
  </si>
  <si>
    <t>85.9925</t>
  </si>
  <si>
    <t>88.6675</t>
  </si>
  <si>
    <t>26.419</t>
  </si>
  <si>
    <t>8.8185</t>
  </si>
  <si>
    <t>9608.9245</t>
  </si>
  <si>
    <t>95.9205</t>
  </si>
  <si>
    <t>99.864</t>
  </si>
  <si>
    <t>1.111</t>
  </si>
  <si>
    <t>11076.8135</t>
  </si>
  <si>
    <t>97.0535</t>
  </si>
  <si>
    <t>99.683</t>
  </si>
  <si>
    <t>99.796</t>
  </si>
  <si>
    <t>1.2375</t>
  </si>
  <si>
    <t>3.713</t>
  </si>
  <si>
    <t>2005.1625</t>
  </si>
  <si>
    <t>36.4235</t>
  </si>
  <si>
    <t>50.295</t>
  </si>
  <si>
    <t>56.1875</t>
  </si>
  <si>
    <t>59.0665</t>
  </si>
  <si>
    <t>3.313</t>
  </si>
  <si>
    <t>2068.982</t>
  </si>
  <si>
    <t>96.5775</t>
  </si>
  <si>
    <t>97.371</t>
  </si>
  <si>
    <t>3.114</t>
  </si>
  <si>
    <t>1.937</t>
  </si>
  <si>
    <t>10332.8395</t>
  </si>
  <si>
    <t>91.795</t>
  </si>
  <si>
    <t>96.5095</t>
  </si>
  <si>
    <t>97.3935</t>
  </si>
  <si>
    <t>2.8325</t>
  </si>
  <si>
    <t>1.819</t>
  </si>
  <si>
    <t>9979.388</t>
  </si>
  <si>
    <t>1.201</t>
  </si>
  <si>
    <t>6.437</t>
  </si>
  <si>
    <t>439.3285</t>
  </si>
  <si>
    <t>1.9495</t>
  </si>
  <si>
    <t>5938.8835</t>
  </si>
  <si>
    <t>69.6145</t>
  </si>
  <si>
    <t>69.623</t>
  </si>
  <si>
    <t>69.6295</t>
  </si>
  <si>
    <t>4056.7975</t>
  </si>
  <si>
    <t>62.7075</t>
  </si>
  <si>
    <t>66057.5285</t>
  </si>
  <si>
    <t>70.048</t>
  </si>
  <si>
    <t>70.754</t>
  </si>
  <si>
    <t>71.323</t>
  </si>
  <si>
    <t>589.8275</t>
  </si>
  <si>
    <t>47.2775</t>
  </si>
  <si>
    <t>72003.4695</t>
  </si>
  <si>
    <t>71.156</t>
  </si>
  <si>
    <t>72.8095</t>
  </si>
  <si>
    <t>73.887</t>
  </si>
  <si>
    <t>77.4725</t>
  </si>
  <si>
    <t>195.4845</t>
  </si>
  <si>
    <t>661380.292</t>
  </si>
  <si>
    <t>71.4865</t>
  </si>
  <si>
    <t>71.942</t>
  </si>
  <si>
    <t>72.2405</t>
  </si>
  <si>
    <t>274.308</t>
  </si>
  <si>
    <t>4901.904</t>
  </si>
  <si>
    <t>68.8975</t>
  </si>
  <si>
    <t>70.8375</t>
  </si>
  <si>
    <t>71.333</t>
  </si>
  <si>
    <t>1051.467</t>
  </si>
  <si>
    <t>54.5175</t>
  </si>
  <si>
    <t>1028506.7065</t>
  </si>
  <si>
    <t>70.6505</t>
  </si>
  <si>
    <t>90.005</t>
  </si>
  <si>
    <t>90.9975</t>
  </si>
  <si>
    <t>295.2035</t>
  </si>
  <si>
    <t>80942.9345</t>
  </si>
  <si>
    <t>69.6515</t>
  </si>
  <si>
    <t>69.7365</t>
  </si>
  <si>
    <t>69.783</t>
  </si>
  <si>
    <t>2155.0945</t>
  </si>
  <si>
    <t>49.0885</t>
  </si>
  <si>
    <t>48084.2395</t>
  </si>
  <si>
    <t>20.302</t>
  </si>
  <si>
    <t>23.6805</t>
  </si>
  <si>
    <t>25.012</t>
  </si>
  <si>
    <t>4715.249</t>
  </si>
  <si>
    <t>51.3345</t>
  </si>
  <si>
    <t>37589.167</t>
  </si>
  <si>
    <t>34.9565</t>
  </si>
  <si>
    <t>35.2505</t>
  </si>
  <si>
    <t>35.379</t>
  </si>
  <si>
    <t>54.117</t>
  </si>
  <si>
    <t>167729.474</t>
  </si>
  <si>
    <t>35.542</t>
  </si>
  <si>
    <t>36.0575</t>
  </si>
  <si>
    <t>1488.1745</t>
  </si>
  <si>
    <t>75.558</t>
  </si>
  <si>
    <t>539339.0635</t>
  </si>
  <si>
    <t>71.388</t>
  </si>
  <si>
    <t>72.3205</t>
  </si>
  <si>
    <t>73.1195</t>
  </si>
  <si>
    <t>125.115</t>
  </si>
  <si>
    <t>54.3785</t>
  </si>
  <si>
    <t>98660.721</t>
  </si>
  <si>
    <t>2.344</t>
  </si>
  <si>
    <t>2.467</t>
  </si>
  <si>
    <t>6689.0595</t>
  </si>
  <si>
    <t>134.0555</t>
  </si>
  <si>
    <t>69145.124</t>
  </si>
  <si>
    <t>69.673</t>
  </si>
  <si>
    <t>69.748</t>
  </si>
  <si>
    <t>69.8095</t>
  </si>
  <si>
    <t>2703.0505</t>
  </si>
  <si>
    <t>112.017</t>
  </si>
  <si>
    <t>110730.8715</t>
  </si>
  <si>
    <t>69.6615</t>
  </si>
  <si>
    <t>69.753</t>
  </si>
  <si>
    <t>69.803</t>
  </si>
  <si>
    <t>2073.034</t>
  </si>
  <si>
    <t>118.776</t>
  </si>
  <si>
    <t>69120.086</t>
  </si>
  <si>
    <t>1.006</t>
  </si>
  <si>
    <t>6796.3695</t>
  </si>
  <si>
    <t>81.024</t>
  </si>
  <si>
    <t>68018.4515</t>
  </si>
  <si>
    <t>94.759875</t>
  </si>
  <si>
    <t>80.0285</t>
  </si>
  <si>
    <t>85.2299</t>
  </si>
  <si>
    <t>98.462125</t>
  </si>
  <si>
    <t>93.0486</t>
  </si>
  <si>
    <t>91.6062</t>
  </si>
  <si>
    <t>74.418</t>
  </si>
  <si>
    <t>85.8575</t>
  </si>
  <si>
    <t>77.0138</t>
  </si>
  <si>
    <t>53.5683</t>
  </si>
  <si>
    <t>48.1927</t>
  </si>
  <si>
    <t>63.6863</t>
  </si>
  <si>
    <t>78.299625</t>
  </si>
  <si>
    <t>94.76875</t>
  </si>
  <si>
    <t>89.3623333333333</t>
  </si>
  <si>
    <t>89.6779</t>
  </si>
  <si>
    <t>26.7144</t>
  </si>
  <si>
    <t>76.7267</t>
  </si>
  <si>
    <t>78.1603</t>
  </si>
  <si>
    <t>2.0797</t>
  </si>
  <si>
    <t>14978.296</t>
  </si>
  <si>
    <t>1236.2082</t>
  </si>
  <si>
    <t>218087.995</t>
  </si>
  <si>
    <t>17239.6488</t>
  </si>
  <si>
    <t>8102.1157</t>
  </si>
  <si>
    <t>34593.818</t>
  </si>
  <si>
    <t>113226.311</t>
  </si>
  <si>
    <t>20708.327</t>
  </si>
  <si>
    <t>14556.8912</t>
  </si>
  <si>
    <t>24981.3644</t>
  </si>
  <si>
    <t>16774.642</t>
  </si>
  <si>
    <t>16584.1331</t>
  </si>
  <si>
    <t>8969.609</t>
  </si>
  <si>
    <t>3171.711</t>
  </si>
  <si>
    <t>6156.25175</t>
  </si>
  <si>
    <t>1347.12</t>
  </si>
  <si>
    <t>72003.47</t>
  </si>
  <si>
    <t>16968.726</t>
  </si>
  <si>
    <t>2940.575</t>
  </si>
  <si>
    <t>1252.093</t>
  </si>
  <si>
    <t>11422.1</t>
  </si>
  <si>
    <t>5592.323</t>
  </si>
  <si>
    <t>14504.639</t>
  </si>
  <si>
    <t>11521.657</t>
  </si>
  <si>
    <t>3080.552</t>
  </si>
  <si>
    <t>143467.4198</t>
  </si>
  <si>
    <t>11038.317</t>
  </si>
  <si>
    <t>6945.137</t>
  </si>
  <si>
    <t>1028506.706</t>
  </si>
  <si>
    <t>40388.181</t>
  </si>
  <si>
    <t>1624.447</t>
  </si>
  <si>
    <t>80942.935</t>
  </si>
  <si>
    <t>2599.537</t>
  </si>
  <si>
    <t>48084.24</t>
  </si>
  <si>
    <t>10629.619</t>
  </si>
  <si>
    <t>12663.539</t>
  </si>
  <si>
    <t>8419.392</t>
  </si>
  <si>
    <t>1361.814</t>
  </si>
  <si>
    <t>539339.064</t>
  </si>
  <si>
    <t>12760.822</t>
  </si>
  <si>
    <t>8474.636</t>
  </si>
  <si>
    <t>9608.925</t>
  </si>
  <si>
    <t>5712.05075</t>
  </si>
  <si>
    <t>3848.332</t>
  </si>
  <si>
    <t>1308.142</t>
  </si>
  <si>
    <t>11076.814</t>
  </si>
  <si>
    <t>5875.89375</t>
  </si>
  <si>
    <t>3066.515</t>
  </si>
  <si>
    <t>16137.0436666667</t>
  </si>
  <si>
    <t>var_hits1</t>
  </si>
  <si>
    <t>sd_hits1</t>
  </si>
  <si>
    <t>cv_hits1</t>
  </si>
  <si>
    <t>var_hits5</t>
  </si>
  <si>
    <t>sd_hits5</t>
  </si>
  <si>
    <t>cv_hits5</t>
  </si>
  <si>
    <t>var_hits10</t>
  </si>
  <si>
    <t>sd_hits10</t>
  </si>
  <si>
    <t>cv_hits10</t>
  </si>
  <si>
    <t>var_mr</t>
  </si>
  <si>
    <t>sd_mr</t>
  </si>
  <si>
    <t>cv_mr</t>
  </si>
  <si>
    <t>var_mrr</t>
  </si>
  <si>
    <t>sd_mrr</t>
  </si>
  <si>
    <t>cv_mrr</t>
  </si>
  <si>
    <t>var_time</t>
  </si>
  <si>
    <t>sd_time</t>
  </si>
  <si>
    <t>cv_time</t>
  </si>
  <si>
    <t>0.74298050000001</t>
  </si>
  <si>
    <t>0.861963166266407</t>
  </si>
  <si>
    <t>1.01965844272623</t>
  </si>
  <si>
    <t>1.38278450000002</t>
  </si>
  <si>
    <t>1.17591857711324</t>
  </si>
  <si>
    <t>1.36597326771705</t>
  </si>
  <si>
    <t>1.38278449999999</t>
  </si>
  <si>
    <t>1.17591857711323</t>
  </si>
  <si>
    <t>1.36245975438482</t>
  </si>
  <si>
    <t>4.572288</t>
  </si>
  <si>
    <t>2.13829090630812</t>
  </si>
  <si>
    <t>4.62573206919941</t>
  </si>
  <si>
    <t>3.0479805</t>
  </si>
  <si>
    <t>1.74584664274959</t>
  </si>
  <si>
    <t>29.4136406831705</t>
  </si>
  <si>
    <t>185.6471805</t>
  </si>
  <si>
    <t>13.6252405666836</t>
  </si>
  <si>
    <t>0.994876790184999</t>
  </si>
  <si>
    <t>0.0551119999999979</t>
  </si>
  <si>
    <t>0.234759451353929</t>
  </si>
  <si>
    <t>0.243814730442566</t>
  </si>
  <si>
    <t>0.153458000000001</t>
  </si>
  <si>
    <t>0.391737156777349</t>
  </si>
  <si>
    <t>0.393701728402075</t>
  </si>
  <si>
    <t>0.0554444999999995</t>
  </si>
  <si>
    <t>0.235466558135119</t>
  </si>
  <si>
    <t>0.235859263809362</t>
  </si>
  <si>
    <t>0.415872</t>
  </si>
  <si>
    <t>0.644881384442131</t>
  </si>
  <si>
    <t>42.510308796449</t>
  </si>
  <si>
    <t>0.023762</t>
  </si>
  <si>
    <t>0.154149278298667</t>
  </si>
  <si>
    <t>17.3007046350917</t>
  </si>
  <si>
    <t>1384.9058205</t>
  </si>
  <si>
    <t>37.2143227870667</t>
  </si>
  <si>
    <t>1.17332028843953</t>
  </si>
  <si>
    <t>8.87047200000001</t>
  </si>
  <si>
    <t>2.97833376235774</t>
  </si>
  <si>
    <t>3.36227155073632</t>
  </si>
  <si>
    <t>2.21761799999999</t>
  </si>
  <si>
    <t>1.48916688117887</t>
  </si>
  <si>
    <t>1.53424293871841</t>
  </si>
  <si>
    <t>1.0382405</t>
  </si>
  <si>
    <t>1.01894087168982</t>
  </si>
  <si>
    <t>1.03792979733201</t>
  </si>
  <si>
    <t>0.0772245</t>
  </si>
  <si>
    <t>0.277892965006313</t>
  </si>
  <si>
    <t>17.4940487885624</t>
  </si>
  <si>
    <t>0.70805</t>
  </si>
  <si>
    <t>0.841457069611992</t>
  </si>
  <si>
    <t>43.5086385528434</t>
  </si>
  <si>
    <t>99074.3646605001</t>
  </si>
  <si>
    <t>314.760805470599</t>
  </si>
  <si>
    <t>23.365470210371</t>
  </si>
  <si>
    <t>0.393384499999988</t>
  </si>
  <si>
    <t>0.627203714912458</t>
  </si>
  <si>
    <t>0.639974404147216</t>
  </si>
  <si>
    <t>0.0246419999999987</t>
  </si>
  <si>
    <t>0.156977705423409</t>
  </si>
  <si>
    <t>0.157326971299695</t>
  </si>
  <si>
    <t>0.0039605</t>
  </si>
  <si>
    <t>0.0629325035256027</t>
  </si>
  <si>
    <t>5.47953883549</t>
  </si>
  <si>
    <t>0.075272</t>
  </si>
  <si>
    <t>0.27435743110038</t>
  </si>
  <si>
    <t>29.0632871928369</t>
  </si>
  <si>
    <t>631295.7849005</t>
  </si>
  <si>
    <t>794.541241787045</t>
  </si>
  <si>
    <t>27.0199232016673</t>
  </si>
  <si>
    <t>0.239854699869227</t>
  </si>
  <si>
    <t>0.00616050000000047</t>
  </si>
  <si>
    <t>0.0784888527117098</t>
  </si>
  <si>
    <t>0.078532438214919</t>
  </si>
  <si>
    <t>0.00369800000000001</t>
  </si>
  <si>
    <t>0.0608111831820431</t>
  </si>
  <si>
    <t>5.70997025183504</t>
  </si>
  <si>
    <t>0.2671805</t>
  </si>
  <si>
    <t>0.516895057047366</t>
  </si>
  <si>
    <t>42.8425244133747</t>
  </si>
  <si>
    <t>1446824.6756645</t>
  </si>
  <si>
    <t>1202.84025359334</t>
  </si>
  <si>
    <t>10.439820468466</t>
  </si>
  <si>
    <t>0.00616049999999889</t>
  </si>
  <si>
    <t>0.0784888527116997</t>
  </si>
  <si>
    <t>0.0797711743392024</t>
  </si>
  <si>
    <t>0</t>
  </si>
  <si>
    <t>4.9999999999989e-07</t>
  </si>
  <si>
    <t>0.00070710678118647</t>
  </si>
  <si>
    <t>0.0694262917217938</t>
  </si>
  <si>
    <t>0.00404999999999999</t>
  </si>
  <si>
    <t>0.0636396103067892</t>
  </si>
  <si>
    <t>3.62000058627925</t>
  </si>
  <si>
    <t>10.4653124999999</t>
  </si>
  <si>
    <t>3.23501352392845</t>
  </si>
  <si>
    <t>1.7888074338481</t>
  </si>
  <si>
    <t>2.97436049999998</t>
  </si>
  <si>
    <t>1.72463343931398</t>
  </si>
  <si>
    <t>2.36058752019106</t>
  </si>
  <si>
    <t>1.57353799999998</t>
  </si>
  <si>
    <t>1.25440742982493</t>
  </si>
  <si>
    <t>1.42862869976075</t>
  </si>
  <si>
    <t>1.20435199999999</t>
  </si>
  <si>
    <t>1.09742972440152</t>
  </si>
  <si>
    <t>1.20864966673442</t>
  </si>
  <si>
    <t>0.0171125000000001</t>
  </si>
  <si>
    <t>0.130814754519512</t>
  </si>
  <si>
    <t>2.21889160409654</t>
  </si>
  <si>
    <t>0.0688205</t>
  </si>
  <si>
    <t>0.262336615820209</t>
  </si>
  <si>
    <t>42.6910684817265</t>
  </si>
  <si>
    <t>3263820.8778125</t>
  </si>
  <si>
    <t>1806.60479292304</t>
  </si>
  <si>
    <t>26.0125167147261</t>
  </si>
  <si>
    <t>3.5404605</t>
  </si>
  <si>
    <t>1.8816111447374</t>
  </si>
  <si>
    <t>2.04731019540229</t>
  </si>
  <si>
    <t>0.613832000000005</t>
  </si>
  <si>
    <t>0.783474313554698</t>
  </si>
  <si>
    <t>0.790485923697898</t>
  </si>
  <si>
    <t>0.392825282810735</t>
  </si>
  <si>
    <t>0.018432</t>
  </si>
  <si>
    <t>0.135764501987817</t>
  </si>
  <si>
    <t>11.2761214275596</t>
  </si>
  <si>
    <t>0.001682</t>
  </si>
  <si>
    <t>0.0410121933088197</t>
  </si>
  <si>
    <t>4.40991325901287</t>
  </si>
  <si>
    <t>88048.8648</t>
  </si>
  <si>
    <t>296.730289657123</t>
  </si>
  <si>
    <t>39.7295785314976</t>
  </si>
  <si>
    <t>8.41320200000002</t>
  </si>
  <si>
    <t>2.90055201642722</t>
  </si>
  <si>
    <t>3.51415938698945</t>
  </si>
  <si>
    <t>6.29060450000004</t>
  </si>
  <si>
    <t>2.50810775286869</t>
  </si>
  <si>
    <t>2.69322668936199</t>
  </si>
  <si>
    <t>4.482018</t>
  </si>
  <si>
    <t>2.11707770287252</t>
  </si>
  <si>
    <t>2.21918227955484</t>
  </si>
  <si>
    <t>0.4636845</t>
  </si>
  <si>
    <t>0.680943830282645</t>
  </si>
  <si>
    <t>27.9247008522717</t>
  </si>
  <si>
    <t>0.0013005</t>
  </si>
  <si>
    <t>0.036062445840514</t>
  </si>
  <si>
    <t>4.65622283286171</t>
  </si>
  <si>
    <t>194225.267282</t>
  </si>
  <si>
    <t>440.709958228765</t>
  </si>
  <si>
    <t>27.818699540138</t>
  </si>
  <si>
    <t>0.153457999999993</t>
  </si>
  <si>
    <t>0.391737156777339</t>
  </si>
  <si>
    <t>0.563999534643504</t>
  </si>
  <si>
    <t>0.098124499999999</t>
  </si>
  <si>
    <t>0.313248304065639</t>
  </si>
  <si>
    <t>0.362709135300954</t>
  </si>
  <si>
    <t>0.0554445000000042</t>
  </si>
  <si>
    <t>0.235466558135129</t>
  </si>
  <si>
    <t>0.259488727040945</t>
  </si>
  <si>
    <t>0.1166445</t>
  </si>
  <si>
    <t>0.341532575313103</t>
  </si>
  <si>
    <t>6.83680463042944</t>
  </si>
  <si>
    <t>0.0764405</t>
  </si>
  <si>
    <t>0.27647875144394</t>
  </si>
  <si>
    <t>27.442059696669</t>
  </si>
  <si>
    <t>207.529564500001</t>
  </si>
  <si>
    <t>14.4058864531136</t>
  </si>
  <si>
    <t>2.78000458380432</t>
  </si>
  <si>
    <t>3.25125000000001</t>
  </si>
  <si>
    <t>1.8031222920257</t>
  </si>
  <si>
    <t>3.06002934582215</t>
  </si>
  <si>
    <t>1.77661250000001</t>
  </si>
  <si>
    <t>1.33289628253665</t>
  </si>
  <si>
    <t>1.76156409795302</t>
  </si>
  <si>
    <t>0.221112500000004</t>
  </si>
  <si>
    <t>0.470226009489059</t>
  </si>
  <si>
    <t>0.576282082551407</t>
  </si>
  <si>
    <t>1.2371645</t>
  </si>
  <si>
    <t>1.11227896680644</t>
  </si>
  <si>
    <t>13.741169520124</t>
  </si>
  <si>
    <t>0.000577999999999997</t>
  </si>
  <si>
    <t>0.0240416305603426</t>
  </si>
  <si>
    <t>2.41381832935166</t>
  </si>
  <si>
    <t>11238.1531205</t>
  </si>
  <si>
    <t>106.010155742268</t>
  </si>
  <si>
    <t>12.7589571324786</t>
  </si>
  <si>
    <t>3.84199200000002</t>
  </si>
  <si>
    <t>1.96009999744911</t>
  </si>
  <si>
    <t>2.83562872149921</t>
  </si>
  <si>
    <t>2.70979200000001</t>
  </si>
  <si>
    <t>1.64614458660228</t>
  </si>
  <si>
    <t>2.1076316022256</t>
  </si>
  <si>
    <t>1.79456614829585</t>
  </si>
  <si>
    <t>3.5912</t>
  </si>
  <si>
    <t>1.89504617357995</t>
  </si>
  <si>
    <t>26.507849679395</t>
  </si>
  <si>
    <t>0.00845</t>
  </si>
  <si>
    <t>0.0919238815542512</t>
  </si>
  <si>
    <t>12.928815971062</t>
  </si>
  <si>
    <t>1963737.874898</t>
  </si>
  <si>
    <t>1401.33431946056</t>
  </si>
  <si>
    <t>32.9689805430741</t>
  </si>
  <si>
    <t>0.3933845</t>
  </si>
  <si>
    <t>0.627203714912468</t>
  </si>
  <si>
    <t>0.722522495075273</t>
  </si>
  <si>
    <t>1.22409274717843</t>
  </si>
  <si>
    <t>0.498002000000005</t>
  </si>
  <si>
    <t>0.705692567624178</t>
  </si>
  <si>
    <t>0.725394276164814</t>
  </si>
  <si>
    <t>0.127008</t>
  </si>
  <si>
    <t>0.35638181771802</t>
  </si>
  <si>
    <t>17.5471106705081</t>
  </si>
  <si>
    <t>1.8145125</t>
  </si>
  <si>
    <t>1.34703841816037</t>
  </si>
  <si>
    <t>24.4493768610649</t>
  </si>
  <si>
    <t>550049.454368</t>
  </si>
  <si>
    <t>741.653190088197</t>
  </si>
  <si>
    <t>22.9162618424082</t>
  </si>
  <si>
    <t>0.0915919999999988</t>
  </si>
  <si>
    <t>0.30264170234784</t>
  </si>
  <si>
    <t>0.316938812164585</t>
  </si>
  <si>
    <t>0.00980000000000008</t>
  </si>
  <si>
    <t>0.098994949366117</t>
  </si>
  <si>
    <t>0.0995734712339865</t>
  </si>
  <si>
    <t>0.00756449999999883</t>
  </si>
  <si>
    <t>0.0869741340859386</t>
  </si>
  <si>
    <t>0.0872546578108003</t>
  </si>
  <si>
    <t>0.236672</t>
  </si>
  <si>
    <t>0.486489465456345</t>
  </si>
  <si>
    <t>31.2653898108191</t>
  </si>
  <si>
    <t>0.063368</t>
  </si>
  <si>
    <t>0.251730014102411</t>
  </si>
  <si>
    <t>19.9311175061291</t>
  </si>
  <si>
    <t>25185847.839602</t>
  </si>
  <si>
    <t>5018.55037232885</t>
  </si>
  <si>
    <t>51.5205770444727</t>
  </si>
  <si>
    <t>0.301087999999997</t>
  </si>
  <si>
    <t>0.548714862200758</t>
  </si>
  <si>
    <t>0.588863581164558</t>
  </si>
  <si>
    <t>0.00352800000000001</t>
  </si>
  <si>
    <t>0.05939696961967</t>
  </si>
  <si>
    <t>5.1425947722658</t>
  </si>
  <si>
    <t>0.003362</t>
  </si>
  <si>
    <t>0.0579827560572969</t>
  </si>
  <si>
    <t>10.4851276776305</t>
  </si>
  <si>
    <t>367513.3657845</t>
  </si>
  <si>
    <t>606.228806462131</t>
  </si>
  <si>
    <t>15.7530297600955</t>
  </si>
  <si>
    <t>0.428039157745767</t>
  </si>
  <si>
    <t>2e-04</t>
  </si>
  <si>
    <t>0.014142135623731</t>
  </si>
  <si>
    <t>1.24820261462762</t>
  </si>
  <si>
    <t>0.2715845</t>
  </si>
  <si>
    <t>0.521137697734486</t>
  </si>
  <si>
    <t>37.7225984606939</t>
  </si>
  <si>
    <t>5795.0148245</t>
  </si>
  <si>
    <t>76.1249947422002</t>
  </si>
  <si>
    <t>11.8786149404821</t>
  </si>
  <si>
    <t>4.47902450000001</t>
  </si>
  <si>
    <t>2.11637059609134</t>
  </si>
  <si>
    <t>4.31406124668264</t>
  </si>
  <si>
    <t>0.43806356545207</t>
  </si>
  <si>
    <t>1.69214769998114</t>
  </si>
  <si>
    <t>3.040578</t>
  </si>
  <si>
    <t>1.74372532240603</t>
  </si>
  <si>
    <t>17.1711011561401</t>
  </si>
  <si>
    <t>6.05000000000001e-05</t>
  </si>
  <si>
    <t>0.00777817459305203</t>
  </si>
  <si>
    <t>0.88741295984621</t>
  </si>
  <si>
    <t>210742.6549805</t>
  </si>
  <si>
    <t>459.067157375149</t>
  </si>
  <si>
    <t>56.4196414097869</t>
  </si>
  <si>
    <t>3.25124999999999</t>
  </si>
  <si>
    <t>1.80312229202569</t>
  </si>
  <si>
    <t>2.2510890037774</t>
  </si>
  <si>
    <t>2.06223170896731</t>
  </si>
  <si>
    <t>1.774728</t>
  </si>
  <si>
    <t>1.33218917575546</t>
  </si>
  <si>
    <t>1.41785603754386</t>
  </si>
  <si>
    <t>0.1474245</t>
  </si>
  <si>
    <t>0.383958982184295</t>
  </si>
  <si>
    <t>12.8093071621116</t>
  </si>
  <si>
    <t>0.003528</t>
  </si>
  <si>
    <t>8.48528137423857</t>
  </si>
  <si>
    <t>34910.0676125</t>
  </si>
  <si>
    <t>186.842360326827</t>
  </si>
  <si>
    <t>12.8445288097222</t>
  </si>
  <si>
    <t>12.4450605</t>
  </si>
  <si>
    <t>3.52775573133969</t>
  </si>
  <si>
    <t>4.4410876021624</t>
  </si>
  <si>
    <t>2.07482965649886</t>
  </si>
  <si>
    <t>2.97436050000002</t>
  </si>
  <si>
    <t>1.72463343931399</t>
  </si>
  <si>
    <t>1.85192554140228</t>
  </si>
  <si>
    <t>0.7675605</t>
  </si>
  <si>
    <t>0.876105301890132</t>
  </si>
  <si>
    <t>27.9147778203005</t>
  </si>
  <si>
    <t>0.029282</t>
  </si>
  <si>
    <t>0.171119841047144</t>
  </si>
  <si>
    <t>18.6405055606911</t>
  </si>
  <si>
    <t>113357.9828045</t>
  </si>
  <si>
    <t>336.686772541631</t>
  </si>
  <si>
    <t>27.0848728253425</t>
  </si>
  <si>
    <t>0.6149405</t>
  </si>
  <si>
    <t>0.784181420335881</t>
  </si>
  <si>
    <t>17.6836491224689</t>
  </si>
  <si>
    <t>0.0985679999999996</t>
  </si>
  <si>
    <t>0.313955410846826</t>
  </si>
  <si>
    <t>2.77640087413182</t>
  </si>
  <si>
    <t>0.0246419999999995</t>
  </si>
  <si>
    <t>0.156977705423412</t>
  </si>
  <si>
    <t>0.868671935274263</t>
  </si>
  <si>
    <t>61.9050645000001</t>
  </si>
  <si>
    <t>7.86797715426272</t>
  </si>
  <si>
    <t>5.38587139330236</t>
  </si>
  <si>
    <t>0.009522</t>
  </si>
  <si>
    <t>0.0975807358037436</t>
  </si>
  <si>
    <t>14.1832464831023</t>
  </si>
  <si>
    <t>258997.7194805</t>
  </si>
  <si>
    <t>508.918185448801</t>
  </si>
  <si>
    <t>19.0218322931179</t>
  </si>
  <si>
    <t>0.0502445000000023</t>
  </si>
  <si>
    <t>0.224152849636141</t>
  </si>
  <si>
    <t>0.283567285032595</t>
  </si>
  <si>
    <t>0.201612499999994</t>
  </si>
  <si>
    <t>0.449012806053451</t>
  </si>
  <si>
    <t>0.548215062729705</t>
  </si>
  <si>
    <t>0.201612500000003</t>
  </si>
  <si>
    <t>0.449012806053461</t>
  </si>
  <si>
    <t>0.542951572342257</t>
  </si>
  <si>
    <t>32.1361445</t>
  </si>
  <si>
    <t>5.66887506477255</t>
  </si>
  <si>
    <t>17.4773783810102</t>
  </si>
  <si>
    <t>0.3272405</t>
  </si>
  <si>
    <t>0.572049385979917</t>
  </si>
  <si>
    <t>23.3156464634162</t>
  </si>
  <si>
    <t>18996.7082805</t>
  </si>
  <si>
    <t>137.828546682101</t>
  </si>
  <si>
    <t>21.0039975041356</t>
  </si>
  <si>
    <t>1.26087200000001</t>
  </si>
  <si>
    <t>1.12288556852424</t>
  </si>
  <si>
    <t>1.20104989573893</t>
  </si>
  <si>
    <t>0.617160499999989</t>
  </si>
  <si>
    <t>0.785595633898247</t>
  </si>
  <si>
    <t>0.791249108780484</t>
  </si>
  <si>
    <t>0.450442962459269</t>
  </si>
  <si>
    <t>0.0088445</t>
  </si>
  <si>
    <t>0.0940452018978108</t>
  </si>
  <si>
    <t>8.08295675958838</t>
  </si>
  <si>
    <t>0.0149645</t>
  </si>
  <si>
    <t>0.122329473145273</t>
  </si>
  <si>
    <t>24.9906993146625</t>
  </si>
  <si>
    <t>58203.260928</t>
  </si>
  <si>
    <t>241.253520032351</t>
  </si>
  <si>
    <t>20.2281042901696</t>
  </si>
  <si>
    <t>46.8802444999999</t>
  </si>
  <si>
    <t>6.84691496222933</t>
  </si>
  <si>
    <t>7.92205691667602</t>
  </si>
  <si>
    <t>7.25424049999999</t>
  </si>
  <si>
    <t>2.69336972953956</t>
  </si>
  <si>
    <t>2.78624935167774</t>
  </si>
  <si>
    <t>1.52425799999999</t>
  </si>
  <si>
    <t>1.23460843995171</t>
  </si>
  <si>
    <t>1.25351139173913</t>
  </si>
  <si>
    <t>0.0981244999999999</t>
  </si>
  <si>
    <t>0.31324830406564</t>
  </si>
  <si>
    <t>18.6623952377504</t>
  </si>
  <si>
    <t>0.000760500000000006</t>
  </si>
  <si>
    <t>0.0275771644662755</t>
  </si>
  <si>
    <t>1.88690827685771</t>
  </si>
  <si>
    <t>38272.037778</t>
  </si>
  <si>
    <t>195.632404723757</t>
  </si>
  <si>
    <t>23.1207355718784</t>
  </si>
  <si>
    <t>0.113288</t>
  </si>
  <si>
    <t>0.336582827844796</t>
  </si>
  <si>
    <t>0.339547073799062</t>
  </si>
  <si>
    <t>0.012640500000001</t>
  </si>
  <si>
    <t>0.112429978208665</t>
  </si>
  <si>
    <t>0.112519431156435</t>
  </si>
  <si>
    <t>4.04999999999991e-05</t>
  </si>
  <si>
    <t>0.00636396103067886</t>
  </si>
  <si>
    <t>0.628539361054702</t>
  </si>
  <si>
    <t>0.0051005</t>
  </si>
  <si>
    <t>0.0714177848998413</t>
  </si>
  <si>
    <t>12.3881673720453</t>
  </si>
  <si>
    <t>90391.1421125</t>
  </si>
  <si>
    <t>300.651196758802</t>
  </si>
  <si>
    <t>24.0118806430033</t>
  </si>
  <si>
    <t>0.0505620000000038</t>
  </si>
  <si>
    <t>0.224859956417331</t>
  </si>
  <si>
    <t>0.225935408963999</t>
  </si>
  <si>
    <t>1.25000000000006e-05</t>
  </si>
  <si>
    <t>0.00353553390593282</t>
  </si>
  <si>
    <t>0.351619483434393</t>
  </si>
  <si>
    <t>0.013122</t>
  </si>
  <si>
    <t>0.114551298552221</t>
  </si>
  <si>
    <t>15.4590146494225</t>
  </si>
  <si>
    <t>125428.8672245</t>
  </si>
  <si>
    <t>354.159381104751</t>
  </si>
  <si>
    <t>11.4966226373671</t>
  </si>
  <si>
    <t>0.315217999999998</t>
  </si>
  <si>
    <t>0.561442784262117</t>
  </si>
  <si>
    <t>0.580326612223882</t>
  </si>
  <si>
    <t>1.24999999999995e-05</t>
  </si>
  <si>
    <t>0.00353553390593266</t>
  </si>
  <si>
    <t>0.339791821809963</t>
  </si>
  <si>
    <t>0.066978</t>
  </si>
  <si>
    <t>0.258801081914276</t>
  </si>
  <si>
    <t>26.4082736647221</t>
  </si>
  <si>
    <t>771.223538</t>
  </si>
  <si>
    <t>27.7709117243205</t>
  </si>
  <si>
    <t>36.9495492546741</t>
  </si>
  <si>
    <t>1.0210205</t>
  </si>
  <si>
    <t>1.01045559031558</t>
  </si>
  <si>
    <t>1.31934792272313</t>
  </si>
  <si>
    <t>3.22326049999997</t>
  </si>
  <si>
    <t>1.79534411743264</t>
  </si>
  <si>
    <t>2.01616453851331</t>
  </si>
  <si>
    <t>5.55777800000001</t>
  </si>
  <si>
    <t>2.35749400847595</t>
  </si>
  <si>
    <t>2.56293921603317</t>
  </si>
  <si>
    <t>0.3536405</t>
  </si>
  <si>
    <t>0.594676802977886</t>
  </si>
  <si>
    <t>13.7038092632305</t>
  </si>
  <si>
    <t>0.005832</t>
  </si>
  <si>
    <t>0.0763675323681471</t>
  </si>
  <si>
    <t>27.4703353842256</t>
  </si>
  <si>
    <t>281956.943682</t>
  </si>
  <si>
    <t>530.996180477788</t>
  </si>
  <si>
    <t>14.9087800845844</t>
  </si>
  <si>
    <t>0.0502444999999978</t>
  </si>
  <si>
    <t>0.224152849636131</t>
  </si>
  <si>
    <t>0.249940456205091</t>
  </si>
  <si>
    <t>0.0126404999999987</t>
  </si>
  <si>
    <t>0.112429978208655</t>
  </si>
  <si>
    <t>0.11323907137362</t>
  </si>
  <si>
    <t>0.224508695919163</t>
  </si>
  <si>
    <t>7.20000000000001e-05</t>
  </si>
  <si>
    <t>0.00848528137423858</t>
  </si>
  <si>
    <t>0.725858115845901</t>
  </si>
  <si>
    <t>0.0182405</t>
  </si>
  <si>
    <t>0.135057395206631</t>
  </si>
  <si>
    <t>22.7178124821919</t>
  </si>
  <si>
    <t>401.294450000001</t>
  </si>
  <si>
    <t>20.0323351110149</t>
  </si>
  <si>
    <t>5.52616140993515</t>
  </si>
  <si>
    <t>1.62999255109559</t>
  </si>
  <si>
    <t>0.143819248231412</t>
  </si>
  <si>
    <t>1.49146927921876</t>
  </si>
  <si>
    <t>0.2941445</t>
  </si>
  <si>
    <t>0.542350901170082</t>
  </si>
  <si>
    <t>7.14606892641257</t>
  </si>
  <si>
    <t>0.0271445</t>
  </si>
  <si>
    <t>0.164755880016466</t>
  </si>
  <si>
    <t>27.3453742765918</t>
  </si>
  <si>
    <t>4809.058592</t>
  </si>
  <si>
    <t>69.3473762445271</t>
  </si>
  <si>
    <t>16.5082535450708</t>
  </si>
  <si>
    <t>12.1081205</t>
  </si>
  <si>
    <t>3.47967247021901</t>
  </si>
  <si>
    <t>4.54339477097308</t>
  </si>
  <si>
    <t>4.54812800000002</t>
  </si>
  <si>
    <t>2.13263405205863</t>
  </si>
  <si>
    <t>2.31848370592563</t>
  </si>
  <si>
    <t>2.8345805</t>
  </si>
  <si>
    <t>1.68362124600517</t>
  </si>
  <si>
    <t>1.77519466267949</t>
  </si>
  <si>
    <t>1.116018</t>
  </si>
  <si>
    <t>1.0564175310927</t>
  </si>
  <si>
    <t>29.69133027242</t>
  </si>
  <si>
    <t>0.035912</t>
  </si>
  <si>
    <t>0.189504617357995</t>
  </si>
  <si>
    <t>21.5591146027298</t>
  </si>
  <si>
    <t>2715.697602</t>
  </si>
  <si>
    <t>52.1123555598862</t>
  </si>
  <si>
    <t>18.960979318835</t>
  </si>
  <si>
    <t>0.315218000000009</t>
  </si>
  <si>
    <t>0.561442784262127</t>
  </si>
  <si>
    <t>0.870130159726809</t>
  </si>
  <si>
    <t>4.0812245</t>
  </si>
  <si>
    <t>2.02020407384997</t>
  </si>
  <si>
    <t>2.44285455461703</t>
  </si>
  <si>
    <t>1.52358367669772</t>
  </si>
  <si>
    <t>0.498002</t>
  </si>
  <si>
    <t>0.705692567624175</t>
  </si>
  <si>
    <t>12.1587279053097</t>
  </si>
  <si>
    <t>0.0210125</t>
  </si>
  <si>
    <t>0.144956890143242</t>
  </si>
  <si>
    <t>20.7229292556458</t>
  </si>
  <si>
    <t>1061.1763805</t>
  </si>
  <si>
    <t>32.5757023024831</t>
  </si>
  <si>
    <t>10.6990622478165</t>
  </si>
  <si>
    <t>3.6423005</t>
  </si>
  <si>
    <t>1.90848120242249</t>
  </si>
  <si>
    <t>2.49189646146237</t>
  </si>
  <si>
    <t>0.453151999999998</t>
  </si>
  <si>
    <t>0.673165655689592</t>
  </si>
  <si>
    <t>0.823484519963781</t>
  </si>
  <si>
    <t>20.9628125</t>
  </si>
  <si>
    <t>4.5785164081829</t>
  </si>
  <si>
    <t>39.3427833141387</t>
  </si>
  <si>
    <t>0.0001125</t>
  </si>
  <si>
    <t>0.0106066017177982</t>
  </si>
  <si>
    <t>2.30829199516827</t>
  </si>
  <si>
    <t>22628.9410605</t>
  </si>
  <si>
    <t>150.429189522845</t>
  </si>
  <si>
    <t>11.0462320325452</t>
  </si>
  <si>
    <t>0.454104500000003</t>
  </si>
  <si>
    <t>0.673872762470782</t>
  </si>
  <si>
    <t>0.871746036585036</t>
  </si>
  <si>
    <t>6.09703199999997</t>
  </si>
  <si>
    <t>2.46921687990342</t>
  </si>
  <si>
    <t>2.70069330289451</t>
  </si>
  <si>
    <t>2.47086450000003</t>
  </si>
  <si>
    <t>1.5718983745777</t>
  </si>
  <si>
    <t>1.67562813422703</t>
  </si>
  <si>
    <t>2.324168</t>
  </si>
  <si>
    <t>1.5245222202382</t>
  </si>
  <si>
    <t>21.3907986563519</t>
  </si>
  <si>
    <t>0.00072200000000001</t>
  </si>
  <si>
    <t>0.026870057685089</t>
  </si>
  <si>
    <t>0.762487448498552</t>
  </si>
  <si>
    <t>80561.782802</t>
  </si>
  <si>
    <t>283.834076181843</t>
  </si>
  <si>
    <t>18.5721252769023</t>
  </si>
  <si>
    <t>28.440882</t>
  </si>
  <si>
    <t>5.33299934370894</t>
  </si>
  <si>
    <t>5.95965730983846</t>
  </si>
  <si>
    <t>4.20210049999996</t>
  </si>
  <si>
    <t>2.04990255865979</t>
  </si>
  <si>
    <t>2.12153622944707</t>
  </si>
  <si>
    <t>0.918012500000005</t>
  </si>
  <si>
    <t>0.958129688507775</t>
  </si>
  <si>
    <t>0.979868061451067</t>
  </si>
  <si>
    <t>0.053792</t>
  </si>
  <si>
    <t>0.231931024229188</t>
  </si>
  <si>
    <t>10.4662014543857</t>
  </si>
  <si>
    <t>0.0190125</t>
  </si>
  <si>
    <t>0.137885822331377</t>
  </si>
  <si>
    <t>24.3399509852386</t>
  </si>
  <si>
    <t>453364.320864501</t>
  </si>
  <si>
    <t>673.323340501798</t>
  </si>
  <si>
    <t>21.9572853968829</t>
  </si>
  <si>
    <t>6.66124999999997</t>
  </si>
  <si>
    <t>2.58093975133089</t>
  </si>
  <si>
    <t>2.76764508903735</t>
  </si>
  <si>
    <t>1.24548149338899</t>
  </si>
  <si>
    <t>0.563680596229146</t>
  </si>
  <si>
    <t>0.022898</t>
  </si>
  <si>
    <t>0.151320851173921</t>
  </si>
  <si>
    <t>12.911335424396</t>
  </si>
  <si>
    <t>0.000800000000000001</t>
  </si>
  <si>
    <t>0.0282842712474619</t>
  </si>
  <si>
    <t>6.44288638894349</t>
  </si>
  <si>
    <t>48501.4856045</t>
  </si>
  <si>
    <t>220.230528320894</t>
  </si>
  <si>
    <t>16.8353622270428</t>
  </si>
  <si>
    <t>0.351361074644337</t>
  </si>
  <si>
    <t>0.001458</t>
  </si>
  <si>
    <t>0.0381837661840736</t>
  </si>
  <si>
    <t>3.53226329177369</t>
  </si>
  <si>
    <t>0.021632</t>
  </si>
  <si>
    <t>0.147078210486802</t>
  </si>
  <si>
    <t>22.6274169979695</t>
  </si>
  <si>
    <t>14919.7265405</t>
  </si>
  <si>
    <t>122.146332488945</t>
  </si>
  <si>
    <t>30.4341342179253</t>
  </si>
  <si>
    <t>1.524258</t>
  </si>
  <si>
    <t>3.37444567729443</t>
  </si>
  <si>
    <t>1.52425800000002</t>
  </si>
  <si>
    <t>1.23460843995172</t>
  </si>
  <si>
    <t>1.8719802886216</t>
  </si>
  <si>
    <t>2.46864199999999</t>
  </si>
  <si>
    <t>1.5711912677965</t>
  </si>
  <si>
    <t>2.04093222980945</t>
  </si>
  <si>
    <t>0.2987645</t>
  </si>
  <si>
    <t>0.546593541857201</t>
  </si>
  <si>
    <t>5.36744284241372</t>
  </si>
  <si>
    <t>0.036992</t>
  </si>
  <si>
    <t>0.192333044482741</t>
  </si>
  <si>
    <t>27.5548774330574</t>
  </si>
  <si>
    <t>2105.9401005</t>
  </si>
  <si>
    <t>45.8905229922258</t>
  </si>
  <si>
    <t>16.8477617007733</t>
  </si>
  <si>
    <t>0.857655463457846</t>
  </si>
  <si>
    <t>0.678251207159048</t>
  </si>
  <si>
    <t>0.0123245</t>
  </si>
  <si>
    <t>0.111015764646288</t>
  </si>
  <si>
    <t>1.0891907250065</t>
  </si>
  <si>
    <t>0.022472</t>
  </si>
  <si>
    <t>0.149906637611548</t>
  </si>
  <si>
    <t>20.1487416144554</t>
  </si>
  <si>
    <t>62.7536045000004</t>
  </si>
  <si>
    <t>7.92171726963291</t>
  </si>
  <si>
    <t>1.67797620409107</t>
  </si>
  <si>
    <t>1.87337151104642</t>
  </si>
  <si>
    <t>3.21368070390535</t>
  </si>
  <si>
    <t>8.51606450000004</t>
  </si>
  <si>
    <t>2.91822968595689</t>
  </si>
  <si>
    <t>3.29477279481198</t>
  </si>
  <si>
    <t>1.4809205</t>
  </si>
  <si>
    <t>1.21693077042205</t>
  </si>
  <si>
    <t>22.6426787686678</t>
  </si>
  <si>
    <t>0.00405000000000001</t>
  </si>
  <si>
    <t>0.0636396103067894</t>
  </si>
  <si>
    <t>10.0855166888731</t>
  </si>
  <si>
    <t>5646.33764449999</t>
  </si>
  <si>
    <t>75.1421163163508</t>
  </si>
  <si>
    <t>14.6635787601391</t>
  </si>
  <si>
    <t>1.019592</t>
  </si>
  <si>
    <t>1.00974848353439</t>
  </si>
  <si>
    <t>66.959448510238</t>
  </si>
  <si>
    <t>0.80645</t>
  </si>
  <si>
    <t>0.898025612106915</t>
  </si>
  <si>
    <t>12.8583277793086</t>
  </si>
  <si>
    <t>0.314424499999999</t>
  </si>
  <si>
    <t>0.560735677480932</t>
  </si>
  <si>
    <t>5.01081879702365</t>
  </si>
  <si>
    <t>4.89845000000008</t>
  </si>
  <si>
    <t>2.21324422511391</t>
  </si>
  <si>
    <t>1.42727334144628</t>
  </si>
  <si>
    <t>0.0028125</t>
  </si>
  <si>
    <t>0.053033008588991</t>
  </si>
  <si>
    <t>12.0941866793594</t>
  </si>
  <si>
    <t>11151.9645125</t>
  </si>
  <si>
    <t>105.602862236305</t>
  </si>
  <si>
    <t>14.3455154480176</t>
  </si>
  <si>
    <t>1.1295045</t>
  </si>
  <si>
    <t>1.06278149212338</t>
  </si>
  <si>
    <t>1.19780394141994</t>
  </si>
  <si>
    <t>0.246401999999999</t>
  </si>
  <si>
    <t>0.496388960392955</t>
  </si>
  <si>
    <t>0.548308270529382</t>
  </si>
  <si>
    <t>0.362951999999991</t>
  </si>
  <si>
    <t>0.602454977570931</t>
  </si>
  <si>
    <t>0.66455058415431</t>
  </si>
  <si>
    <t>6.6576005</t>
  </si>
  <si>
    <t>2.58023264454971</t>
  </si>
  <si>
    <t>3.06971386963186</t>
  </si>
  <si>
    <t>0.104882</t>
  </si>
  <si>
    <t>0.323854905783439</t>
  </si>
  <si>
    <t>7.67610584933489</t>
  </si>
  <si>
    <t>8639522.2176245</t>
  </si>
  <si>
    <t>2939.30641778371</t>
  </si>
  <si>
    <t>54.2432206555199</t>
  </si>
  <si>
    <t>0.061249999999998</t>
  </si>
  <si>
    <t>0.247487373415288</t>
  </si>
  <si>
    <t>0.269127952038721</t>
  </si>
  <si>
    <t>0.722401999999998</t>
  </si>
  <si>
    <t>0.849942350986229</t>
  </si>
  <si>
    <t>0.862474099654205</t>
  </si>
  <si>
    <t>0.101700499999997</t>
  </si>
  <si>
    <t>0.318905158315128</t>
  </si>
  <si>
    <t>0.321238959354841</t>
  </si>
  <si>
    <t>0.020808</t>
  </si>
  <si>
    <t>0.144249783362056</t>
  </si>
  <si>
    <t>9.04387356501916</t>
  </si>
  <si>
    <t>0.0022445</t>
  </si>
  <si>
    <t>0.0473761543394986</t>
  </si>
  <si>
    <t>4.32067071039659</t>
  </si>
  <si>
    <t>7244595.5110445</t>
  </si>
  <si>
    <t>2691.57862806281</t>
  </si>
  <si>
    <t>30.0077604062966</t>
  </si>
  <si>
    <t>88.126088</t>
  </si>
  <si>
    <t>9.3875496270326</t>
  </si>
  <si>
    <t>11.0513268903792</t>
  </si>
  <si>
    <t>65.8148645</t>
  </si>
  <si>
    <t>8.11263610055326</t>
  </si>
  <si>
    <t>8.77425910864028</t>
  </si>
  <si>
    <t>46.75445</t>
  </si>
  <si>
    <t>6.83772257407392</t>
  </si>
  <si>
    <t>7.23844276557622</t>
  </si>
  <si>
    <t>19.8009245</t>
  </si>
  <si>
    <t>4.44982297400694</t>
  </si>
  <si>
    <t>99.2488674920697</t>
  </si>
  <si>
    <t>0.0317520000000001</t>
  </si>
  <si>
    <t>0.17819090885901</t>
  </si>
  <si>
    <t>7.43081354708133</t>
  </si>
  <si>
    <t>4869421.693472</t>
  </si>
  <si>
    <t>2206.67661733023</t>
  </si>
  <si>
    <t>59.9642340499543</t>
  </si>
  <si>
    <t>0.0616004999999997</t>
  </si>
  <si>
    <t>0.248194480196478</t>
  </si>
  <si>
    <t>0.254768788791235</t>
  </si>
  <si>
    <t>0.0200000000000006</t>
  </si>
  <si>
    <t>0.141421356237312</t>
  </si>
  <si>
    <t>0.141990739101107</t>
  </si>
  <si>
    <t>0.00499999999999943</t>
  </si>
  <si>
    <t>0.0707106781186507</t>
  </si>
  <si>
    <t>0.0709241598397685</t>
  </si>
  <si>
    <t>0.0541205</t>
  </si>
  <si>
    <t>0.232638131010374</t>
  </si>
  <si>
    <t>18.5442910331107</t>
  </si>
  <si>
    <t>0.0091125</t>
  </si>
  <si>
    <t>0.0954594154601839</t>
  </si>
  <si>
    <t>6.86511438045192</t>
  </si>
  <si>
    <t>2247450.166962</t>
  </si>
  <si>
    <t>1499.14981471566</t>
  </si>
  <si>
    <t>22.1947514690252</t>
  </si>
  <si>
    <t>0.211900499999998</t>
  </si>
  <si>
    <t>0.46032651455244</t>
  </si>
  <si>
    <t>0.466047244478412</t>
  </si>
  <si>
    <t>0.832706709935091</t>
  </si>
  <si>
    <t>1.60827925971163</t>
  </si>
  <si>
    <t>22295564.8601405</t>
  </si>
  <si>
    <t>4721.81796135138</t>
  </si>
  <si>
    <t>32.5538479387224</t>
  </si>
  <si>
    <t>0.654067439198049</t>
  </si>
  <si>
    <t>0.146409528886474</t>
  </si>
  <si>
    <t>0.0112499999999987</t>
  </si>
  <si>
    <t>0.106066017177976</t>
  </si>
  <si>
    <t>0.108651933187847</t>
  </si>
  <si>
    <t>0.00245</t>
  </si>
  <si>
    <t>0.0494974746830584</t>
  </si>
  <si>
    <t>2.50366589190988</t>
  </si>
  <si>
    <t>1.089288</t>
  </si>
  <si>
    <t>1.04368960903134</t>
  </si>
  <si>
    <t>25.9301766218968</t>
  </si>
  <si>
    <t>31258.000512</t>
  </si>
  <si>
    <t>176.799322713635</t>
  </si>
  <si>
    <t>40.2017651356667</t>
  </si>
  <si>
    <t>0.151800500000001</t>
  </si>
  <si>
    <t>0.389615836433789</t>
  </si>
  <si>
    <t>0.550176634589099</t>
  </si>
  <si>
    <t>1.62540450000002</t>
  </si>
  <si>
    <t>1.27491352647935</t>
  </si>
  <si>
    <t>1.60045383975465</t>
  </si>
  <si>
    <t>2.213408</t>
  </si>
  <si>
    <t>1.4877526676165</t>
  </si>
  <si>
    <t>1.78565318916487</t>
  </si>
  <si>
    <t>1.49645</t>
  </si>
  <si>
    <t>1.22329473145273</t>
  </si>
  <si>
    <t>6.66718297063837</t>
  </si>
  <si>
    <t>0.002312</t>
  </si>
  <si>
    <t>0.0480832611206852</t>
  </si>
  <si>
    <t>10.5215013393184</t>
  </si>
  <si>
    <t>2030650.5406445</t>
  </si>
  <si>
    <t>1425.00896160147</t>
  </si>
  <si>
    <t>12.9096584755607</t>
  </si>
  <si>
    <t>0.664704500000007</t>
  </si>
  <si>
    <t>0.815294118708093</t>
  </si>
  <si>
    <t>0.929634516004006</t>
  </si>
  <si>
    <t>0.553351999999992</t>
  </si>
  <si>
    <t>0.743876333808243</t>
  </si>
  <si>
    <t>0.758894863149981</t>
  </si>
  <si>
    <t>0.181202000000002</t>
  </si>
  <si>
    <t>0.425678282274304</t>
  </si>
  <si>
    <t>0.429986749504338</t>
  </si>
  <si>
    <t>0.0231125</t>
  </si>
  <si>
    <t>0.152027957955108</t>
  </si>
  <si>
    <t>9.87515153979265</t>
  </si>
  <si>
    <t>0.016562</t>
  </si>
  <si>
    <t>0.128693434175952</t>
  </si>
  <si>
    <t>10.8602054156921</t>
  </si>
  <si>
    <t>201712.2073245</t>
  </si>
  <si>
    <t>449.123821818104</t>
  </si>
  <si>
    <t>27.6477892833166</t>
  </si>
  <si>
    <t>7.63623200000001</t>
  </si>
  <si>
    <t>2.76337330087703</t>
  </si>
  <si>
    <t>3.68204303914328</t>
  </si>
  <si>
    <t>26.382848</t>
  </si>
  <si>
    <t>5.13642365853908</t>
  </si>
  <si>
    <t>6.23049934320606</t>
  </si>
  <si>
    <t>27.8631124999999</t>
  </si>
  <si>
    <t>5.27855212155757</t>
  </si>
  <si>
    <t>6.19217685573734</t>
  </si>
  <si>
    <t>102.473928</t>
  </si>
  <si>
    <t>10.1229406794666</t>
  </si>
  <si>
    <t>69.9242984006812</t>
  </si>
  <si>
    <t>0.1420445</t>
  </si>
  <si>
    <t>0.37688791437243</t>
  </si>
  <si>
    <t>21.0493110512388</t>
  </si>
  <si>
    <t>1762628.9197445</t>
  </si>
  <si>
    <t>1327.64035783208</t>
  </si>
  <si>
    <t>51.0721756401699</t>
  </si>
  <si>
    <t>0.453152000000005</t>
  </si>
  <si>
    <t>0.673165655689597</t>
  </si>
  <si>
    <t>1.3930831830007</t>
  </si>
  <si>
    <t>0.0616005000000022</t>
  </si>
  <si>
    <t>0.248194480196483</t>
  </si>
  <si>
    <t>0.409247821715157</t>
  </si>
  <si>
    <t>0.125500500000002</t>
  </si>
  <si>
    <t>0.354260497374464</t>
  </si>
  <si>
    <t>0.545188093744125</t>
  </si>
  <si>
    <t>4.6482005</t>
  </si>
  <si>
    <t>2.15596857583778</t>
  </si>
  <si>
    <t>4.11040404151985</t>
  </si>
  <si>
    <t>0.2499245</t>
  </si>
  <si>
    <t>0.499924494298889</t>
  </si>
  <si>
    <t>28.8057905098755</t>
  </si>
  <si>
    <t>846.002978000001</t>
  </si>
  <si>
    <t>29.0861303373275</t>
  </si>
  <si>
    <t>3.95018094443852</t>
  </si>
  <si>
    <t>1.0556045</t>
  </si>
  <si>
    <t>1.02742615306406</t>
  </si>
  <si>
    <t>2.6240978534845</t>
  </si>
  <si>
    <t>1.3662045</t>
  </si>
  <si>
    <t>1.16884750930136</t>
  </si>
  <si>
    <t>2.35538395208287</t>
  </si>
  <si>
    <t>1.95873732617632</t>
  </si>
  <si>
    <t>1.11303199999999</t>
  </si>
  <si>
    <t>1.05500331753032</t>
  </si>
  <si>
    <t>1.20236519594539</t>
  </si>
  <si>
    <t>0.000391999999999994</t>
  </si>
  <si>
    <t>0.0197989898732232</t>
  </si>
  <si>
    <t>1.21466195541247</t>
  </si>
  <si>
    <t>19641.8182005</t>
  </si>
  <si>
    <t>140.149271137955</t>
  </si>
  <si>
    <t>14.6128635718607</t>
  </si>
  <si>
    <t>1.46296947797645</t>
  </si>
  <si>
    <t>3.5245125</t>
  </si>
  <si>
    <t>1.87736850405028</t>
  </si>
  <si>
    <t>2.38600515241672</t>
  </si>
  <si>
    <t>3.39301250000001</t>
  </si>
  <si>
    <t>1.84201316499096</t>
  </si>
  <si>
    <t>2.2681399599704</t>
  </si>
  <si>
    <t>6.785928</t>
  </si>
  <si>
    <t>2.60498138189124</t>
  </si>
  <si>
    <t>12.9446500789666</t>
  </si>
  <si>
    <t>1.11589707709608</t>
  </si>
  <si>
    <t>2000906.1026045</t>
  </si>
  <si>
    <t>1414.53388174497</t>
  </si>
  <si>
    <t>16.8009019860396</t>
  </si>
  <si>
    <t>0.0202005000000015</t>
  </si>
  <si>
    <t>0.142128463018501</t>
  </si>
  <si>
    <t>0.191422672536821</t>
  </si>
  <si>
    <t>0.0112500000000009</t>
  </si>
  <si>
    <t>0.106066017177986</t>
  </si>
  <si>
    <t>0.12205666023543</t>
  </si>
  <si>
    <t>0.118570457640772</t>
  </si>
  <si>
    <t>0.232562000000001</t>
  </si>
  <si>
    <t>0.482246824769227</t>
  </si>
  <si>
    <t>1.54244946351904</t>
  </si>
  <si>
    <t>0.3003125</t>
  </si>
  <si>
    <t>0.548007755419575</t>
  </si>
  <si>
    <t>8.44973796036658</t>
  </si>
  <si>
    <t>8143804.4978405</t>
  </si>
  <si>
    <t>2853.73518355164</t>
  </si>
  <si>
    <t>33.6738398194428</t>
  </si>
  <si>
    <t>0.101700500000003</t>
  </si>
  <si>
    <t>0.318905158315138</t>
  </si>
  <si>
    <t>0.329725087046572</t>
  </si>
  <si>
    <t>0.00124999999999986</t>
  </si>
  <si>
    <t>0.0353553390593254</t>
  </si>
  <si>
    <t>0.0353818754659248</t>
  </si>
  <si>
    <t>0.000128</t>
  </si>
  <si>
    <t>0.0113137084989848</t>
  </si>
  <si>
    <t>1.0633184679497</t>
  </si>
  <si>
    <t>0.00561800000000001</t>
  </si>
  <si>
    <t>0.0749533188057741</t>
  </si>
  <si>
    <t>6.92729378981277</t>
  </si>
  <si>
    <t>6448617.288992</t>
  </si>
  <si>
    <t>2539.41278428538</t>
  </si>
  <si>
    <t>34.9286456543652</t>
  </si>
  <si>
    <t>0.00500000000000085</t>
  </si>
  <si>
    <t>0.0707106781186608</t>
  </si>
  <si>
    <t>0.0763325720501547</t>
  </si>
  <si>
    <t>0.106466330580961</t>
  </si>
  <si>
    <t>0.000544499999999997</t>
  </si>
  <si>
    <t>0.023334523779156</t>
  </si>
  <si>
    <t>2.02997162063123</t>
  </si>
  <si>
    <t>0.4131405</t>
  </si>
  <si>
    <t>0.642760064098572</t>
  </si>
  <si>
    <t>38.2026784011038</t>
  </si>
  <si>
    <t>2349.07142449999</t>
  </si>
  <si>
    <t>48.4672201028695</t>
  </si>
  <si>
    <t>2.64335775881833</t>
  </si>
  <si>
    <t>53.8183535052293</t>
  </si>
  <si>
    <t>49.70045</t>
  </si>
  <si>
    <t>7.04985460842988</t>
  </si>
  <si>
    <t>32.0900114180431</t>
  </si>
  <si>
    <t>53.2512</t>
  </si>
  <si>
    <t>7.29734198184517</t>
  </si>
  <si>
    <t>24.7292079767026</t>
  </si>
  <si>
    <t>564.681618</t>
  </si>
  <si>
    <t>23.7630304885551</t>
  </si>
  <si>
    <t>27.7090806662334</t>
  </si>
  <si>
    <t>0.258801081914277</t>
  </si>
  <si>
    <t>11.904373593113</t>
  </si>
  <si>
    <t>1629.976608</t>
  </si>
  <si>
    <t>40.3729687786272</t>
  </si>
  <si>
    <t>8.33633809936943</t>
  </si>
  <si>
    <t>13.3179605</t>
  </si>
  <si>
    <t>3.64937809770377</t>
  </si>
  <si>
    <t>4.98402531729584</t>
  </si>
  <si>
    <t>27.1216125</t>
  </si>
  <si>
    <t>5.20784144343892</t>
  </si>
  <si>
    <t>6.53147814740033</t>
  </si>
  <si>
    <t>34.1716445</t>
  </si>
  <si>
    <t>5.84565176006919</t>
  </si>
  <si>
    <t>7.0735919556019</t>
  </si>
  <si>
    <t>286.274592</t>
  </si>
  <si>
    <t>16.9196510602317</t>
  </si>
  <si>
    <t>75.4970820589519</t>
  </si>
  <si>
    <t>0.00696199999999999</t>
  </si>
  <si>
    <t>0.0834386001800125</t>
  </si>
  <si>
    <t>5.17288283819049</t>
  </si>
  <si>
    <t>502942.315922</t>
  </si>
  <si>
    <t>709.184260909674</t>
  </si>
  <si>
    <t>37.0067231890815</t>
  </si>
  <si>
    <t>0.84760199999999</t>
  </si>
  <si>
    <t>0.92065302910488</t>
  </si>
  <si>
    <t>1.18023360908761</t>
  </si>
  <si>
    <t>5.30402450000002</t>
  </si>
  <si>
    <t>2.30304678632459</t>
  </si>
  <si>
    <t>2.61260079105244</t>
  </si>
  <si>
    <t>5.46481800000004</t>
  </si>
  <si>
    <t>2.33769501860273</t>
  </si>
  <si>
    <t>2.56940385856844</t>
  </si>
  <si>
    <t>2.7307845</t>
  </si>
  <si>
    <t>1.65250854763296</t>
  </si>
  <si>
    <t>27.6039179425869</t>
  </si>
  <si>
    <t>0.071442</t>
  </si>
  <si>
    <t>0.267286363288515</t>
  </si>
  <si>
    <t>20.703823647445</t>
  </si>
  <si>
    <t>666813.854792</t>
  </si>
  <si>
    <t>816.586709904098</t>
  </si>
  <si>
    <t>27.0552863167169</t>
  </si>
  <si>
    <t>3.0135125</t>
  </si>
  <si>
    <t>1.73594714781297</t>
  </si>
  <si>
    <t>56.3344847578444</t>
  </si>
  <si>
    <t>9.7196405</t>
  </si>
  <si>
    <t>3.11763379825149</t>
  </si>
  <si>
    <t>35.9692390914507</t>
  </si>
  <si>
    <t>21.5364845</t>
  </si>
  <si>
    <t>4.64074180492731</t>
  </si>
  <si>
    <t>33.8678475090481</t>
  </si>
  <si>
    <t>4195.829618</t>
  </si>
  <si>
    <t>64.7752237973749</t>
  </si>
  <si>
    <t>21.7236763937564</t>
  </si>
  <si>
    <t>0.0595125</t>
  </si>
  <si>
    <t>0.243951839509359</t>
  </si>
  <si>
    <t>22.3501456261437</t>
  </si>
  <si>
    <t>10523702.0925125</t>
  </si>
  <si>
    <t>3244.02559985468</t>
  </si>
  <si>
    <t>58.4324923135433</t>
  </si>
  <si>
    <t>0.297220500000001</t>
  </si>
  <si>
    <t>0.545179328294829</t>
  </si>
  <si>
    <t>0.696995376151203</t>
  </si>
  <si>
    <t>0.0163804999999995</t>
  </si>
  <si>
    <t>0.127986327394763</t>
  </si>
  <si>
    <t>0.150821448859307</t>
  </si>
  <si>
    <t>0.102604499999995</t>
  </si>
  <si>
    <t>0.320319371877498</t>
  </si>
  <si>
    <t>0.376866271599671</t>
  </si>
  <si>
    <t>1.63986050000001</t>
  </si>
  <si>
    <t>1.28057038072884</t>
  </si>
  <si>
    <t>0.938356468462801</t>
  </si>
  <si>
    <t>1.161288</t>
  </si>
  <si>
    <t>1.0776307345283</t>
  </si>
  <si>
    <t>24.0596279198102</t>
  </si>
  <si>
    <t>35040.456992</t>
  </si>
  <si>
    <t>187.190963969952</t>
  </si>
  <si>
    <t>13.4722484173628</t>
  </si>
  <si>
    <t>0.0257645000000009</t>
  </si>
  <si>
    <t>0.160513239329349</t>
  </si>
  <si>
    <t>0.164963119477248</t>
  </si>
  <si>
    <t>0.00924799999999941</t>
  </si>
  <si>
    <t>0.0961665222413674</t>
  </si>
  <si>
    <t>0.0968025147633627</t>
  </si>
  <si>
    <t>0.00101250000000008</t>
  </si>
  <si>
    <t>0.0318198051533958</t>
  </si>
  <si>
    <t>0.0319866153524589</t>
  </si>
  <si>
    <t>0.0725805</t>
  </si>
  <si>
    <t>0.269407683632075</t>
  </si>
  <si>
    <t>14.0206965200143</t>
  </si>
  <si>
    <t>9.59745730951801</t>
  </si>
  <si>
    <t>2539045.492722</t>
  </si>
  <si>
    <t>1593.4382613462</t>
  </si>
  <si>
    <t>14.1124360695268</t>
  </si>
  <si>
    <t>0.332928000000002</t>
  </si>
  <si>
    <t>0.576999133448225</t>
  </si>
  <si>
    <t>0.600121827460269</t>
  </si>
  <si>
    <t>0.147967999999998</t>
  </si>
  <si>
    <t>0.38466608896548</t>
  </si>
  <si>
    <t>0.38872044318793</t>
  </si>
  <si>
    <t>0.231199999999995</t>
  </si>
  <si>
    <t>0.480832611206847</t>
  </si>
  <si>
    <t>0.484456344664941</t>
  </si>
  <si>
    <t>0.00561799999999999</t>
  </si>
  <si>
    <t>0.074953318805774</t>
  </si>
  <si>
    <t>4.18733624613262</t>
  </si>
  <si>
    <t>0.000840499999999997</t>
  </si>
  <si>
    <t>0.0289913780286484</t>
  </si>
  <si>
    <t>0.814021564752166</t>
  </si>
  <si>
    <t>2038.028168</t>
  </si>
  <si>
    <t>45.144525338074</t>
  </si>
  <si>
    <t>0.647984163701568</t>
  </si>
  <si>
    <t>0.00101249999999944</t>
  </si>
  <si>
    <t>0.0318198051533858</t>
  </si>
  <si>
    <t>0.032044920721454</t>
  </si>
  <si>
    <t>0.00924800000000135</t>
  </si>
  <si>
    <t>0.0961665222413775</t>
  </si>
  <si>
    <t>0.0963196705175003</t>
  </si>
  <si>
    <t>0.0962753133454478</t>
  </si>
  <si>
    <t>0.0034445</t>
  </si>
  <si>
    <t>0.0586898628384834</t>
  </si>
  <si>
    <t>4.70837246999466</t>
  </si>
  <si>
    <t>0.6578045</t>
  </si>
  <si>
    <t>0.81105147802097</t>
  </si>
  <si>
    <t>40.2207526913449</t>
  </si>
  <si>
    <t>168667.2240125</t>
  </si>
  <si>
    <t>410.691154047053</t>
  </si>
  <si>
    <t>3.5955837545195</t>
  </si>
  <si>
    <t>0.124002000000002</t>
  </si>
  <si>
    <t>0.352139177030904</t>
  </si>
  <si>
    <t>0.360724418183675</t>
  </si>
  <si>
    <t>4.49999999999968e-06</t>
  </si>
  <si>
    <t>0.00212132034355957</t>
  </si>
  <si>
    <t>0.206857176358807</t>
  </si>
  <si>
    <t>0.0489845000000001</t>
  </si>
  <si>
    <t>0.221324422511389</t>
  </si>
  <si>
    <t>15.7246481358003</t>
  </si>
  <si>
    <t>39947443.649618</t>
  </si>
  <si>
    <t>6320.39901031715</t>
  </si>
  <si>
    <t>23.5396970636609</t>
  </si>
  <si>
    <t>0.231200000000005</t>
  </si>
  <si>
    <t>0.480832611206857</t>
  </si>
  <si>
    <t>0.484236795881907</t>
  </si>
  <si>
    <t>0.160695628868114</t>
  </si>
  <si>
    <t>12.2835284408032</t>
  </si>
  <si>
    <t>0.6926645</t>
  </si>
  <si>
    <t>0.832264681456566</t>
  </si>
  <si>
    <t>20.0280274685734</t>
  </si>
  <si>
    <t>81921.4003125</t>
  </si>
  <si>
    <t>286.219147354785</t>
  </si>
  <si>
    <t>49.0646956426342</t>
  </si>
  <si>
    <t>0.200978</t>
  </si>
  <si>
    <t>0.448305699272271</t>
  </si>
  <si>
    <t>0.541896673805161</t>
  </si>
  <si>
    <t>3.45582050000001</t>
  </si>
  <si>
    <t>1.85898372773944</t>
  </si>
  <si>
    <t>2.06699585567532</t>
  </si>
  <si>
    <t>3.95086049999998</t>
  </si>
  <si>
    <t>1.98767716191538</t>
  </si>
  <si>
    <t>2.16427084120337</t>
  </si>
  <si>
    <t>16.3992645</t>
  </si>
  <si>
    <t>4.04960053585536</t>
  </si>
  <si>
    <t>35.1756832647588</t>
  </si>
  <si>
    <t>8.00000000000001e-06</t>
  </si>
  <si>
    <t>0.00282842712474619</t>
  </si>
  <si>
    <t>0.63560160106656</t>
  </si>
  <si>
    <t>36280248.9400125</t>
  </si>
  <si>
    <t>6023.3088033084</t>
  </si>
  <si>
    <t>14.9135429712487</t>
  </si>
  <si>
    <t>1.05270049999999</t>
  </si>
  <si>
    <t>1.02601193950168</t>
  </si>
  <si>
    <t>1.14833872184636</t>
  </si>
  <si>
    <t>0.000288000000000001</t>
  </si>
  <si>
    <t>0.0169705627484772</t>
  </si>
  <si>
    <t>1.27694226850844</t>
  </si>
  <si>
    <t>1.510322</t>
  </si>
  <si>
    <t>1.22895158570222</t>
  </si>
  <si>
    <t>55.9631869627605</t>
  </si>
  <si>
    <t>232058.956322</t>
  </si>
  <si>
    <t>481.72497996471</t>
  </si>
  <si>
    <t>19.1047972868672</t>
  </si>
  <si>
    <t>0.695020500000002</t>
  </si>
  <si>
    <t>0.833678895018941</t>
  </si>
  <si>
    <t>0.937355050364507</t>
  </si>
  <si>
    <t>0.103058000000004</t>
  </si>
  <si>
    <t>0.321026478658698</t>
  </si>
  <si>
    <t>0.329541839799107</t>
  </si>
  <si>
    <t>0.00414049999999945</t>
  </si>
  <si>
    <t>0.0643467170879716</t>
  </si>
  <si>
    <t>0.0654445494042275</t>
  </si>
  <si>
    <t>0.0772244999999999</t>
  </si>
  <si>
    <t>12.0430320696127</t>
  </si>
  <si>
    <t>0.093312</t>
  </si>
  <si>
    <t>0.305470129472589</t>
  </si>
  <si>
    <t>19.6696799402826</t>
  </si>
  <si>
    <t>1374450.4981805</t>
  </si>
  <si>
    <t>1172.36960817845</t>
  </si>
  <si>
    <t>11.0292726703075</t>
  </si>
  <si>
    <t>13.354112</t>
  </si>
  <si>
    <t>3.65432784517208</t>
  </si>
  <si>
    <t>6.87252523869648</t>
  </si>
  <si>
    <t>6.9080445</t>
  </si>
  <si>
    <t>2.6283159056704</t>
  </si>
  <si>
    <t>4.12087692268075</t>
  </si>
  <si>
    <t>6.41178050000001</t>
  </si>
  <si>
    <t>2.53214938342903</t>
  </si>
  <si>
    <t>3.68101146748999</t>
  </si>
  <si>
    <t>28.80405</t>
  </si>
  <si>
    <t>5.3669404692059</t>
  </si>
  <si>
    <t>12.8746832730555</t>
  </si>
  <si>
    <t>0.9870125</t>
  </si>
  <si>
    <t>0.993485027567099</t>
  </si>
  <si>
    <t>41.6119383274178</t>
  </si>
  <si>
    <t>111794.506952</t>
  </si>
  <si>
    <t>334.356855697621</t>
  </si>
  <si>
    <t>24.01900905194</t>
  </si>
  <si>
    <t>0.370660500000004</t>
  </si>
  <si>
    <t>0.60881893860162</t>
  </si>
  <si>
    <t>1.40266317686328</t>
  </si>
  <si>
    <t>2.27058049999999</t>
  </si>
  <si>
    <t>1.50684455070853</t>
  </si>
  <si>
    <t>2.79218506056262</t>
  </si>
  <si>
    <t>4.892192</t>
  </si>
  <si>
    <t>2.21183001155152</t>
  </si>
  <si>
    <t>3.79563436162806</t>
  </si>
  <si>
    <t>65.482568</t>
  </si>
  <si>
    <t>8.09213000389885</t>
  </si>
  <si>
    <t>15.4959307632923</t>
  </si>
  <si>
    <t>7.58880898565302</t>
  </si>
  <si>
    <t>370484.0160125</t>
  </si>
  <si>
    <t>608.673981711474</t>
  </si>
  <si>
    <t>19.3525130238084</t>
  </si>
  <si>
    <t>0.174049999999994</t>
  </si>
  <si>
    <t>0.417193000900055</t>
  </si>
  <si>
    <t>0.558282037389005</t>
  </si>
  <si>
    <t>0.642978</t>
  </si>
  <si>
    <t>0.801859089865545</t>
  </si>
  <si>
    <t>0.971655970754977</t>
  </si>
  <si>
    <t>0.262812500000006</t>
  </si>
  <si>
    <t>0.512652416360253</t>
  </si>
  <si>
    <t>0.609984610779243</t>
  </si>
  <si>
    <t>12.6253125</t>
  </si>
  <si>
    <t>3.5532115754624</t>
  </si>
  <si>
    <t>3.07697306874707</t>
  </si>
  <si>
    <t>0.163592</t>
  </si>
  <si>
    <t>0.404465078838705</t>
  </si>
  <si>
    <t>26.0441132542631</t>
  </si>
  <si>
    <t>19312136.7573245</t>
  </si>
  <si>
    <t>4394.55762930975</t>
  </si>
  <si>
    <t>34.4378896712077</t>
  </si>
  <si>
    <t>0.372496871096314</t>
  </si>
  <si>
    <t>0.102604500000001</t>
  </si>
  <si>
    <t>0.320319371877508</t>
  </si>
  <si>
    <t>0.361259054194049</t>
  </si>
  <si>
    <t>25.148232</t>
  </si>
  <si>
    <t>5.01480129217499</t>
  </si>
  <si>
    <t>18.9817982973428</t>
  </si>
  <si>
    <t>1.9542645</t>
  </si>
  <si>
    <t>1.3979501064058</t>
  </si>
  <si>
    <t>15.8524704474208</t>
  </si>
  <si>
    <t>1644958.7994845</t>
  </si>
  <si>
    <t>1282.55947210432</t>
  </si>
  <si>
    <t>13.3475861123096</t>
  </si>
  <si>
    <t>0.333942558553707</t>
  </si>
  <si>
    <t>0.0369920000000015</t>
  </si>
  <si>
    <t>0.192333044482745</t>
  </si>
  <si>
    <t>0.192594973646905</t>
  </si>
  <si>
    <t>0.010082</t>
  </si>
  <si>
    <t>0.10040916292849</t>
  </si>
  <si>
    <t>9.03772843640771</t>
  </si>
  <si>
    <t>0.2471045</t>
  </si>
  <si>
    <t>0.497096067174143</t>
  </si>
  <si>
    <t>31.2934256955708</t>
  </si>
  <si>
    <t>1236514.9362845</t>
  </si>
  <si>
    <t>1111.98693170581</t>
  </si>
  <si>
    <t>10.0388702193624</t>
  </si>
  <si>
    <t>0.00414050000000075</t>
  </si>
  <si>
    <t>0.0643467170879816</t>
  </si>
  <si>
    <t>0.0663002540742803</t>
  </si>
  <si>
    <t>0.0010580000000003</t>
  </si>
  <si>
    <t>0.0325269119345858</t>
  </si>
  <si>
    <t>0.0325934024756361</t>
  </si>
  <si>
    <t>0.0011045</t>
  </si>
  <si>
    <t>0.0332340187157677</t>
  </si>
  <si>
    <t>2.68557726996103</t>
  </si>
  <si>
    <t>0.240818</t>
  </si>
  <si>
    <t>0.490732106143464</t>
  </si>
  <si>
    <t>13.2165932168991</t>
  </si>
  <si>
    <t>417366.2838845</t>
  </si>
  <si>
    <t>646.038918242934</t>
  </si>
  <si>
    <t>32.2187811832175</t>
  </si>
  <si>
    <t>0.543924499999999</t>
  </si>
  <si>
    <t>0.737512372777569</t>
  </si>
  <si>
    <t>2.02482565590228</t>
  </si>
  <si>
    <t>10.071072</t>
  </si>
  <si>
    <t>3.17349523396523</t>
  </si>
  <si>
    <t>6.30976286701506</t>
  </si>
  <si>
    <t>11.7661005</t>
  </si>
  <si>
    <t>3.43017499553594</t>
  </si>
  <si>
    <t>6.10487207214406</t>
  </si>
  <si>
    <t>17.6121125</t>
  </si>
  <si>
    <t>4.19667874634216</t>
  </si>
  <si>
    <t>7.10500663885986</t>
  </si>
  <si>
    <t>0.557568</t>
  </si>
  <si>
    <t>0.746704760932994</t>
  </si>
  <si>
    <t>22.5386284616056</t>
  </si>
  <si>
    <t>27636.945408</t>
  </si>
  <si>
    <t>166.243632684082</t>
  </si>
  <si>
    <t>8.03504490053959</t>
  </si>
  <si>
    <t>8.32320000000005</t>
  </si>
  <si>
    <t>2.88499566724112</t>
  </si>
  <si>
    <t>3.14440944658433</t>
  </si>
  <si>
    <t>4.88906450000003</t>
  </si>
  <si>
    <t>2.21112290477034</t>
  </si>
  <si>
    <t>2.28948037044896</t>
  </si>
  <si>
    <t>3.22072199999999</t>
  </si>
  <si>
    <t>1.79463701065146</t>
  </si>
  <si>
    <t>1.84309189661342</t>
  </si>
  <si>
    <t>2.14245</t>
  </si>
  <si>
    <t>1.46371103705615</t>
  </si>
  <si>
    <t>47.0042079979497</t>
  </si>
  <si>
    <t>0.988418</t>
  </si>
  <si>
    <t>0.994192134348286</t>
  </si>
  <si>
    <t>51.3263879374438</t>
  </si>
  <si>
    <t>833809.198884502</t>
  </si>
  <si>
    <t>913.131534273404</t>
  </si>
  <si>
    <t>8.83717911493162</t>
  </si>
  <si>
    <t>16.313472</t>
  </si>
  <si>
    <t>4.03899393413756</t>
  </si>
  <si>
    <t>4.40001517962586</t>
  </si>
  <si>
    <t>3.69648049999998</t>
  </si>
  <si>
    <t>1.92262333804622</t>
  </si>
  <si>
    <t>1.99215967137558</t>
  </si>
  <si>
    <t>2.0787605</t>
  </si>
  <si>
    <t>1.44179072683937</t>
  </si>
  <si>
    <t>1.48037674674323</t>
  </si>
  <si>
    <t>0.2760245</t>
  </si>
  <si>
    <t>0.525380338421605</t>
  </si>
  <si>
    <t>18.5482908533665</t>
  </si>
  <si>
    <t>0.285768</t>
  </si>
  <si>
    <t>0.53457272657703</t>
  </si>
  <si>
    <t>29.3882752378796</t>
  </si>
  <si>
    <t>8941197.111282</t>
  </si>
  <si>
    <t>2990.18345779686</t>
  </si>
  <si>
    <t>29.9635955410979</t>
  </si>
  <si>
    <t>0.083232</t>
  </si>
  <si>
    <t>0.288499566724111</t>
  </si>
  <si>
    <t>24.0216125498844</t>
  </si>
  <si>
    <t>7.53262576303163</t>
  </si>
  <si>
    <t>0.591872</t>
  </si>
  <si>
    <t>0.769332177930964</t>
  </si>
  <si>
    <t>11.9517194023763</t>
  </si>
  <si>
    <t>316.4373245</t>
  </si>
  <si>
    <t>17.78868529431</t>
  </si>
  <si>
    <t>4.04906244286678</t>
  </si>
  <si>
    <t>0.5778125</t>
  </si>
  <si>
    <t>0.760139789775539</t>
  </si>
  <si>
    <t>38.9915255078502</t>
  </si>
  <si>
    <t>1093979.3403125</t>
  </si>
  <si>
    <t>1045.93467306161</t>
  </si>
  <si>
    <t>17.6116381650122</t>
  </si>
  <si>
    <t>0.000264500000000238</t>
  </si>
  <si>
    <t>0.0162634559672979</t>
  </si>
  <si>
    <t>0.0233621673175817</t>
  </si>
  <si>
    <t>0.000578000000000205</t>
  </si>
  <si>
    <t>0.0240416305603469</t>
  </si>
  <si>
    <t>0.0345311614844906</t>
  </si>
  <si>
    <t>0.000364500000000028</t>
  </si>
  <si>
    <t>0.0190918830920375</t>
  </si>
  <si>
    <t>0.0274192448488608</t>
  </si>
  <si>
    <t>1944.82134450001</t>
  </si>
  <si>
    <t>44.1001286222615</t>
  </si>
  <si>
    <t>1.08706753596307</t>
  </si>
  <si>
    <t>1.01246449999999</t>
  </si>
  <si>
    <t>1.00621294962845</t>
  </si>
  <si>
    <t>1.60461340290787</t>
  </si>
  <si>
    <t>121792236.669624</t>
  </si>
  <si>
    <t>11035.9520055872</t>
  </si>
  <si>
    <t>16.7065772156269</t>
  </si>
  <si>
    <t>0.127007999999995</t>
  </si>
  <si>
    <t>0.356381817718013</t>
  </si>
  <si>
    <t>0.508768012959704</t>
  </si>
  <si>
    <t>0.430591999999997</t>
  </si>
  <si>
    <t>0.656195092941114</t>
  </si>
  <si>
    <t>0.927431795998974</t>
  </si>
  <si>
    <t>0.88711200000001</t>
  </si>
  <si>
    <t>0.941866232540487</t>
  </si>
  <si>
    <t>1.32056451991712</t>
  </si>
  <si>
    <t>47302.4206205</t>
  </si>
  <si>
    <t>217.491196650577</t>
  </si>
  <si>
    <t>36.8736955551542</t>
  </si>
  <si>
    <t>35.9297645</t>
  </si>
  <si>
    <t>5.99414418411836</t>
  </si>
  <si>
    <t>12.6786403344474</t>
  </si>
  <si>
    <t>733199555.837641</t>
  </si>
  <si>
    <t>27077.6578720841</t>
  </si>
  <si>
    <t>37.6060460143301</t>
  </si>
  <si>
    <t>0.00352799999999907</t>
  </si>
  <si>
    <t>0.0593969696196622</t>
  </si>
  <si>
    <t>0.0834742953786922</t>
  </si>
  <si>
    <t>0.0244205000000008</t>
  </si>
  <si>
    <t>0.15627059864223</t>
  </si>
  <si>
    <t>0.214629407758918</t>
  </si>
  <si>
    <t>0.0375380000000003</t>
  </si>
  <si>
    <t>0.193747258045115</t>
  </si>
  <si>
    <t>0.262221037591342</t>
  </si>
  <si>
    <t>0.950820500000007</t>
  </si>
  <si>
    <t>0.975100251256252</t>
  </si>
  <si>
    <t>1.25864048695505</t>
  </si>
  <si>
    <t>41819.1876045</t>
  </si>
  <si>
    <t>204.497402439493</t>
  </si>
  <si>
    <t>104.610545817951</t>
  </si>
  <si>
    <t>90969357.5165782</t>
  </si>
  <si>
    <t>9537.7857764042</t>
  </si>
  <si>
    <t>1.4421031125016</t>
  </si>
  <si>
    <t>0.000924499999999663</t>
  </si>
  <si>
    <t>0.030405591591016</t>
  </si>
  <si>
    <t>0.0425333336937967</t>
  </si>
  <si>
    <t>0.196576903946667</t>
  </si>
  <si>
    <t>0.0788044999999966</t>
  </si>
  <si>
    <t>0.280721392131053</t>
  </si>
  <si>
    <t>0.388592814461491</t>
  </si>
  <si>
    <t>13749.462792</t>
  </si>
  <si>
    <t>117.258103310603</t>
  </si>
  <si>
    <t>15.672236104546</t>
  </si>
  <si>
    <t>1513.490162</t>
  </si>
  <si>
    <t>38.9036008873215</t>
  </si>
  <si>
    <t>14.1824521659308</t>
  </si>
  <si>
    <t>6924766.239008</t>
  </si>
  <si>
    <t>2631.49505775861</t>
  </si>
  <si>
    <t>53.6831210435499</t>
  </si>
  <si>
    <t>1.41961249999998</t>
  </si>
  <si>
    <t>1.19147492629932</t>
  </si>
  <si>
    <t>1.72934420886001</t>
  </si>
  <si>
    <t>0.0186244999999996</t>
  </si>
  <si>
    <t>0.136471608769002</t>
  </si>
  <si>
    <t>0.192654467999297</t>
  </si>
  <si>
    <t>0.0208080000000016</t>
  </si>
  <si>
    <t>0.144249783362061</t>
  </si>
  <si>
    <t>0.2022202674247</t>
  </si>
  <si>
    <t>36773.092818</t>
  </si>
  <si>
    <t>191.763116417105</t>
  </si>
  <si>
    <t>18.2376733094909</t>
  </si>
  <si>
    <t>566.1276005</t>
  </si>
  <si>
    <t>23.7934360801461</t>
  </si>
  <si>
    <t>43.6436668595334</t>
  </si>
  <si>
    <t>17361868.2546128</t>
  </si>
  <si>
    <t>4166.75752289629</t>
  </si>
  <si>
    <t>0.405126918138991</t>
  </si>
  <si>
    <t>0.138864500000001</t>
  </si>
  <si>
    <t>0.372645273685311</t>
  </si>
  <si>
    <t>0.527448883851227</t>
  </si>
  <si>
    <t>0.00672799999999996</t>
  </si>
  <si>
    <t>0.0820243866176393</t>
  </si>
  <si>
    <t>0.0911331444004658</t>
  </si>
  <si>
    <t>0.00432450000000033</t>
  </si>
  <si>
    <t>0.0657609306503514</t>
  </si>
  <si>
    <t>0.0722667443065484</t>
  </si>
  <si>
    <t>98.9402445000001</t>
  </si>
  <si>
    <t>9.94687109095117</t>
  </si>
  <si>
    <t>3.36949632743215</t>
  </si>
  <si>
    <t>97.58045</t>
  </si>
  <si>
    <t>9.87828173317607</t>
  </si>
  <si>
    <t>19.4684306921089</t>
  </si>
  <si>
    <t>10350626.6593845</t>
  </si>
  <si>
    <t>3217.23898076977</t>
  </si>
  <si>
    <t>3.97470020162139</t>
  </si>
  <si>
    <t>0.000264499999999911</t>
  </si>
  <si>
    <t>0.0162634559672879</t>
  </si>
  <si>
    <t>0.0233497569575499</t>
  </si>
  <si>
    <t>8.44999999998832e-05</t>
  </si>
  <si>
    <t>0.00919238815541877</t>
  </si>
  <si>
    <t>0.0131816023967632</t>
  </si>
  <si>
    <t>1.80000000000014e-05</t>
  </si>
  <si>
    <t>0.00424264068711945</t>
  </si>
  <si>
    <t>0.00607976253116009</t>
  </si>
  <si>
    <t>2079.6735245</t>
  </si>
  <si>
    <t>45.603437639064</t>
  </si>
  <si>
    <t>2.11607600683237</t>
  </si>
  <si>
    <t>1.40952049999999</t>
  </si>
  <si>
    <t>1.18723228561221</t>
  </si>
  <si>
    <t>2.41855482569687</t>
  </si>
  <si>
    <t>10777317.7169045</t>
  </si>
  <si>
    <t>3282.88253169444</t>
  </si>
  <si>
    <t>6.82735666786295</t>
  </si>
  <si>
    <t>10.342152</t>
  </si>
  <si>
    <t>3.21592164083642</t>
  </si>
  <si>
    <t>15.840417893983</t>
  </si>
  <si>
    <t>6.8117405</t>
  </si>
  <si>
    <t>2.60993112935955</t>
  </si>
  <si>
    <t>11.0214359044765</t>
  </si>
  <si>
    <t>5.47805000000001</t>
  </si>
  <si>
    <t>2.34052344572747</t>
  </si>
  <si>
    <t>9.35760213388563</t>
  </si>
  <si>
    <t>712.908800000008</t>
  </si>
  <si>
    <t>26.7003520576042</t>
  </si>
  <si>
    <t>0.566255399398933</t>
  </si>
  <si>
    <t>1.0124645</t>
  </si>
  <si>
    <t>1.00621294962846</t>
  </si>
  <si>
    <t>1.9601105487118</t>
  </si>
  <si>
    <t>537877.399298002</t>
  </si>
  <si>
    <t>733.401253951752</t>
  </si>
  <si>
    <t>1.95109738385996</t>
  </si>
  <si>
    <t>0.000924499999999968</t>
  </si>
  <si>
    <t>0.030405591591021</t>
  </si>
  <si>
    <t>0.0869812240671149</t>
  </si>
  <si>
    <t>0.00938450000000006</t>
  </si>
  <si>
    <t>0.0968736290225573</t>
  </si>
  <si>
    <t>0.274814907653955</t>
  </si>
  <si>
    <t>0.279812740230411</t>
  </si>
  <si>
    <t>607.540082000006</t>
  </si>
  <si>
    <t>24.6483281786008</t>
  </si>
  <si>
    <t>0.479992369815892</t>
  </si>
  <si>
    <t>7.698888</t>
  </si>
  <si>
    <t>2.77468700937601</t>
  </si>
  <si>
    <t>5.12720034254673</t>
  </si>
  <si>
    <t>102654847.495712</t>
  </si>
  <si>
    <t>10131.8728523266</t>
  </si>
  <si>
    <t>6.04060372378356</t>
  </si>
  <si>
    <t>0.0591680000000004</t>
  </si>
  <si>
    <t>0.243244732728173</t>
  </si>
  <si>
    <t>0.69597920666144</t>
  </si>
  <si>
    <t>0.0512000000000001</t>
  </si>
  <si>
    <t>0.226274169979695</t>
  </si>
  <si>
    <t>0.636638821618635</t>
  </si>
  <si>
    <t>0.0637244999999998</t>
  </si>
  <si>
    <t>0.252437120883597</t>
  </si>
  <si>
    <t>0.700096015762593</t>
  </si>
  <si>
    <t>10863.5274005</t>
  </si>
  <si>
    <t>104.228246653678</t>
  </si>
  <si>
    <t>7.00376512658148</t>
  </si>
  <si>
    <t>308.910368</t>
  </si>
  <si>
    <t>17.5758461531728</t>
  </si>
  <si>
    <t>23.2613967457752</t>
  </si>
  <si>
    <t>1883558796.5844</t>
  </si>
  <si>
    <t>43399.9861357628</t>
  </si>
  <si>
    <t>8.04688350480713</t>
  </si>
  <si>
    <t>0.00319999999999986</t>
  </si>
  <si>
    <t>0.0565685424949226</t>
  </si>
  <si>
    <t>0.0792409683629218</t>
  </si>
  <si>
    <t>0.00756450000000057</t>
  </si>
  <si>
    <t>0.0869741340859486</t>
  </si>
  <si>
    <t>0.120262075187462</t>
  </si>
  <si>
    <t>0.0139445000000003</t>
  </si>
  <si>
    <t>0.118086832458155</t>
  </si>
  <si>
    <t>0.161498413498663</t>
  </si>
  <si>
    <t>5.96505799999998</t>
  </si>
  <si>
    <t>2.44234682221833</t>
  </si>
  <si>
    <t>1.95208154275533</t>
  </si>
  <si>
    <t>14.5638045</t>
  </si>
  <si>
    <t>3.8162552980638</t>
  </si>
  <si>
    <t>7.01794881812444</t>
  </si>
  <si>
    <t>94802566.8997621</t>
  </si>
  <si>
    <t>9736.66097282647</t>
  </si>
  <si>
    <t>9.86883216961943</t>
  </si>
  <si>
    <t>0.000450000000000001</t>
  </si>
  <si>
    <t>0.0212132034355964</t>
  </si>
  <si>
    <t>1.08230629773451</t>
  </si>
  <si>
    <t>0.000449999999999994</t>
  </si>
  <si>
    <t>0.0212132034355963</t>
  </si>
  <si>
    <t>0.905000146569807</t>
  </si>
  <si>
    <t>4.99999999999979e-05</t>
  </si>
  <si>
    <t>0.00707106781186533</t>
  </si>
  <si>
    <t>0.286626178024537</t>
  </si>
  <si>
    <t>35372.4142205001</t>
  </si>
  <si>
    <t>188.075554553217</t>
  </si>
  <si>
    <t>2.81168906560357</t>
  </si>
  <si>
    <t>9673.1531405</t>
  </si>
  <si>
    <t>98.3521893020181</t>
  </si>
  <si>
    <t>73.3667692127649</t>
  </si>
  <si>
    <t>278526965.98005</t>
  </si>
  <si>
    <t>16689.1271784971</t>
  </si>
  <si>
    <t>24.136376092835</t>
  </si>
  <si>
    <t>0.000799999999999682</t>
  </si>
  <si>
    <t>0.0282842712474563</t>
  </si>
  <si>
    <t>0.0405957418906266</t>
  </si>
  <si>
    <t>0.000648000000000049</t>
  </si>
  <si>
    <t>0.0254558441227167</t>
  </si>
  <si>
    <t>0.0364968803732246</t>
  </si>
  <si>
    <t>8.4500000000068e-05</t>
  </si>
  <si>
    <t>0.00919238815542882</t>
  </si>
  <si>
    <t>0.0131678183562822</t>
  </si>
  <si>
    <t>24909.3432005</t>
  </si>
  <si>
    <t>157.826940667619</t>
  </si>
  <si>
    <t>5.83884543287736</t>
  </si>
  <si>
    <t>4413.864968</t>
  </si>
  <si>
    <t>66.4369247331633</t>
  </si>
  <si>
    <t>59.3096804352583</t>
  </si>
  <si>
    <t>418463452.81836</t>
  </si>
  <si>
    <t>20456.3792695179</t>
  </si>
  <si>
    <t>18.4739621321574</t>
  </si>
  <si>
    <t>0.00014449999999993</t>
  </si>
  <si>
    <t>0.0120208152801684</t>
  </si>
  <si>
    <t>0.017256038529415</t>
  </si>
  <si>
    <t>0.000200000000000205</t>
  </si>
  <si>
    <t>0.0141421356237382</t>
  </si>
  <si>
    <t>0.0202745912344103</t>
  </si>
  <si>
    <t>9.79999999999411e-05</t>
  </si>
  <si>
    <t>0.00989949493660869</t>
  </si>
  <si>
    <t>0.0141820479586962</t>
  </si>
  <si>
    <t>178.264962000001</t>
  </si>
  <si>
    <t>13.3515902423644</t>
  </si>
  <si>
    <t>0.644060359953789</t>
  </si>
  <si>
    <t>7243.024082</t>
  </si>
  <si>
    <t>85.1059579700505</t>
  </si>
  <si>
    <t>71.6524870092026</t>
  </si>
  <si>
    <t>26476302.068658</t>
  </si>
  <si>
    <t>5145.51280910446</t>
  </si>
  <si>
    <t>7.44430903790319</t>
  </si>
  <si>
    <t>0.0008405</t>
  </si>
  <si>
    <t>0.0289913780286485</t>
  </si>
  <si>
    <t>16.7097279704026</t>
  </si>
  <si>
    <t>5.00000000000001e-05</t>
  </si>
  <si>
    <t>0.00707106781186548</t>
  </si>
  <si>
    <t>1.14233728786195</t>
  </si>
  <si>
    <t>0.000449999999999998</t>
  </si>
  <si>
    <t>2.10866833355829</t>
  </si>
  <si>
    <t>4150.2427245</t>
  </si>
  <si>
    <t>64.4223775135628</t>
  </si>
  <si>
    <t>0.947893982420508</t>
  </si>
  <si>
    <t>1780.612488</t>
  </si>
  <si>
    <t>42.1973042740884</t>
  </si>
  <si>
    <t>52.0800062624512</t>
  </si>
  <si>
    <t>468810480.318205</t>
  </si>
  <si>
    <t>21652.0317826805</t>
  </si>
  <si>
    <t>31.8325855781654</t>
  </si>
  <si>
    <t>0.469738924424366</t>
  </si>
  <si>
    <t>94.889</t>
  </si>
  <si>
    <t>0.64427744252951</t>
  </si>
  <si>
    <t>4.6889090396423</t>
  </si>
  <si>
    <t>0.316583796864742</t>
  </si>
  <si>
    <t>0.275207213374801</t>
  </si>
  <si>
    <t>0.368187071067367</t>
  </si>
  <si>
    <t>1.30027059203369</t>
  </si>
  <si>
    <t>0.980534554661795</t>
  </si>
  <si>
    <t>1.95737995691008</t>
  </si>
  <si>
    <t>5.84268412425935</t>
  </si>
  <si>
    <t>1.60878035199277</t>
  </si>
  <si>
    <t>1.11057188870522</t>
  </si>
  <si>
    <t>0.446422801049283</t>
  </si>
  <si>
    <t>1.00504407895055</t>
  </si>
  <si>
    <t>3.13829806100152</t>
  </si>
  <si>
    <t>0.200254805375492</t>
  </si>
  <si>
    <t>12.9227984765686</t>
  </si>
  <si>
    <t>2.08402390190964</t>
  </si>
  <si>
    <t>2.38239278809034</t>
  </si>
  <si>
    <t>36.3417845821677</t>
  </si>
  <si>
    <t>16.3804052636081</t>
  </si>
  <si>
    <t>21.284184116566</t>
  </si>
  <si>
    <t>28.9408940020471</t>
  </si>
  <si>
    <t>19.2055347670538</t>
  </si>
  <si>
    <t>15.8944182441436</t>
  </si>
  <si>
    <t>36.3375877020746</t>
  </si>
  <si>
    <t>13.8299250328518</t>
  </si>
  <si>
    <t>19.1966053426476</t>
  </si>
  <si>
    <t>22.6511516127098</t>
  </si>
  <si>
    <t>10.3322542565756</t>
  </si>
  <si>
    <t>12.6927999399496</t>
  </si>
  <si>
    <t>20.6601775475347</t>
  </si>
  <si>
    <t>22.1274532627657</t>
  </si>
  <si>
    <t>19.3889769652165</t>
  </si>
  <si>
    <t>36.7389312206778</t>
  </si>
  <si>
    <t>17.4087440540125</t>
  </si>
  <si>
    <t>22.7550324406608</t>
  </si>
  <si>
    <t>15.7680738899968</t>
  </si>
  <si>
    <t>21.2423284962399</t>
  </si>
  <si>
    <t>28.2488127595713</t>
  </si>
  <si>
    <t>domain</t>
  </si>
  <si>
    <t>all</t>
  </si>
  <si>
    <t>78.188</t>
  </si>
  <si>
    <t>82.55</t>
  </si>
  <si>
    <t>83.8925</t>
  </si>
  <si>
    <t>16.5305</t>
  </si>
  <si>
    <t>1.9815</t>
  </si>
  <si>
    <t>357.993</t>
  </si>
  <si>
    <t>91.443</t>
  </si>
  <si>
    <t>96.812</t>
  </si>
  <si>
    <t>97.9865</t>
  </si>
  <si>
    <t>1.6915</t>
  </si>
  <si>
    <t>0.612</t>
  </si>
  <si>
    <t>746.4795</t>
  </si>
  <si>
    <t>80.537</t>
  </si>
  <si>
    <t>88.5905</t>
  </si>
  <si>
    <t>91.275</t>
  </si>
  <si>
    <t>3.577</t>
  </si>
  <si>
    <t>1.1155</t>
  </si>
  <si>
    <t>418.0105</t>
  </si>
  <si>
    <t>94.295</t>
  </si>
  <si>
    <t>98.6575</t>
  </si>
  <si>
    <t>99.4965</t>
  </si>
  <si>
    <t>1.193</t>
  </si>
  <si>
    <t>809.1395</t>
  </si>
  <si>
    <t>1.032</t>
  </si>
  <si>
    <t>0.3395</t>
  </si>
  <si>
    <t>2447.0825</t>
  </si>
  <si>
    <t>96.8125</t>
  </si>
  <si>
    <t>99.664</t>
  </si>
  <si>
    <t>1.1325</t>
  </si>
  <si>
    <t>0.476</t>
  </si>
  <si>
    <t>52.4945</t>
  </si>
  <si>
    <t>64.094</t>
  </si>
  <si>
    <t>85.906</t>
  </si>
  <si>
    <t>9.022</t>
  </si>
  <si>
    <t>0.305</t>
  </si>
  <si>
    <t>1939.363</t>
  </si>
  <si>
    <t>81.3755</t>
  </si>
  <si>
    <t>94.1275</t>
  </si>
  <si>
    <t>2.5885</t>
  </si>
  <si>
    <t>0.5275</t>
  </si>
  <si>
    <t>160.555</t>
  </si>
  <si>
    <t>70.973</t>
  </si>
  <si>
    <t>81.711</t>
  </si>
  <si>
    <t>85.5705</t>
  </si>
  <si>
    <t>5.497</t>
  </si>
  <si>
    <t>0.6965</t>
  </si>
  <si>
    <t>332.1355</t>
  </si>
  <si>
    <t>34.5635</t>
  </si>
  <si>
    <t>57.215</t>
  </si>
  <si>
    <t>66.443</t>
  </si>
  <si>
    <t>13.131</t>
  </si>
  <si>
    <t>0.4725</t>
  </si>
  <si>
    <t>180.4045</t>
  </si>
  <si>
    <t>26.007</t>
  </si>
  <si>
    <t>41.1075</t>
  </si>
  <si>
    <t>51.007</t>
  </si>
  <si>
    <t>19.6965</t>
  </si>
  <si>
    <t>0.511</t>
  </si>
  <si>
    <t>189.4345</t>
  </si>
  <si>
    <t>58.5575</t>
  </si>
  <si>
    <t>79.0265</t>
  </si>
  <si>
    <t>87.752</t>
  </si>
  <si>
    <t>6.2315</t>
  </si>
  <si>
    <t>3.867</t>
  </si>
  <si>
    <t>934.2515</t>
  </si>
  <si>
    <t>93.0175</t>
  </si>
  <si>
    <t>98.7675</t>
  </si>
  <si>
    <t>99.589</t>
  </si>
  <si>
    <t>1.245</t>
  </si>
  <si>
    <t>0.4485</t>
  </si>
  <si>
    <t>1308.8305</t>
  </si>
  <si>
    <t>88.423</t>
  </si>
  <si>
    <t>97.148</t>
  </si>
  <si>
    <t>98.9935</t>
  </si>
  <si>
    <t>1.453</t>
  </si>
  <si>
    <t>0.5125</t>
  </si>
  <si>
    <t>1058.598</t>
  </si>
  <si>
    <t>92.953</t>
  </si>
  <si>
    <t>98.154</t>
  </si>
  <si>
    <t>1.248</t>
  </si>
  <si>
    <t>0.528</t>
  </si>
  <si>
    <t>191.0985</t>
  </si>
  <si>
    <t>22.1475</t>
  </si>
  <si>
    <t>42.282</t>
  </si>
  <si>
    <t>52.013</t>
  </si>
  <si>
    <t>18.4815</t>
  </si>
  <si>
    <t>0.6485</t>
  </si>
  <si>
    <t>134.8415</t>
  </si>
  <si>
    <t>68.121</t>
  </si>
  <si>
    <t>78.1875</t>
  </si>
  <si>
    <t>7.0405</t>
  </si>
  <si>
    <t>0.4235</t>
  </si>
  <si>
    <t>359.1635</t>
  </si>
  <si>
    <t>65.9395</t>
  </si>
  <si>
    <t>77.5165</t>
  </si>
  <si>
    <t>81.7115</t>
  </si>
  <si>
    <t>7.0455</t>
  </si>
  <si>
    <t>0.5825</t>
  </si>
  <si>
    <t>273.1825</t>
  </si>
  <si>
    <t>1.342</t>
  </si>
  <si>
    <t>8.2215</t>
  </si>
  <si>
    <t>14.933</t>
  </si>
  <si>
    <t>79</t>
  </si>
  <si>
    <t>0.3535</t>
  </si>
  <si>
    <t>551.4825</t>
  </si>
  <si>
    <t>68.222</t>
  </si>
  <si>
    <t>77.778</t>
  </si>
  <si>
    <t>81.333</t>
  </si>
  <si>
    <t>10.991</t>
  </si>
  <si>
    <t>1.594</t>
  </si>
  <si>
    <t>214.8895</t>
  </si>
  <si>
    <t>84</t>
  </si>
  <si>
    <t>93.111</t>
  </si>
  <si>
    <t>95.778</t>
  </si>
  <si>
    <t>2.3735</t>
  </si>
  <si>
    <t>0.5375</t>
  </si>
  <si>
    <t>387.0105</t>
  </si>
  <si>
    <t>76.2225</t>
  </si>
  <si>
    <t>88.889</t>
  </si>
  <si>
    <t>94</t>
  </si>
  <si>
    <t>2.8515</t>
  </si>
  <si>
    <t>1.002</t>
  </si>
  <si>
    <t>339.6895</t>
  </si>
  <si>
    <t>86.8885</t>
  </si>
  <si>
    <t>95.3335</t>
  </si>
  <si>
    <t>97.333</t>
  </si>
  <si>
    <t>2.3465</t>
  </si>
  <si>
    <t>0.598</t>
  </si>
  <si>
    <t>401.355</t>
  </si>
  <si>
    <t>91.7775</t>
  </si>
  <si>
    <t>99.111</t>
  </si>
  <si>
    <t>99.3335</t>
  </si>
  <si>
    <t>1.278</t>
  </si>
  <si>
    <t>0.5195</t>
  </si>
  <si>
    <t>1508.722</t>
  </si>
  <si>
    <t>92.4445</t>
  </si>
  <si>
    <t>98.4445</t>
  </si>
  <si>
    <t>1.3715</t>
  </si>
  <si>
    <t>0.458</t>
  </si>
  <si>
    <t>21.3965</t>
  </si>
  <si>
    <t>56.4445</t>
  </si>
  <si>
    <t>75.778</t>
  </si>
  <si>
    <t>82.8885</t>
  </si>
  <si>
    <t>9.8445</t>
  </si>
  <si>
    <t>0.365</t>
  </si>
  <si>
    <t>1115.529</t>
  </si>
  <si>
    <t>79.778</t>
  </si>
  <si>
    <t>93.3335</t>
  </si>
  <si>
    <t>96</t>
  </si>
  <si>
    <t>2.291</t>
  </si>
  <si>
    <t>0.601</t>
  </si>
  <si>
    <t>100.598</t>
  </si>
  <si>
    <t>60</t>
  </si>
  <si>
    <t>69.3335</t>
  </si>
  <si>
    <t>75.111</t>
  </si>
  <si>
    <t>8.2425</t>
  </si>
  <si>
    <t>0.6785</t>
  </si>
  <si>
    <t>133.3195</t>
  </si>
  <si>
    <t>58</t>
  </si>
  <si>
    <t>77.5555</t>
  </si>
  <si>
    <t>83.5555</t>
  </si>
  <si>
    <t>7.4135</t>
  </si>
  <si>
    <t>0.5585</t>
  </si>
  <si>
    <t>114.569</t>
  </si>
  <si>
    <t>47.3335</t>
  </si>
  <si>
    <t>66.6665</t>
  </si>
  <si>
    <t>75.5555</t>
  </si>
  <si>
    <t>10.578</t>
  </si>
  <si>
    <t>0.479</t>
  </si>
  <si>
    <t>74.802</t>
  </si>
  <si>
    <t>49.5555</t>
  </si>
  <si>
    <t>75.7775</t>
  </si>
  <si>
    <t>15.3845</t>
  </si>
  <si>
    <t>3.5245</t>
  </si>
  <si>
    <t>989.5175</t>
  </si>
  <si>
    <t>75.1</t>
  </si>
  <si>
    <t>81.596</t>
  </si>
  <si>
    <t>85.657</t>
  </si>
  <si>
    <t>7.791</t>
  </si>
  <si>
    <t>0.4805</t>
  </si>
  <si>
    <t>1214.112</t>
  </si>
  <si>
    <t>71.3335</t>
  </si>
  <si>
    <t>88.667</t>
  </si>
  <si>
    <t>93.5555</t>
  </si>
  <si>
    <t>2.969</t>
  </si>
  <si>
    <t>0.5335</t>
  </si>
  <si>
    <t>556.4335</t>
  </si>
  <si>
    <t>94.4445</t>
  </si>
  <si>
    <t>2.347</t>
  </si>
  <si>
    <t>0.5385</t>
  </si>
  <si>
    <t>147.576</t>
  </si>
  <si>
    <t>32.667</t>
  </si>
  <si>
    <t>60.6665</t>
  </si>
  <si>
    <t>68</t>
  </si>
  <si>
    <t>11.616</t>
  </si>
  <si>
    <t>0.7155</t>
  </si>
  <si>
    <t>133.9275</t>
  </si>
  <si>
    <t>67.111</t>
  </si>
  <si>
    <t>71.7775</t>
  </si>
  <si>
    <t>15.909</t>
  </si>
  <si>
    <t>0.7775</t>
  </si>
  <si>
    <t>131.544</t>
  </si>
  <si>
    <t>62.4445</t>
  </si>
  <si>
    <t>70.667</t>
  </si>
  <si>
    <t>9.14</t>
  </si>
  <si>
    <t>0.7575</t>
  </si>
  <si>
    <t>140.3045</t>
  </si>
  <si>
    <t>1.778</t>
  </si>
  <si>
    <t>7.778</t>
  </si>
  <si>
    <t>14.667</t>
  </si>
  <si>
    <t>65.882</t>
  </si>
  <si>
    <t>0.4715</t>
  </si>
  <si>
    <t>252.928</t>
  </si>
  <si>
    <t>66.0715</t>
  </si>
  <si>
    <t>72.665</t>
  </si>
  <si>
    <t>75.412</t>
  </si>
  <si>
    <t>20.1415</t>
  </si>
  <si>
    <t>1.7495</t>
  </si>
  <si>
    <t>236.7815</t>
  </si>
  <si>
    <t>82.1425</t>
  </si>
  <si>
    <t>92.033</t>
  </si>
  <si>
    <t>94.9175</t>
  </si>
  <si>
    <t>3.5235</t>
  </si>
  <si>
    <t>0.6155</t>
  </si>
  <si>
    <t>472.6515</t>
  </si>
  <si>
    <t>73.077</t>
  </si>
  <si>
    <t>87.912</t>
  </si>
  <si>
    <t>93.5435</t>
  </si>
  <si>
    <t>3.508</t>
  </si>
  <si>
    <t>343.177</t>
  </si>
  <si>
    <t>84.8905</t>
  </si>
  <si>
    <t>93.544</t>
  </si>
  <si>
    <t>96.4285</t>
  </si>
  <si>
    <t>2.705</t>
  </si>
  <si>
    <t>0.53</t>
  </si>
  <si>
    <t>587.7685</t>
  </si>
  <si>
    <t>88.1865</t>
  </si>
  <si>
    <t>97.2525</t>
  </si>
  <si>
    <t>99.588</t>
  </si>
  <si>
    <t>1.3805</t>
  </si>
  <si>
    <t>0.561</t>
  </si>
  <si>
    <t>1599.2085</t>
  </si>
  <si>
    <t>88.874</t>
  </si>
  <si>
    <t>99.0385</t>
  </si>
  <si>
    <t>99.7255</t>
  </si>
  <si>
    <t>1.2475</t>
  </si>
  <si>
    <t>0.633</t>
  </si>
  <si>
    <t>33.403</t>
  </si>
  <si>
    <t>63.3245</t>
  </si>
  <si>
    <t>71.8405</t>
  </si>
  <si>
    <t>76.786</t>
  </si>
  <si>
    <t>13.4935</t>
  </si>
  <si>
    <t>0.2775</t>
  </si>
  <si>
    <t>1089.9445</t>
  </si>
  <si>
    <t>79.533</t>
  </si>
  <si>
    <t>95.055</t>
  </si>
  <si>
    <t>2.556</t>
  </si>
  <si>
    <t>0.625</t>
  </si>
  <si>
    <t>133.2725</t>
  </si>
  <si>
    <t>64.286</t>
  </si>
  <si>
    <t>70.1925</t>
  </si>
  <si>
    <t>74.0385</t>
  </si>
  <si>
    <t>13.6965</t>
  </si>
  <si>
    <t>0.5355</t>
  </si>
  <si>
    <t>199.2655</t>
  </si>
  <si>
    <t>43.2695</t>
  </si>
  <si>
    <t>57.143</t>
  </si>
  <si>
    <t>63.1865</t>
  </si>
  <si>
    <t>21.541</t>
  </si>
  <si>
    <t>0.526</t>
  </si>
  <si>
    <t>186.1275</t>
  </si>
  <si>
    <t>26.099</t>
  </si>
  <si>
    <t>41.4835</t>
  </si>
  <si>
    <t>49.4505</t>
  </si>
  <si>
    <t>33.9365</t>
  </si>
  <si>
    <t>0.6135</t>
  </si>
  <si>
    <t>119.7645</t>
  </si>
  <si>
    <t>50.9615</t>
  </si>
  <si>
    <t>66.7585</t>
  </si>
  <si>
    <t>71.0165</t>
  </si>
  <si>
    <t>30.7075</t>
  </si>
  <si>
    <t>2.9215</t>
  </si>
  <si>
    <t>814.7745</t>
  </si>
  <si>
    <t>73.3425</t>
  </si>
  <si>
    <t>78.562</t>
  </si>
  <si>
    <t>81.183</t>
  </si>
  <si>
    <t>14.98</t>
  </si>
  <si>
    <t>0.464</t>
  </si>
  <si>
    <t>1469.8935</t>
  </si>
  <si>
    <t>73.901</t>
  </si>
  <si>
    <t>87.3625</t>
  </si>
  <si>
    <t>94.0935</t>
  </si>
  <si>
    <t>2.956</t>
  </si>
  <si>
    <t>0.434</t>
  </si>
  <si>
    <t>575.423</t>
  </si>
  <si>
    <t>85.989</t>
  </si>
  <si>
    <t>96.154</t>
  </si>
  <si>
    <t>98.6265</t>
  </si>
  <si>
    <t>1.6085</t>
  </si>
  <si>
    <t>0.549</t>
  </si>
  <si>
    <t>213.277</t>
  </si>
  <si>
    <t>22.253</t>
  </si>
  <si>
    <t>47.2525</t>
  </si>
  <si>
    <t>59.341</t>
  </si>
  <si>
    <t>21.5605</t>
  </si>
  <si>
    <t>0.5265</t>
  </si>
  <si>
    <t>177.115</t>
  </si>
  <si>
    <t>63.187</t>
  </si>
  <si>
    <t>68.4065</t>
  </si>
  <si>
    <t>70.604</t>
  </si>
  <si>
    <t>24.0235</t>
  </si>
  <si>
    <t>0.5885</t>
  </si>
  <si>
    <t>163.029</t>
  </si>
  <si>
    <t>64.8355</t>
  </si>
  <si>
    <t>69.2305</t>
  </si>
  <si>
    <t>13.9645</t>
  </si>
  <si>
    <t>0.5915</t>
  </si>
  <si>
    <t>182.416</t>
  </si>
  <si>
    <t>1.3735</t>
  </si>
  <si>
    <t>7.8295</t>
  </si>
  <si>
    <t>12.5</t>
  </si>
  <si>
    <t>99.945</t>
  </si>
  <si>
    <t>0.378</t>
  </si>
  <si>
    <t>339.251</t>
  </si>
  <si>
    <t>74.244</t>
  </si>
  <si>
    <t>77.7705</t>
  </si>
  <si>
    <t>80.4785</t>
  </si>
  <si>
    <t>22.2435</t>
  </si>
  <si>
    <t>5.0435</t>
  </si>
  <si>
    <t>919.6455</t>
  </si>
  <si>
    <t>77.645</t>
  </si>
  <si>
    <t>85.831</t>
  </si>
  <si>
    <t>89.5465</t>
  </si>
  <si>
    <t>10.1845</t>
  </si>
  <si>
    <t>0.8715</t>
  </si>
  <si>
    <t>2383.4205</t>
  </si>
  <si>
    <t>81.297</t>
  </si>
  <si>
    <t>88.161</t>
  </si>
  <si>
    <t>91.625</t>
  </si>
  <si>
    <t>6.812</t>
  </si>
  <si>
    <t>1.4845</t>
  </si>
  <si>
    <t>1234.393</t>
  </si>
  <si>
    <t>79.9115</t>
  </si>
  <si>
    <t>88.1615</t>
  </si>
  <si>
    <t>91.9395</t>
  </si>
  <si>
    <t>7.457</t>
  </si>
  <si>
    <t>0.981</t>
  </si>
  <si>
    <t>2481.713</t>
  </si>
  <si>
    <t>86.146</t>
  </si>
  <si>
    <t>94.0805</t>
  </si>
  <si>
    <t>97.544</t>
  </si>
  <si>
    <t>1.835</t>
  </si>
  <si>
    <t>0.5245</t>
  </si>
  <si>
    <t>7078.7865</t>
  </si>
  <si>
    <t>77.204</t>
  </si>
  <si>
    <t>83.564</t>
  </si>
  <si>
    <t>86.965</t>
  </si>
  <si>
    <t>10.809</t>
  </si>
  <si>
    <t>1.432</t>
  </si>
  <si>
    <t>138.483</t>
  </si>
  <si>
    <t>70.655</t>
  </si>
  <si>
    <t>80.4155</t>
  </si>
  <si>
    <t>21.7405</t>
  </si>
  <si>
    <t>0.337</t>
  </si>
  <si>
    <t>7125.965</t>
  </si>
  <si>
    <t>90.3655</t>
  </si>
  <si>
    <t>97.607</t>
  </si>
  <si>
    <t>98.048</t>
  </si>
  <si>
    <t>2.08</t>
  </si>
  <si>
    <t>0.8825</t>
  </si>
  <si>
    <t>574.979</t>
  </si>
  <si>
    <t>72.229</t>
  </si>
  <si>
    <t>73.9925</t>
  </si>
  <si>
    <t>75.756</t>
  </si>
  <si>
    <t>30.186</t>
  </si>
  <si>
    <t>0.7595</t>
  </si>
  <si>
    <t>1071.9065</t>
  </si>
  <si>
    <t>6.927</t>
  </si>
  <si>
    <t>13.665</t>
  </si>
  <si>
    <t>17.1285</t>
  </si>
  <si>
    <t>141.7025</t>
  </si>
  <si>
    <t>1.1255</t>
  </si>
  <si>
    <t>586.245</t>
  </si>
  <si>
    <t>33.6275</t>
  </si>
  <si>
    <t>36.713</t>
  </si>
  <si>
    <t>38.224</t>
  </si>
  <si>
    <t>129.55</t>
  </si>
  <si>
    <t>0.596</t>
  </si>
  <si>
    <t>993.171</t>
  </si>
  <si>
    <t>39.5465</t>
  </si>
  <si>
    <t>51.385</t>
  </si>
  <si>
    <t>61.083</t>
  </si>
  <si>
    <t>39.852</t>
  </si>
  <si>
    <t>2985.792</t>
  </si>
  <si>
    <t>31.801</t>
  </si>
  <si>
    <t>55.4155</t>
  </si>
  <si>
    <t>66.688</t>
  </si>
  <si>
    <t>19.122</t>
  </si>
  <si>
    <t>5.5795</t>
  </si>
  <si>
    <t>2370.456</t>
  </si>
  <si>
    <t>80.769</t>
  </si>
  <si>
    <t>86.696</t>
  </si>
  <si>
    <t>89.7855</t>
  </si>
  <si>
    <t>10.457</t>
  </si>
  <si>
    <t>0.786</t>
  </si>
  <si>
    <t>15273.485</t>
  </si>
  <si>
    <t>83.186</t>
  </si>
  <si>
    <t>91.8135</t>
  </si>
  <si>
    <t>95.9065</t>
  </si>
  <si>
    <t>2.316</t>
  </si>
  <si>
    <t>0.4255</t>
  </si>
  <si>
    <t>3152.536</t>
  </si>
  <si>
    <t>88.413</t>
  </si>
  <si>
    <t>92.6325</t>
  </si>
  <si>
    <t>3.74</t>
  </si>
  <si>
    <t>1.4</t>
  </si>
  <si>
    <t>733.6495</t>
  </si>
  <si>
    <t>0.945</t>
  </si>
  <si>
    <t>4.03</t>
  </si>
  <si>
    <t>7.116</t>
  </si>
  <si>
    <t>137.334</t>
  </si>
  <si>
    <t>1.147</t>
  </si>
  <si>
    <t>206.1515</t>
  </si>
  <si>
    <t>71.725</t>
  </si>
  <si>
    <t>73.5515</t>
  </si>
  <si>
    <t>75.063</t>
  </si>
  <si>
    <t>40.142</t>
  </si>
  <si>
    <t>0.8025</t>
  </si>
  <si>
    <t>939.322</t>
  </si>
  <si>
    <t>72.607</t>
  </si>
  <si>
    <t>75</t>
  </si>
  <si>
    <t>76.511</t>
  </si>
  <si>
    <t>30.825</t>
  </si>
  <si>
    <t>874.197</t>
  </si>
  <si>
    <t>1.637</t>
  </si>
  <si>
    <t>5.2895</t>
  </si>
  <si>
    <t>9.131</t>
  </si>
  <si>
    <t>193.863</t>
  </si>
  <si>
    <t>0.6675</t>
  </si>
  <si>
    <t>2128.4885</t>
  </si>
  <si>
    <t>crm</t>
  </si>
  <si>
    <t>83.807625</t>
  </si>
  <si>
    <t>71.268</t>
  </si>
  <si>
    <t>76.2363</t>
  </si>
  <si>
    <t>86.496375</t>
  </si>
  <si>
    <t>86.8156</t>
  </si>
  <si>
    <t>85.3643</t>
  </si>
  <si>
    <t>64.6831</t>
  </si>
  <si>
    <t>80.3405</t>
  </si>
  <si>
    <t>67.4279</t>
  </si>
  <si>
    <t>32.6124</t>
  </si>
  <si>
    <t>33.6047</t>
  </si>
  <si>
    <t>37.24825</t>
  </si>
  <si>
    <t>47.718875</t>
  </si>
  <si>
    <t>79.210875</t>
  </si>
  <si>
    <t>80.55725</t>
  </si>
  <si>
    <t>82.9617</t>
  </si>
  <si>
    <t>15.9945</t>
  </si>
  <si>
    <t>66.1412</t>
  </si>
  <si>
    <t>67.0976</t>
  </si>
  <si>
    <t>1.2608</t>
  </si>
  <si>
    <t>997.3905</t>
  </si>
  <si>
    <t>13557.3676</t>
  </si>
  <si>
    <t>14867.7479</t>
  </si>
  <si>
    <t>1069.994</t>
  </si>
  <si>
    <t>1599.208</t>
  </si>
  <si>
    <t>2447.082</t>
  </si>
  <si>
    <t>7078.787</t>
  </si>
  <si>
    <t>134802.8182</t>
  </si>
  <si>
    <t>1029.5362</t>
  </si>
  <si>
    <t>1089.945</t>
  </si>
  <si>
    <t>207955.5016</t>
  </si>
  <si>
    <t>16382.4678</t>
  </si>
  <si>
    <t>9964.1733</t>
  </si>
  <si>
    <t>7731.3026</t>
  </si>
  <si>
    <t>33821.3292</t>
  </si>
  <si>
    <t>271162.428</t>
  </si>
  <si>
    <t>1277.249875</t>
  </si>
  <si>
    <t>1335.747625</t>
  </si>
  <si>
    <t>1469.893</t>
  </si>
  <si>
    <t>1308.831</t>
  </si>
  <si>
    <t>4816.58025</t>
  </si>
  <si>
    <t>19989.2644</t>
  </si>
  <si>
    <t>13959.4319</t>
  </si>
  <si>
    <t>22464.786</t>
  </si>
  <si>
    <t>14118.0372</t>
  </si>
  <si>
    <t>14258.1203</t>
  </si>
  <si>
    <t>0.900481999999998</t>
  </si>
  <si>
    <t>0.948937300352346</t>
  </si>
  <si>
    <t>1.14953034567213</t>
  </si>
  <si>
    <t>2.02608450000001</t>
  </si>
  <si>
    <t>1.42340595052852</t>
  </si>
  <si>
    <t>1.69670226841318</t>
  </si>
  <si>
    <t>11.2575125</t>
  </si>
  <si>
    <t>3.35522167673017</t>
  </si>
  <si>
    <t>20.2971578399333</t>
  </si>
  <si>
    <t>1.17761916624557</t>
  </si>
  <si>
    <t>138.1122</t>
  </si>
  <si>
    <t>11.7521147033204</t>
  </si>
  <si>
    <t>3.28277779267204</t>
  </si>
  <si>
    <t>35.19605</t>
  </si>
  <si>
    <t>5.93262589415514</t>
  </si>
  <si>
    <t>6.48778571804855</t>
  </si>
  <si>
    <t>4.56019999999999</t>
  </si>
  <si>
    <t>2.13546247918337</t>
  </si>
  <si>
    <t>2.20578283599489</t>
  </si>
  <si>
    <t>0.901824500000005</t>
  </si>
  <si>
    <t>0.949644407133536</t>
  </si>
  <si>
    <t>0.969158411754207</t>
  </si>
  <si>
    <t>0.1367645</t>
  </si>
  <si>
    <t>0.369816846560564</t>
  </si>
  <si>
    <t>21.8632483925844</t>
  </si>
  <si>
    <t>2.77296776935901</t>
  </si>
  <si>
    <t>14060.8065125</t>
  </si>
  <si>
    <t>118.578271671078</t>
  </si>
  <si>
    <t>15.8850004147573</t>
  </si>
  <si>
    <t>3.60461250000001</t>
  </si>
  <si>
    <t>1.89858170748588</t>
  </si>
  <si>
    <t>2.14309853481568</t>
  </si>
  <si>
    <t>3.60192799999999</t>
  </si>
  <si>
    <t>1.89787460070469</t>
  </si>
  <si>
    <t>2.07929290682519</t>
  </si>
  <si>
    <t>0.466578</t>
  </si>
  <si>
    <t>0.683065150626205</t>
  </si>
  <si>
    <t>19.0960344038637</t>
  </si>
  <si>
    <t>0.0105125</t>
  </si>
  <si>
    <t>0.102530483272049</t>
  </si>
  <si>
    <t>9.19143731708197</t>
  </si>
  <si>
    <t>8965.8101405</t>
  </si>
  <si>
    <t>94.6879619619094</t>
  </si>
  <si>
    <t>22.6520534680132</t>
  </si>
  <si>
    <t>5.63136799999998</t>
  </si>
  <si>
    <t>2.37305035766205</t>
  </si>
  <si>
    <t>2.51662374215181</t>
  </si>
  <si>
    <t>0.225120499999995</t>
  </si>
  <si>
    <t>0.474468650176168</t>
  </si>
  <si>
    <t>0.480925069230589</t>
  </si>
  <si>
    <t>0.0561125000000027</t>
  </si>
  <si>
    <t>0.236880771697499</t>
  </si>
  <si>
    <t>0.238079501990019</t>
  </si>
  <si>
    <t>5.33441829897648</t>
  </si>
  <si>
    <t>0.012482</t>
  </si>
  <si>
    <t>0.111722871427475</t>
  </si>
  <si>
    <t>20.2030508910442</t>
  </si>
  <si>
    <t>38871.6903125</t>
  </si>
  <si>
    <t>197.159048264339</t>
  </si>
  <si>
    <t>24.3665088979514</t>
  </si>
  <si>
    <t>0.506018</t>
  </si>
  <si>
    <t>0.711349421873667</t>
  </si>
  <si>
    <t>0.734774017553265</t>
  </si>
  <si>
    <t>0.685180989521849</t>
  </si>
  <si>
    <t>0.0075645</t>
  </si>
  <si>
    <t>0.0869741340859454</t>
  </si>
  <si>
    <t>25.6183016453447</t>
  </si>
  <si>
    <t>1526.00501249999</t>
  </si>
  <si>
    <t>39.0641141266507</t>
  </si>
  <si>
    <t>1.5963546029466</t>
  </si>
  <si>
    <t>2.75890049999998</t>
  </si>
  <si>
    <t>1.66099382900719</t>
  </si>
  <si>
    <t>1.71568116617915</t>
  </si>
  <si>
    <t>0.000684499999999997</t>
  </si>
  <si>
    <t>0.0261629509039022</t>
  </si>
  <si>
    <t>2.31019434030042</t>
  </si>
  <si>
    <t>0.011858</t>
  </si>
  <si>
    <t>0.108894444302728</t>
  </si>
  <si>
    <t>22.8769840972118</t>
  </si>
  <si>
    <t>0.603900499999996</t>
  </si>
  <si>
    <t>0.777110352524013</t>
  </si>
  <si>
    <t>1.48036528117043</t>
  </si>
  <si>
    <t>44.142408</t>
  </si>
  <si>
    <t>6.6439753160288</t>
  </si>
  <si>
    <t>10.3659863887865</t>
  </si>
  <si>
    <t>3.60192800000003</t>
  </si>
  <si>
    <t>1.8978746007047</t>
  </si>
  <si>
    <t>2.35652507630617</t>
  </si>
  <si>
    <t>2.20924568796673</t>
  </si>
  <si>
    <t>0.213858</t>
  </si>
  <si>
    <t>0.462447834896002</t>
  </si>
  <si>
    <t>5.12577959317227</t>
  </si>
  <si>
    <t>3.20000000000001e-05</t>
  </si>
  <si>
    <t>0.00565685424949239</t>
  </si>
  <si>
    <t>1.85470631130898</t>
  </si>
  <si>
    <t>206002.399688</t>
  </si>
  <si>
    <t>453.874872280896</t>
  </si>
  <si>
    <t>23.4032964576975</t>
  </si>
  <si>
    <t>6.81174050000001</t>
  </si>
  <si>
    <t>3.20726893150831</t>
  </si>
  <si>
    <t>5.63136800000003</t>
  </si>
  <si>
    <t>2.37305035766206</t>
  </si>
  <si>
    <t>2.59989083282614</t>
  </si>
  <si>
    <t>2.75890050000001</t>
  </si>
  <si>
    <t>1.6609938290072</t>
  </si>
  <si>
    <t>1.76462120953728</t>
  </si>
  <si>
    <t>0.0300124999999999</t>
  </si>
  <si>
    <t>0.173241161390704</t>
  </si>
  <si>
    <t>6.69272402513826</t>
  </si>
  <si>
    <t>0.0002645</t>
  </si>
  <si>
    <t>0.0162634559672906</t>
  </si>
  <si>
    <t>3.08311961465225</t>
  </si>
  <si>
    <t>21.008162</t>
  </si>
  <si>
    <t>4.5834661556512</t>
  </si>
  <si>
    <t>2.85476388505571</t>
  </si>
  <si>
    <t>61.316738</t>
  </si>
  <si>
    <t>7.83050049485983</t>
  </si>
  <si>
    <t>11.0330696107813</t>
  </si>
  <si>
    <t>20.326688</t>
  </si>
  <si>
    <t>4.50851283684543</t>
  </si>
  <si>
    <t>5.51763267717374</t>
  </si>
  <si>
    <t>27.2543445</t>
  </si>
  <si>
    <t>5.22056936550028</t>
  </si>
  <si>
    <t>6.10089851701261</t>
  </si>
  <si>
    <t>1.641672</t>
  </si>
  <si>
    <t>1.28127748751002</t>
  </si>
  <si>
    <t>23.3086681373481</t>
  </si>
  <si>
    <t>0.0471245</t>
  </si>
  <si>
    <t>0.21708178182427</t>
  </si>
  <si>
    <t>31.1675207213597</t>
  </si>
  <si>
    <t>5539.3075125</t>
  </si>
  <si>
    <t>74.4265242537901</t>
  </si>
  <si>
    <t>22.4084821567674</t>
  </si>
  <si>
    <t>5.4930250335929</t>
  </si>
  <si>
    <t>7.8799490288306</t>
  </si>
  <si>
    <t>2.85639510663981</t>
  </si>
  <si>
    <t>2.1632</t>
  </si>
  <si>
    <t>1.47078210486802</t>
  </si>
  <si>
    <t>11.2008385109133</t>
  </si>
  <si>
    <t>0.000760499999999999</t>
  </si>
  <si>
    <t>0.0275771644662753</t>
  </si>
  <si>
    <t>5.83643692407944</t>
  </si>
  <si>
    <t>0.332112499999998</t>
  </si>
  <si>
    <t>0.576292026667035</t>
  </si>
  <si>
    <t>0.319444374540011</t>
  </si>
  <si>
    <t>4.5602</t>
  </si>
  <si>
    <t>8.21110654509699</t>
  </si>
  <si>
    <t>0.507024499999998</t>
  </si>
  <si>
    <t>0.712056528654852</t>
  </si>
  <si>
    <t>1.73218154510698</t>
  </si>
  <si>
    <t>2.92586005974175</t>
  </si>
  <si>
    <t>0.000648000000000001</t>
  </si>
  <si>
    <t>0.0254558441227157</t>
  </si>
  <si>
    <t>4.98157419231228</t>
  </si>
  <si>
    <t>951.657564499999</t>
  </si>
  <si>
    <t>30.8489475428255</t>
  </si>
  <si>
    <t>16.2847567591043</t>
  </si>
  <si>
    <t>2.75890049999999</t>
  </si>
  <si>
    <t>2.83651766043154</t>
  </si>
  <si>
    <t>3.3026024553277</t>
  </si>
  <si>
    <t>2.43352001000931</t>
  </si>
  <si>
    <t>1.5225125</t>
  </si>
  <si>
    <t>1.23390133317053</t>
  </si>
  <si>
    <t>19.8010323865927</t>
  </si>
  <si>
    <t>0.0124820000000001</t>
  </si>
  <si>
    <t>2.88913554247413</t>
  </si>
  <si>
    <t>2922.0719045</t>
  </si>
  <si>
    <t>54.056192101368</t>
  </si>
  <si>
    <t>5.78604284835165</t>
  </si>
  <si>
    <t>0.0102245000000001</t>
  </si>
  <si>
    <t>0.101116269709677</t>
  </si>
  <si>
    <t>0.108706716165965</t>
  </si>
  <si>
    <t>0.000312500000000142</t>
  </si>
  <si>
    <t>0.0176776695296677</t>
  </si>
  <si>
    <t>0.0178982656538514</t>
  </si>
  <si>
    <t>3.20000000000782e-05</t>
  </si>
  <si>
    <t>0.00565685424949929</t>
  </si>
  <si>
    <t>0.00568019987096898</t>
  </si>
  <si>
    <t>0.000882000000000002</t>
  </si>
  <si>
    <t>0.029698484809835</t>
  </si>
  <si>
    <t>2.38542046665342</t>
  </si>
  <si>
    <t>0.0001445</t>
  </si>
  <si>
    <t>0.0120208152801713</t>
  </si>
  <si>
    <t>2.68022637239048</t>
  </si>
  <si>
    <t>1158.0078125</t>
  </si>
  <si>
    <t>34.0295138446026</t>
  </si>
  <si>
    <t>2.59999395220409</t>
  </si>
  <si>
    <t>1.407842</t>
  </si>
  <si>
    <t>1.18652517883102</t>
  </si>
  <si>
    <t>1.34187392288321</t>
  </si>
  <si>
    <t>1.22135831806216</t>
  </si>
  <si>
    <t>0.479292731518906</t>
  </si>
  <si>
    <t>0.00819199999999999</t>
  </si>
  <si>
    <t>0.090509667991878</t>
  </si>
  <si>
    <t>6.22915815498128</t>
  </si>
  <si>
    <t>7.03657479814907</t>
  </si>
  <si>
    <t>15413.817042</t>
  </si>
  <si>
    <t>124.152394427172</t>
  </si>
  <si>
    <t>11.728001982544</t>
  </si>
  <si>
    <t>32.433458</t>
  </si>
  <si>
    <t>5.69503801567646</t>
  </si>
  <si>
    <t>6.12679312736163</t>
  </si>
  <si>
    <t>1.20884037209999</t>
  </si>
  <si>
    <t>0.030752</t>
  </si>
  <si>
    <t>0.175362481734264</t>
  </si>
  <si>
    <t>14.0514809081942</t>
  </si>
  <si>
    <t>4.01765216583266</t>
  </si>
  <si>
    <t>1214.7027605</t>
  </si>
  <si>
    <t>34.8525861379037</t>
  </si>
  <si>
    <t>18.2380218253433</t>
  </si>
  <si>
    <t>152.2338005</t>
  </si>
  <si>
    <t>12.3383062249241</t>
  </si>
  <si>
    <t>55.7097018847458</t>
  </si>
  <si>
    <t>99.320418</t>
  </si>
  <si>
    <t>9.9659629740432</t>
  </si>
  <si>
    <t>23.5702260395516</t>
  </si>
  <si>
    <t>12.7736821872009</t>
  </si>
  <si>
    <t>4.2137045</t>
  </si>
  <si>
    <t>2.05273098578455</t>
  </si>
  <si>
    <t>11.1069501165195</t>
  </si>
  <si>
    <t>18.8634499838508</t>
  </si>
  <si>
    <t>5019.5190125</t>
  </si>
  <si>
    <t>70.8485639409861</t>
  </si>
  <si>
    <t>52.5421060585844</t>
  </si>
  <si>
    <t>3.48358121234577</t>
  </si>
  <si>
    <t>8.10836449999995</t>
  </si>
  <si>
    <t>2.84751900783822</t>
  </si>
  <si>
    <t>3.64191080139181</t>
  </si>
  <si>
    <t>2.0411473097028</t>
  </si>
  <si>
    <t>0.00224450000000001</t>
  </si>
  <si>
    <t>0.0473761543394988</t>
  </si>
  <si>
    <t>0.672908945948424</t>
  </si>
  <si>
    <t>0.0053045</t>
  </si>
  <si>
    <t>0.0728319984622144</t>
  </si>
  <si>
    <t>17.197638361798</t>
  </si>
  <si>
    <t>922.394200500001</t>
  </si>
  <si>
    <t>30.3709433587434</t>
  </si>
  <si>
    <t>8.45602166109402</t>
  </si>
  <si>
    <t>3.95806933531426</t>
  </si>
  <si>
    <t>3.60461249999997</t>
  </si>
  <si>
    <t>1.89858170748587</t>
  </si>
  <si>
    <t>2.44926139271751</t>
  </si>
  <si>
    <t>2.0327540542117</t>
  </si>
  <si>
    <t>1.0848645</t>
  </si>
  <si>
    <t>1.04156828868778</t>
  </si>
  <si>
    <t>14.7834545268297</t>
  </si>
  <si>
    <t>26.0992202498039</t>
  </si>
  <si>
    <t>6953.8603805</t>
  </si>
  <si>
    <t>83.3898098121107</t>
  </si>
  <si>
    <t>30.5253117648864</t>
  </si>
  <si>
    <t>0.900482</t>
  </si>
  <si>
    <t>0.948937300352347</t>
  </si>
  <si>
    <t>70.7106781186548</t>
  </si>
  <si>
    <t>1.4061645</t>
  </si>
  <si>
    <t>1.18581807204984</t>
  </si>
  <si>
    <t>14.4233786054837</t>
  </si>
  <si>
    <t>0.0564480000000001</t>
  </si>
  <si>
    <t>0.23758787847868</t>
  </si>
  <si>
    <t>1.59102577163785</t>
  </si>
  <si>
    <t>11.035602</t>
  </si>
  <si>
    <t>3.32198765801441</t>
  </si>
  <si>
    <t>4.20504766837267</t>
  </si>
  <si>
    <t>0.00551250000000001</t>
  </si>
  <si>
    <t>0.0742462120245875</t>
  </si>
  <si>
    <t>21.0031717184123</t>
  </si>
  <si>
    <t>6.36888050000026</t>
  </si>
  <si>
    <t>2.52366410205484</t>
  </si>
  <si>
    <t>0.457614539365227</t>
  </si>
  <si>
    <t>8</t>
  </si>
  <si>
    <t>2.82842712474619</t>
  </si>
  <si>
    <t>4.14591645619623</t>
  </si>
  <si>
    <t>1.58064199999999</t>
  </si>
  <si>
    <t>1.25723585694968</t>
  </si>
  <si>
    <t>1.54578812652881</t>
  </si>
  <si>
    <t>5.766408</t>
  </si>
  <si>
    <t>2.40133462890952</t>
  </si>
  <si>
    <t>21.8481906005779</t>
  </si>
  <si>
    <t>0.359552</t>
  </si>
  <si>
    <t>0.599626550446192</t>
  </si>
  <si>
    <t>37.617725874918</t>
  </si>
  <si>
    <t>3135.6072405</t>
  </si>
  <si>
    <t>55.9964931089439</t>
  </si>
  <si>
    <t>26.0582732562289</t>
  </si>
  <si>
    <t>3.55377799999999</t>
  </si>
  <si>
    <t>1.88514667864333</t>
  </si>
  <si>
    <t>2.24422223648016</t>
  </si>
  <si>
    <t>16.692642</t>
  </si>
  <si>
    <t>4.08566298169588</t>
  </si>
  <si>
    <t>4.38794877264327</t>
  </si>
  <si>
    <t>2.9531073156113</t>
  </si>
  <si>
    <t>0.8778125</t>
  </si>
  <si>
    <t>0.936916485072176</t>
  </si>
  <si>
    <t>39.4740461374416</t>
  </si>
  <si>
    <t>13.2870297488077</t>
  </si>
  <si>
    <t>24658.2086645</t>
  </si>
  <si>
    <t>157.02932421844</t>
  </si>
  <si>
    <t>40.5749518988348</t>
  </si>
  <si>
    <t>4.83916050000001</t>
  </si>
  <si>
    <t>2.19980919627135</t>
  </si>
  <si>
    <t>2.88603653287593</t>
  </si>
  <si>
    <t>0.0985679999999948</t>
  </si>
  <si>
    <t>0.313955410846819</t>
  </si>
  <si>
    <t>0.333995117922148</t>
  </si>
  <si>
    <t>0.0083205</t>
  </si>
  <si>
    <t>0.0912167747730646</t>
  </si>
  <si>
    <t>3.19890495434209</t>
  </si>
  <si>
    <t>0.095922</t>
  </si>
  <si>
    <t>0.309712770159708</t>
  </si>
  <si>
    <t>30.9094580997712</t>
  </si>
  <si>
    <t>1317.3331205</t>
  </si>
  <si>
    <t>36.2950839715243</t>
  </si>
  <si>
    <t>10.6847824179212</t>
  </si>
  <si>
    <t>2.53176104579013</t>
  </si>
  <si>
    <t>0.099012499999997</t>
  </si>
  <si>
    <t>0.314662517628009</t>
  </si>
  <si>
    <t>0.330065000894763</t>
  </si>
  <si>
    <t>1.2916850985274</t>
  </si>
  <si>
    <t>0.3570125</t>
  </si>
  <si>
    <t>0.597505230102633</t>
  </si>
  <si>
    <t>25.4636791009006</t>
  </si>
  <si>
    <t>0.02</t>
  </si>
  <si>
    <t>0.141421356237309</t>
  </si>
  <si>
    <t>23.6490562269748</t>
  </si>
  <si>
    <t>920.891528</t>
  </si>
  <si>
    <t>30.3461946214019</t>
  </si>
  <si>
    <t>7.56093598470229</t>
  </si>
  <si>
    <t>0.888444499999998</t>
  </si>
  <si>
    <t>0.942573339321667</t>
  </si>
  <si>
    <t>1.0270200640916</t>
  </si>
  <si>
    <t>1.58064200000001</t>
  </si>
  <si>
    <t>1.25723585694969</t>
  </si>
  <si>
    <t>1.26851293695925</t>
  </si>
  <si>
    <t>0.948897742777277</t>
  </si>
  <si>
    <t>0.049928</t>
  </si>
  <si>
    <t>0.223445742854949</t>
  </si>
  <si>
    <t>17.4840174377894</t>
  </si>
  <si>
    <t>0.0023805</t>
  </si>
  <si>
    <t>0.0487903679018718</t>
  </si>
  <si>
    <t>9.39179362884924</t>
  </si>
  <si>
    <t>481604.385312</t>
  </si>
  <si>
    <t>693.977222473476</t>
  </si>
  <si>
    <t>45.9976869478589</t>
  </si>
  <si>
    <t>3.5564445</t>
  </si>
  <si>
    <t>1.88585378542452</t>
  </si>
  <si>
    <t>2.0399848400116</t>
  </si>
  <si>
    <t>2.4708645</t>
  </si>
  <si>
    <t>1.57189837457769</t>
  </si>
  <si>
    <t>1.5967355967857</t>
  </si>
  <si>
    <t>0.1399205</t>
  </si>
  <si>
    <t>0.374059487247684</t>
  </si>
  <si>
    <t>27.2737504373083</t>
  </si>
  <si>
    <t>38.2887514703633</t>
  </si>
  <si>
    <t>1.5365045</t>
  </si>
  <si>
    <t>1.23955818742002</t>
  </si>
  <si>
    <t>5.79327547692388</t>
  </si>
  <si>
    <t>9.8790125</t>
  </si>
  <si>
    <t>3.1430896423742</t>
  </si>
  <si>
    <t>5.56846042107593</t>
  </si>
  <si>
    <t>0.0985680000000012</t>
  </si>
  <si>
    <t>0.313955410846829</t>
  </si>
  <si>
    <t>0.414309444491579</t>
  </si>
  <si>
    <t>2.65393775526322</t>
  </si>
  <si>
    <t>9.4047845</t>
  </si>
  <si>
    <t>3.06672211000606</t>
  </si>
  <si>
    <t>31.1516289299208</t>
  </si>
  <si>
    <t>0.041472</t>
  </si>
  <si>
    <t>0.203646752981726</t>
  </si>
  <si>
    <t>55.7936309538975</t>
  </si>
  <si>
    <t>5909.80176199998</t>
  </si>
  <si>
    <t>76.875235037039</t>
  </si>
  <si>
    <t>6.89137037558315</t>
  </si>
  <si>
    <t>5.12129030772378</t>
  </si>
  <si>
    <t>2.02055401910838</t>
  </si>
  <si>
    <t>6.32256800000004</t>
  </si>
  <si>
    <t>2.51447171389937</t>
  </si>
  <si>
    <t>2.61924136864518</t>
  </si>
  <si>
    <t>0.336582827844797</t>
  </si>
  <si>
    <t>14.6915245676472</t>
  </si>
  <si>
    <t>0.052488</t>
  </si>
  <si>
    <t>0.229102597104441</t>
  </si>
  <si>
    <t>38.1202324633014</t>
  </si>
  <si>
    <t>886.205</t>
  </si>
  <si>
    <t>29.7691954879537</t>
  </si>
  <si>
    <t>29.5922339290579</t>
  </si>
  <si>
    <t>2.09539309491614</t>
  </si>
  <si>
    <t>0.395160500000009</t>
  </si>
  <si>
    <t>0.628617928474848</t>
  </si>
  <si>
    <t>0.906658294294746</t>
  </si>
  <si>
    <t>0.1305605</t>
  </si>
  <si>
    <t>0.361331565186325</t>
  </si>
  <si>
    <t>4.38376178570003</t>
  </si>
  <si>
    <t>0.0129605</t>
  </si>
  <si>
    <t>0.113844191771034</t>
  </si>
  <si>
    <t>16.7788049773079</t>
  </si>
  <si>
    <t>770.8701125</t>
  </si>
  <si>
    <t>27.7645477632898</t>
  </si>
  <si>
    <t>20.8255714755079</t>
  </si>
  <si>
    <t>120.994568</t>
  </si>
  <si>
    <t>10.9997530881379</t>
  </si>
  <si>
    <t>18.9650915312723</t>
  </si>
  <si>
    <t>43.5524445</t>
  </si>
  <si>
    <t>6.59942758881405</t>
  </si>
  <si>
    <t>8.50929668278078</t>
  </si>
  <si>
    <t>6.31901249999997</t>
  </si>
  <si>
    <t>2.51376460711817</t>
  </si>
  <si>
    <t>3.00849687587073</t>
  </si>
  <si>
    <t>0.1195605</t>
  </si>
  <si>
    <t>0.345775216000222</t>
  </si>
  <si>
    <t>4.66412916976087</t>
  </si>
  <si>
    <t>0.000924499999999997</t>
  </si>
  <si>
    <t>0.0304055915910215</t>
  </si>
  <si>
    <t>5.44415247824915</t>
  </si>
  <si>
    <t>188.37405</t>
  </si>
  <si>
    <t>13.7249426228309</t>
  </si>
  <si>
    <t>11.9796302864046</t>
  </si>
  <si>
    <t>0.0990125000000001</t>
  </si>
  <si>
    <t>0.314662517628014</t>
  </si>
  <si>
    <t>0.664777626053459</t>
  </si>
  <si>
    <t>0.942929250035397</t>
  </si>
  <si>
    <t>0.395160499999996</t>
  </si>
  <si>
    <t>0.628617928474838</t>
  </si>
  <si>
    <t>0.831994928860027</t>
  </si>
  <si>
    <t>0.334562</t>
  </si>
  <si>
    <t>0.578413347010596</t>
  </si>
  <si>
    <t>5.46807853101338</t>
  </si>
  <si>
    <t>0.017298</t>
  </si>
  <si>
    <t>0.131521861300698</t>
  </si>
  <si>
    <t>27.4575910857407</t>
  </si>
  <si>
    <t>18.556232</t>
  </si>
  <si>
    <t>4.30769451098845</t>
  </si>
  <si>
    <t>5.75879590250053</t>
  </si>
  <si>
    <t>16.6868645</t>
  </si>
  <si>
    <t>4.08495587491469</t>
  </si>
  <si>
    <t>8.24319374219751</t>
  </si>
  <si>
    <t>2.90298465411415</t>
  </si>
  <si>
    <t>0.8593605</t>
  </si>
  <si>
    <t>0.927016990135564</t>
  </si>
  <si>
    <t>6.02565562829838</t>
  </si>
  <si>
    <t>1.2403125</t>
  </si>
  <si>
    <t>1.11369318036881</t>
  </si>
  <si>
    <t>31.5986148494485</t>
  </si>
  <si>
    <t>52336.1539805</t>
  </si>
  <si>
    <t>228.770964024065</t>
  </si>
  <si>
    <t>23.1194459950496</t>
  </si>
  <si>
    <t>5.75283200000003</t>
  </si>
  <si>
    <t>2.39850620178478</t>
  </si>
  <si>
    <t>3.19374993579864</t>
  </si>
  <si>
    <t>3.26145800000001</t>
  </si>
  <si>
    <t>1.80595071915044</t>
  </si>
  <si>
    <t>2.21328339520374</t>
  </si>
  <si>
    <t>2.34577799999999</t>
  </si>
  <si>
    <t>1.53159328805006</t>
  </si>
  <si>
    <t>1.78805385204952</t>
  </si>
  <si>
    <t>0.315218</t>
  </si>
  <si>
    <t>0.561442784262119</t>
  </si>
  <si>
    <t>7.20629937443357</t>
  </si>
  <si>
    <t>0.0036125</t>
  </si>
  <si>
    <t>0.0601040764008566</t>
  </si>
  <si>
    <t>12.5086527369108</t>
  </si>
  <si>
    <t>484208.691362</t>
  </si>
  <si>
    <t>695.85105544362</t>
  </si>
  <si>
    <t>57.3135802498962</t>
  </si>
  <si>
    <t>0.441114648276068</t>
  </si>
  <si>
    <t>3.18994341158062</t>
  </si>
  <si>
    <t>1.00750179232826</t>
  </si>
  <si>
    <t>0.2592</t>
  </si>
  <si>
    <t>0.509116882454315</t>
  </si>
  <si>
    <t>17.1477562295155</t>
  </si>
  <si>
    <t>0.00966049999999999</t>
  </si>
  <si>
    <t>0.0982878425849301</t>
  </si>
  <si>
    <t>18.4232132305398</t>
  </si>
  <si>
    <t>18742.6096605</t>
  </si>
  <si>
    <t>136.903651012309</t>
  </si>
  <si>
    <t>24.6037758352631</t>
  </si>
  <si>
    <t>114.186272</t>
  </si>
  <si>
    <t>10.6857976772911</t>
  </si>
  <si>
    <t>12.7211877110608</t>
  </si>
  <si>
    <t>52.2548645</t>
  </si>
  <si>
    <t>7.22875262407008</t>
  </si>
  <si>
    <t>7.65396886432781</t>
  </si>
  <si>
    <t>22.2244445</t>
  </si>
  <si>
    <t>4.71428091017071</t>
  </si>
  <si>
    <t>4.87685072922958</t>
  </si>
  <si>
    <t>2.836962</t>
  </si>
  <si>
    <t>1.68432835278636</t>
  </si>
  <si>
    <t>71.7651620275397</t>
  </si>
  <si>
    <t>0.0202005</t>
  </si>
  <si>
    <t>0.142128463018496</t>
  </si>
  <si>
    <t>26.3934007462388</t>
  </si>
  <si>
    <t>6734.033352</t>
  </si>
  <si>
    <t>82.0611561702612</t>
  </si>
  <si>
    <t>55.6060309062864</t>
  </si>
  <si>
    <t>2.468642</t>
  </si>
  <si>
    <t>1.57119126779651</t>
  </si>
  <si>
    <t>4.80972010835555</t>
  </si>
  <si>
    <t>3.62606907646123</t>
  </si>
  <si>
    <t>0.3528</t>
  </si>
  <si>
    <t>0.5939696961967</t>
  </si>
  <si>
    <t>5.11337548378702</t>
  </si>
  <si>
    <t>0.1081125</t>
  </si>
  <si>
    <t>0.328804653251745</t>
  </si>
  <si>
    <t>45.9545287563584</t>
  </si>
  <si>
    <t>378.8128125</t>
  </si>
  <si>
    <t>19.4631141521597</t>
  </si>
  <si>
    <t>14.5325748275445</t>
  </si>
  <si>
    <t>0.889778000000004</t>
  </si>
  <si>
    <t>0.943280446102857</t>
  </si>
  <si>
    <t>1.62634559672906</t>
  </si>
  <si>
    <t>1.87336778911011</t>
  </si>
  <si>
    <t>3.06476151478019</t>
  </si>
  <si>
    <t>0.555458</t>
  </si>
  <si>
    <t>0.745290547370621</t>
  </si>
  <si>
    <t>4.68471021038797</t>
  </si>
  <si>
    <t>0.0351125</t>
  </si>
  <si>
    <t>0.187383297014435</t>
  </si>
  <si>
    <t>24.1007455967119</t>
  </si>
  <si>
    <t>442.888322</t>
  </si>
  <si>
    <t>21.044912021674</t>
  </si>
  <si>
    <t>15.998382306813</t>
  </si>
  <si>
    <t>0.503907498063102</t>
  </si>
  <si>
    <t>0.0278479999999997</t>
  </si>
  <si>
    <t>0.166877200360024</t>
  </si>
  <si>
    <t>1.82578993829348</t>
  </si>
  <si>
    <t>0.1496045</t>
  </si>
  <si>
    <t>0.386787409309042</t>
  </si>
  <si>
    <t>51.0610441332068</t>
  </si>
  <si>
    <t>54.0280125000001</t>
  </si>
  <si>
    <t>7.35037499043417</t>
  </si>
  <si>
    <t>5.2388733008807</t>
  </si>
  <si>
    <t>36.364452619519</t>
  </si>
  <si>
    <t>1.580642</t>
  </si>
  <si>
    <t>8.57186784584224</t>
  </si>
  <si>
    <t>0.622728</t>
  </si>
  <si>
    <t>0.789131167804187</t>
  </si>
  <si>
    <t>1.19779479646062</t>
  </si>
  <si>
    <t>0.0047045</t>
  </si>
  <si>
    <t>0.0685893577750951</t>
  </si>
  <si>
    <t>14.5470536108367</t>
  </si>
  <si>
    <t>1799.040128</t>
  </si>
  <si>
    <t>42.4150931626939</t>
  </si>
  <si>
    <t>16.7696313427908</t>
  </si>
  <si>
    <t>6.37602049999999</t>
  </si>
  <si>
    <t>2.52507831561716</t>
  </si>
  <si>
    <t>3.82173602176</t>
  </si>
  <si>
    <t>27.5133619999999</t>
  </si>
  <si>
    <t>5.2453181028418</t>
  </si>
  <si>
    <t>7.21849322623244</t>
  </si>
  <si>
    <t>41.0961779999999</t>
  </si>
  <si>
    <t>6.41063007823723</t>
  </si>
  <si>
    <t>8.50080899357825</t>
  </si>
  <si>
    <t>94.6000125</t>
  </si>
  <si>
    <t>9.72625377522096</t>
  </si>
  <si>
    <t>48.2896198159073</t>
  </si>
  <si>
    <t>0.0218405</t>
  </si>
  <si>
    <t>0.147785317267989</t>
  </si>
  <si>
    <t>8.4472887835375</t>
  </si>
  <si>
    <t>11441.7602645</t>
  </si>
  <si>
    <t>106.966164110433</t>
  </si>
  <si>
    <t>45.1750513069782</t>
  </si>
  <si>
    <t>0.603900499999989</t>
  </si>
  <si>
    <t>0.777110352524008</t>
  </si>
  <si>
    <t>0.946051498948788</t>
  </si>
  <si>
    <t>7.39585800000001</t>
  </si>
  <si>
    <t>2.71953268044346</t>
  </si>
  <si>
    <t>2.95495385399092</t>
  </si>
  <si>
    <t>1.8489645</t>
  </si>
  <si>
    <t>1.35976634022173</t>
  </si>
  <si>
    <t>1.43257706979401</t>
  </si>
  <si>
    <t>0.939820499999999</t>
  </si>
  <si>
    <t>0.969443397006756</t>
  </si>
  <si>
    <t>27.5136482760538</t>
  </si>
  <si>
    <t>0.0068445</t>
  </si>
  <si>
    <t>0.0827314933988261</t>
  </si>
  <si>
    <t>13.4413474246671</t>
  </si>
  <si>
    <t>452.132520500001</t>
  </si>
  <si>
    <t>21.2634080170607</t>
  </si>
  <si>
    <t>4.49874971666454</t>
  </si>
  <si>
    <t>1.35795199999999</t>
  </si>
  <si>
    <t>1.16531197539543</t>
  </si>
  <si>
    <t>1.59463576145084</t>
  </si>
  <si>
    <t>3.77575200000001</t>
  </si>
  <si>
    <t>1.94312943470064</t>
  </si>
  <si>
    <t>2.21031194228392</t>
  </si>
  <si>
    <t>1.45361926827811</t>
  </si>
  <si>
    <t>0.199712</t>
  </si>
  <si>
    <t>0.446891485709898</t>
  </si>
  <si>
    <t>12.7392099689253</t>
  </si>
  <si>
    <t>28.792371928554</t>
  </si>
  <si>
    <t>2326.847762</t>
  </si>
  <si>
    <t>48.2374103989839</t>
  </si>
  <si>
    <t>14.0561315003581</t>
  </si>
  <si>
    <t>0.603900500000004</t>
  </si>
  <si>
    <t>0.777110352524018</t>
  </si>
  <si>
    <t>0.915426758617299</t>
  </si>
  <si>
    <t>0.207118851070207</t>
  </si>
  <si>
    <t>1.3596005</t>
  </si>
  <si>
    <t>1.16601908217662</t>
  </si>
  <si>
    <t>1.20920586981714</t>
  </si>
  <si>
    <t>0.072962</t>
  </si>
  <si>
    <t>0.270114790413261</t>
  </si>
  <si>
    <t>9.9857593498433</t>
  </si>
  <si>
    <t>2e-06</t>
  </si>
  <si>
    <t>0.0014142135623731</t>
  </si>
  <si>
    <t>0.266832747617565</t>
  </si>
  <si>
    <t>8344.38211249999</t>
  </si>
  <si>
    <t>91.3475895275841</t>
  </si>
  <si>
    <t>15.541423116003</t>
  </si>
  <si>
    <t>3.7730045</t>
  </si>
  <si>
    <t>1.94242232791945</t>
  </si>
  <si>
    <t>2.20263002604644</t>
  </si>
  <si>
    <t>0.799064653889636</t>
  </si>
  <si>
    <t>0.194548799097396</t>
  </si>
  <si>
    <t>0.000180499999999998</t>
  </si>
  <si>
    <t>0.0134350288425443</t>
  </si>
  <si>
    <t>0.97320020590687</t>
  </si>
  <si>
    <t>0.0128</t>
  </si>
  <si>
    <t>0.113137084989848</t>
  </si>
  <si>
    <t>20.167038322611</t>
  </si>
  <si>
    <t>390.741012499998</t>
  </si>
  <si>
    <t>19.7671700680699</t>
  </si>
  <si>
    <t>1.23605959248402</t>
  </si>
  <si>
    <t>0.339487999999998</t>
  </si>
  <si>
    <t>0.582655987697714</t>
  </si>
  <si>
    <t>0.655597798791226</t>
  </si>
  <si>
    <t>0.942564499999987</t>
  </si>
  <si>
    <t>0.970857610569123</t>
  </si>
  <si>
    <t>0.980283031921044</t>
  </si>
  <si>
    <t>0.150700500000004</t>
  </si>
  <si>
    <t>0.388201622871419</t>
  </si>
  <si>
    <t>0.38927016948666</t>
  </si>
  <si>
    <t>0.0012005</t>
  </si>
  <si>
    <t>0.0346482322781408</t>
  </si>
  <si>
    <t>2.7774134090694</t>
  </si>
  <si>
    <t>0.008978</t>
  </si>
  <si>
    <t>0.0947523086789974</t>
  </si>
  <si>
    <t>14.9687691436015</t>
  </si>
  <si>
    <t>44.897288</t>
  </si>
  <si>
    <t>6.70054385852372</t>
  </si>
  <si>
    <t>20.0597067883835</t>
  </si>
  <si>
    <t>0.0378125000000016</t>
  </si>
  <si>
    <t>0.194454364826305</t>
  </si>
  <si>
    <t>0.307076036646645</t>
  </si>
  <si>
    <t>19.9648805</t>
  </si>
  <si>
    <t>4.4682077503178</t>
  </si>
  <si>
    <t>6.21962228870595</t>
  </si>
  <si>
    <t>23.584712</t>
  </si>
  <si>
    <t>4.85640937318921</t>
  </si>
  <si>
    <t>6.32460262702733</t>
  </si>
  <si>
    <t>5.1040125</t>
  </si>
  <si>
    <t>2.25920616589102</t>
  </si>
  <si>
    <t>16.7429218949199</t>
  </si>
  <si>
    <t>0.0017405</t>
  </si>
  <si>
    <t>0.0417193000900063</t>
  </si>
  <si>
    <t>15.0339820144167</t>
  </si>
  <si>
    <t>182086.2100445</t>
  </si>
  <si>
    <t>426.715607922302</t>
  </si>
  <si>
    <t>39.1502143386477</t>
  </si>
  <si>
    <t>6.37959200000001</t>
  </si>
  <si>
    <t>2.52578542239835</t>
  </si>
  <si>
    <t>3.17577033734217</t>
  </si>
  <si>
    <t>9.662408</t>
  </si>
  <si>
    <t>3.10844141009606</t>
  </si>
  <si>
    <t>3.37752915812379</t>
  </si>
  <si>
    <t>15.092018</t>
  </si>
  <si>
    <t>3.88484465583889</t>
  </si>
  <si>
    <t>4.08694403854494</t>
  </si>
  <si>
    <t>0.508032</t>
  </si>
  <si>
    <t>0.71276363543604</t>
  </si>
  <si>
    <t>27.885901229892</t>
  </si>
  <si>
    <t>0.002592</t>
  </si>
  <si>
    <t>0.0509116882454315</t>
  </si>
  <si>
    <t>8.14587011926903</t>
  </si>
  <si>
    <t>172.5524645</t>
  </si>
  <si>
    <t>13.1359226741025</t>
  </si>
  <si>
    <t>9.85643900587331</t>
  </si>
  <si>
    <t>0.0378124999999977</t>
  </si>
  <si>
    <t>0.194454364826295</t>
  </si>
  <si>
    <t>0.277030116930291</t>
  </si>
  <si>
    <t>0.340312499999991</t>
  </si>
  <si>
    <t>0.583363094478894</t>
  </si>
  <si>
    <t>0.787918575442363</t>
  </si>
  <si>
    <t>12.2166245</t>
  </si>
  <si>
    <t>3.4952288194051</t>
  </si>
  <si>
    <t>25.5191386077108</t>
  </si>
  <si>
    <t>0.0733445</t>
  </si>
  <si>
    <t>0.270821897194448</t>
  </si>
  <si>
    <t>50.5736502697381</t>
  </si>
  <si>
    <t>30.4122004999998</t>
  </si>
  <si>
    <t>5.51472578647387</t>
  </si>
  <si>
    <t>2.76752663480325</t>
  </si>
  <si>
    <t>5.83570024062483</t>
  </si>
  <si>
    <t>2.03929085871485</t>
  </si>
  <si>
    <t>3.07410970368583</t>
  </si>
  <si>
    <t>7.06128200000001</t>
  </si>
  <si>
    <t>2.65730728369905</t>
  </si>
  <si>
    <t>12.3360442119635</t>
  </si>
  <si>
    <t>24.4664323528425</t>
  </si>
  <si>
    <t>3.25380049999997</t>
  </si>
  <si>
    <t>1.80382939880687</t>
  </si>
  <si>
    <t>0.969136424658835</t>
  </si>
  <si>
    <t>54.4968</t>
  </si>
  <si>
    <t>7.38219479558756</t>
  </si>
  <si>
    <t>28.2853549775377</t>
  </si>
  <si>
    <t>7.39970449999998</t>
  </si>
  <si>
    <t>2.72023978722464</t>
  </si>
  <si>
    <t>6.55740182777404</t>
  </si>
  <si>
    <t>9.65801250000001</t>
  </si>
  <si>
    <t>3.10773430331488</t>
  </si>
  <si>
    <t>6.2845356534613</t>
  </si>
  <si>
    <t>3.4927245</t>
  </si>
  <si>
    <t>1.86888322267605</t>
  </si>
  <si>
    <t>5.50700049408762</t>
  </si>
  <si>
    <t>0.0346482322781409</t>
  </si>
  <si>
    <t>5.64763362316884</t>
  </si>
  <si>
    <t>1743.1560125</t>
  </si>
  <si>
    <t>41.7511198951597</t>
  </si>
  <si>
    <t>34.8610146538914</t>
  </si>
  <si>
    <t>2.66822275682963</t>
  </si>
  <si>
    <t>5.43510449999999</t>
  </si>
  <si>
    <t>2.33133105757205</t>
  </si>
  <si>
    <t>3.49218610000531</t>
  </si>
  <si>
    <t>3.0578645</t>
  </si>
  <si>
    <t>1.74867506987433</t>
  </si>
  <si>
    <t>2.46235039726589</t>
  </si>
  <si>
    <t>23.3449445</t>
  </si>
  <si>
    <t>4.83166063584768</t>
  </si>
  <si>
    <t>15.7344643355782</t>
  </si>
  <si>
    <t>0.2171405</t>
  </si>
  <si>
    <t>0.465983368801935</t>
  </si>
  <si>
    <t>15.9501409824383</t>
  </si>
  <si>
    <t>37325.9503125</t>
  </si>
  <si>
    <t>193.199250289694</t>
  </si>
  <si>
    <t>23.7119902856182</t>
  </si>
  <si>
    <t>0.0356444999999989</t>
  </si>
  <si>
    <t>0.188797510576805</t>
  </si>
  <si>
    <t>0.257418973414876</t>
  </si>
  <si>
    <t>7.41895200000002</t>
  </si>
  <si>
    <t>2.72377532113058</t>
  </si>
  <si>
    <t>3.46703918068606</t>
  </si>
  <si>
    <t>6.08307200000005</t>
  </si>
  <si>
    <t>2.46638845277869</t>
  </si>
  <si>
    <t>3.0380602500261</t>
  </si>
  <si>
    <t>13.292168</t>
  </si>
  <si>
    <t>3.64584256379784</t>
  </si>
  <si>
    <t>24.3380678491178</t>
  </si>
  <si>
    <t>0.001152</t>
  </si>
  <si>
    <t>0.0339411254969543</t>
  </si>
  <si>
    <t>7.31489773641256</t>
  </si>
  <si>
    <t>19599.8220605</t>
  </si>
  <si>
    <t>139.999364500343</t>
  </si>
  <si>
    <t>9.52445632968262</t>
  </si>
  <si>
    <t>0.151249999999998</t>
  </si>
  <si>
    <t>0.388908729652599</t>
  </si>
  <si>
    <t>0.526256383070052</t>
  </si>
  <si>
    <t>2.66857182151615</t>
  </si>
  <si>
    <t>0.206660784035342</t>
  </si>
  <si>
    <t>0.0278479999999999</t>
  </si>
  <si>
    <t>0.166877200360025</t>
  </si>
  <si>
    <t>5.64537213667202</t>
  </si>
  <si>
    <t>0.000968000000000002</t>
  </si>
  <si>
    <t>0.0311126983722081</t>
  </si>
  <si>
    <t>7.16882450972537</t>
  </si>
  <si>
    <t>8806.76832799999</t>
  </si>
  <si>
    <t>93.8443835719538</t>
  </si>
  <si>
    <t>16.308764782074</t>
  </si>
  <si>
    <t>1.35518726278411</t>
  </si>
  <si>
    <t>1.21192251533522</t>
  </si>
  <si>
    <t>0.150700499999996</t>
  </si>
  <si>
    <t>0.388201622871409</t>
  </si>
  <si>
    <t>0.393607826366554</t>
  </si>
  <si>
    <t>4.50000000000034e-06</t>
  </si>
  <si>
    <t>0.00212132034355972</t>
  </si>
  <si>
    <t>0.131881898884658</t>
  </si>
  <si>
    <t>0.01445</t>
  </si>
  <si>
    <t>0.120208152801713</t>
  </si>
  <si>
    <t>21.8958383973976</t>
  </si>
  <si>
    <t>462.6882</t>
  </si>
  <si>
    <t>21.5101882836948</t>
  </si>
  <si>
    <t>10.0855639772197</t>
  </si>
  <si>
    <t>1.35795200000001</t>
  </si>
  <si>
    <t>5.2366511274679</t>
  </si>
  <si>
    <t>43.6271405</t>
  </si>
  <si>
    <t>6.60508444306354</t>
  </si>
  <si>
    <t>13.9782751030391</t>
  </si>
  <si>
    <t>48.90605</t>
  </si>
  <si>
    <t>6.99328606593496</t>
  </si>
  <si>
    <t>11.7849144199372</t>
  </si>
  <si>
    <t>54.1528245</t>
  </si>
  <si>
    <t>7.3588602718084</t>
  </si>
  <si>
    <t>34.1312134310818</t>
  </si>
  <si>
    <t>0.0019845</t>
  </si>
  <si>
    <t>0.0445477272147525</t>
  </si>
  <si>
    <t>8.46110678342878</t>
  </si>
  <si>
    <t>174.994632</t>
  </si>
  <si>
    <t>13.2285536624379</t>
  </si>
  <si>
    <t>7.46890645198765</t>
  </si>
  <si>
    <t>0.151250000000002</t>
  </si>
  <si>
    <t>0.388908729652604</t>
  </si>
  <si>
    <t>0.615488517658069</t>
  </si>
  <si>
    <t>0.567492303905929</t>
  </si>
  <si>
    <t>2.41560200000002</t>
  </si>
  <si>
    <t>1.55422070504804</t>
  </si>
  <si>
    <t>2.20132103711976</t>
  </si>
  <si>
    <t>0.00510050000000027</t>
  </si>
  <si>
    <t>0.0714177848998432</t>
  </si>
  <si>
    <t>0.297283014131343</t>
  </si>
  <si>
    <t>0.0139445</t>
  </si>
  <si>
    <t>0.118086832458153</t>
  </si>
  <si>
    <t>20.0657319385138</t>
  </si>
  <si>
    <t>421.428512</t>
  </si>
  <si>
    <t>20.5287240714078</t>
  </si>
  <si>
    <t>12.5920689395186</t>
  </si>
  <si>
    <t>1.19858773746484</t>
  </si>
  <si>
    <t>5.43510450000004</t>
  </si>
  <si>
    <t>2.33133105757206</t>
  </si>
  <si>
    <t>3.36749129007021</t>
  </si>
  <si>
    <t>2.41560199999999</t>
  </si>
  <si>
    <t>1.55422070504803</t>
  </si>
  <si>
    <t>2.10311187270541</t>
  </si>
  <si>
    <t>6.2198645</t>
  </si>
  <si>
    <t>2.49396561724495</t>
  </si>
  <si>
    <t>17.8593262719392</t>
  </si>
  <si>
    <t>7.53131482920583</t>
  </si>
  <si>
    <t>88.9244480000002</t>
  </si>
  <si>
    <t>9.42997603390381</t>
  </si>
  <si>
    <t>5.16948953704928</t>
  </si>
  <si>
    <t>0.6039005</t>
  </si>
  <si>
    <t>0.777110352524016</t>
  </si>
  <si>
    <t>56.5788389169287</t>
  </si>
  <si>
    <t>0.0378124999999999</t>
  </si>
  <si>
    <t>0.1944543648263</t>
  </si>
  <si>
    <t>2.483611531085</t>
  </si>
  <si>
    <t>1.54997806436092</t>
  </si>
  <si>
    <t>117.320562</t>
  </si>
  <si>
    <t>10.8314616742155</t>
  </si>
  <si>
    <t>10.8374222564566</t>
  </si>
  <si>
    <t>0.002048</t>
  </si>
  <si>
    <t>0.045254833995939</t>
  </si>
  <si>
    <t>11.972178305804</t>
  </si>
  <si>
    <t>2328.485282</t>
  </si>
  <si>
    <t>48.2543809617324</t>
  </si>
  <si>
    <t>14.2237991816479</t>
  </si>
  <si>
    <t>0.0714420000000001</t>
  </si>
  <si>
    <t>0.360010725834431</t>
  </si>
  <si>
    <t>1.78416050000002</t>
  </si>
  <si>
    <t>1.3357247096614</t>
  </si>
  <si>
    <t>1.71752105189165</t>
  </si>
  <si>
    <t>0.7925405</t>
  </si>
  <si>
    <t>0.890247437513864</t>
  </si>
  <si>
    <t>1.1061928807245</t>
  </si>
  <si>
    <t>1.2752045</t>
  </si>
  <si>
    <t>1.12924952955492</t>
  </si>
  <si>
    <t>5.07676188349368</t>
  </si>
  <si>
    <t>0.5212205</t>
  </si>
  <si>
    <t>0.721956023591465</t>
  </si>
  <si>
    <t>14.3145835945567</t>
  </si>
  <si>
    <t>3043.3261445</t>
  </si>
  <si>
    <t>55.1663497478309</t>
  </si>
  <si>
    <t>5.99865380169108</t>
  </si>
  <si>
    <t>0.960497999999994</t>
  </si>
  <si>
    <t>0.980049998724552</t>
  </si>
  <si>
    <t>1.26221907234793</t>
  </si>
  <si>
    <t>6.668552</t>
  </si>
  <si>
    <t>2.58235396489327</t>
  </si>
  <si>
    <t>3.00864951461974</t>
  </si>
  <si>
    <t>2.0301125</t>
  </si>
  <si>
    <t>1.42482016409089</t>
  </si>
  <si>
    <t>1.59115114950433</t>
  </si>
  <si>
    <t>3.0430445</t>
  </si>
  <si>
    <t>1.74443242918721</t>
  </si>
  <si>
    <t>17.1283070272199</t>
  </si>
  <si>
    <t>0.0136125</t>
  </si>
  <si>
    <t>0.11667261889578</t>
  </si>
  <si>
    <t>13.387563843463</t>
  </si>
  <si>
    <t>216322.1355245</t>
  </si>
  <si>
    <t>465.10443507292</t>
  </si>
  <si>
    <t>19.5141577020471</t>
  </si>
  <si>
    <t>7.62060799999999</t>
  </si>
  <si>
    <t>2.76054487375228</t>
  </si>
  <si>
    <t>3.3956294497365</t>
  </si>
  <si>
    <t>11.452898</t>
  </si>
  <si>
    <t>3.38421305475882</t>
  </si>
  <si>
    <t>3.83867362525246</t>
  </si>
  <si>
    <t>3.01287298635992</t>
  </si>
  <si>
    <t>5.255282</t>
  </si>
  <si>
    <t>2.29244018460679</t>
  </si>
  <si>
    <t>33.6529680652787</t>
  </si>
  <si>
    <t>6.90673514799929</t>
  </si>
  <si>
    <t>52234.291328</t>
  </si>
  <si>
    <t>228.548225387991</t>
  </si>
  <si>
    <t>18.5150292806255</t>
  </si>
  <si>
    <t>2.29194050000001</t>
  </si>
  <si>
    <t>1.5139156185204</t>
  </si>
  <si>
    <t>1.89449030304825</t>
  </si>
  <si>
    <t>2.56964449999999</t>
  </si>
  <si>
    <t>1.6030110729499</t>
  </si>
  <si>
    <t>1.81826655960924</t>
  </si>
  <si>
    <t>3.17268049999998</t>
  </si>
  <si>
    <t>1.78120198180891</t>
  </si>
  <si>
    <t>1.93736313750772</t>
  </si>
  <si>
    <t>3.543122</t>
  </si>
  <si>
    <t>1.88231825151859</t>
  </si>
  <si>
    <t>25.2422992023413</t>
  </si>
  <si>
    <t>0.061952</t>
  </si>
  <si>
    <t>0.248901586977665</t>
  </si>
  <si>
    <t>25.372231088447</t>
  </si>
  <si>
    <t>308238.1128</t>
  </si>
  <si>
    <t>555.19196031643</t>
  </si>
  <si>
    <t>22.3713201452557</t>
  </si>
  <si>
    <t>0.0317520000000024</t>
  </si>
  <si>
    <t>0.178190908859017</t>
  </si>
  <si>
    <t>0.206847571400897</t>
  </si>
  <si>
    <t>0.507024500000005</t>
  </si>
  <si>
    <t>0.712056528654857</t>
  </si>
  <si>
    <t>0.756858784397252</t>
  </si>
  <si>
    <t>0.822048603569205</t>
  </si>
  <si>
    <t>0.00604999999999999</t>
  </si>
  <si>
    <t>0.0777817459305201</t>
  </si>
  <si>
    <t>4.23878724417003</t>
  </si>
  <si>
    <t>1.25e-05</t>
  </si>
  <si>
    <t>0.00353553390593274</t>
  </si>
  <si>
    <t>0.674077007804145</t>
  </si>
  <si>
    <t>2784490.8485805</t>
  </si>
  <si>
    <t>1668.67937261192</t>
  </si>
  <si>
    <t>23.5729580573156</t>
  </si>
  <si>
    <t>3.83644999999999</t>
  </si>
  <si>
    <t>1.95868578388673</t>
  </si>
  <si>
    <t>2.53702629900877</t>
  </si>
  <si>
    <t>14.6665280000001</t>
  </si>
  <si>
    <t>3.82969032690635</t>
  </si>
  <si>
    <t>4.58294280659895</t>
  </si>
  <si>
    <t>14.666528</t>
  </si>
  <si>
    <t>3.82969032690634</t>
  </si>
  <si>
    <t>4.4037145137772</t>
  </si>
  <si>
    <t>26.542898</t>
  </si>
  <si>
    <t>5.15198000772519</t>
  </si>
  <si>
    <t>47.6637987577499</t>
  </si>
  <si>
    <t>0.855432</t>
  </si>
  <si>
    <t>0.924895669792004</t>
  </si>
  <si>
    <t>64.5876864379891</t>
  </si>
  <si>
    <t>4054.861458</t>
  </si>
  <si>
    <t>63.6777940729733</t>
  </si>
  <si>
    <t>45.9823906710379</t>
  </si>
  <si>
    <t>10.278578</t>
  </si>
  <si>
    <t>3.2060221458998</t>
  </si>
  <si>
    <t>4.53757291897219</t>
  </si>
  <si>
    <t>18.277058</t>
  </si>
  <si>
    <t>4.27516759905387</t>
  </si>
  <si>
    <t>5.53749494722278</t>
  </si>
  <si>
    <t>20.6274645</t>
  </si>
  <si>
    <t>4.5417468555612</t>
  </si>
  <si>
    <t>5.64785004826333</t>
  </si>
  <si>
    <t>44.3776205</t>
  </si>
  <si>
    <t>6.66165298555846</t>
  </si>
  <si>
    <t>30.6416733081505</t>
  </si>
  <si>
    <t>0.016928</t>
  </si>
  <si>
    <t>0.130107647738325</t>
  </si>
  <si>
    <t>38.6076106048441</t>
  </si>
  <si>
    <t>11067.149088</t>
  </si>
  <si>
    <t>105.20051847781</t>
  </si>
  <si>
    <t>1.47629855714713</t>
  </si>
  <si>
    <t>1.3398845</t>
  </si>
  <si>
    <t>1.15753380080238</t>
  </si>
  <si>
    <t>1.2809466010838</t>
  </si>
  <si>
    <t>0.365119118216945</t>
  </si>
  <si>
    <t>0.817822994722529</t>
  </si>
  <si>
    <t>0.636192</t>
  </si>
  <si>
    <t>0.797616449178426</t>
  </si>
  <si>
    <t>38.3469446720397</t>
  </si>
  <si>
    <t>0.0285605</t>
  </si>
  <si>
    <t>0.168998520703585</t>
  </si>
  <si>
    <t>19.1499740174034</t>
  </si>
  <si>
    <t>3987.066402</t>
  </si>
  <si>
    <t>63.1432213463963</t>
  </si>
  <si>
    <t>10.9818308749357</t>
  </si>
  <si>
    <t>0.370054082554812</t>
  </si>
  <si>
    <t>0.0710644999999982</t>
  </si>
  <si>
    <t>0.266579256507325</t>
  </si>
  <si>
    <t>0.360278753261919</t>
  </si>
  <si>
    <t>0.352825338307877</t>
  </si>
  <si>
    <t>13.67645</t>
  </si>
  <si>
    <t>3.69816846560564</t>
  </si>
  <si>
    <t>12.2512703425616</t>
  </si>
  <si>
    <t>15.3617668065544</t>
  </si>
  <si>
    <t>18829.0596245</t>
  </si>
  <si>
    <t>137.219020636718</t>
  </si>
  <si>
    <t>12.801398315685</t>
  </si>
  <si>
    <t>0.031752</t>
  </si>
  <si>
    <t>2.57241098396145</t>
  </si>
  <si>
    <t>1.341522</t>
  </si>
  <si>
    <t>1.15824090758356</t>
  </si>
  <si>
    <t>8.47596712465104</t>
  </si>
  <si>
    <t>1.5540845</t>
  </si>
  <si>
    <t>1.24662925523188</t>
  </si>
  <si>
    <t>7.27809939709773</t>
  </si>
  <si>
    <t>8.85784049999989</t>
  </si>
  <si>
    <t>2.97621244201416</t>
  </si>
  <si>
    <t>2.1003245828508</t>
  </si>
  <si>
    <t>0.000480499999999997</t>
  </si>
  <si>
    <t>0.0219203102167829</t>
  </si>
  <si>
    <t>1.94760641641785</t>
  </si>
  <si>
    <t>359.012808000001</t>
  </si>
  <si>
    <t>18.9476333086748</t>
  </si>
  <si>
    <t>3.23203324696582</t>
  </si>
  <si>
    <t>4.23706836396073</t>
  </si>
  <si>
    <t>0.198449999999997</t>
  </si>
  <si>
    <t>0.445477272147522</t>
  </si>
  <si>
    <t>1.2134047126291</t>
  </si>
  <si>
    <t>0.198450000000002</t>
  </si>
  <si>
    <t>0.445477272147527</t>
  </si>
  <si>
    <t>1.16543865672752</t>
  </si>
  <si>
    <t>4.47004999999994</t>
  </si>
  <si>
    <t>2.11424927574776</t>
  </si>
  <si>
    <t>1.63199480953127</t>
  </si>
  <si>
    <t>0.949136619042347</t>
  </si>
  <si>
    <t>32708.123378</t>
  </si>
  <si>
    <t>180.853872996959</t>
  </si>
  <si>
    <t>18.2097416252547</t>
  </si>
  <si>
    <t>3.15231248083113</t>
  </si>
  <si>
    <t>0.0317520000000006</t>
  </si>
  <si>
    <t>0.178190908859012</t>
  </si>
  <si>
    <t>0.346776119215747</t>
  </si>
  <si>
    <t>5.359538</t>
  </si>
  <si>
    <t>2.31506760160476</t>
  </si>
  <si>
    <t>3.79003585548312</t>
  </si>
  <si>
    <t>71.377352</t>
  </si>
  <si>
    <t>8.44851182161687</t>
  </si>
  <si>
    <t>21.1997185125386</t>
  </si>
  <si>
    <t>0.00480200000000001</t>
  </si>
  <si>
    <t>0.0692964645562817</t>
  </si>
  <si>
    <t>11.3229517248826</t>
  </si>
  <si>
    <t>7275.79845000001</t>
  </si>
  <si>
    <t>85.2982910145333</t>
  </si>
  <si>
    <t>2.85680620132056</t>
  </si>
  <si>
    <t>25.761842</t>
  </si>
  <si>
    <t>5.07561247535704</t>
  </si>
  <si>
    <t>15.9605436161034</t>
  </si>
  <si>
    <t>13.9867605</t>
  </si>
  <si>
    <t>3.73988776569565</t>
  </si>
  <si>
    <t>6.74881173263013</t>
  </si>
  <si>
    <t>8.63616800000002</t>
  </si>
  <si>
    <t>2.9387357826113</t>
  </si>
  <si>
    <t>4.40669353198671</t>
  </si>
  <si>
    <t>5.584482</t>
  </si>
  <si>
    <t>2.36315086272544</t>
  </si>
  <si>
    <t>12.3582829344495</t>
  </si>
  <si>
    <t>0.0394804999999999</t>
  </si>
  <si>
    <t>0.19869700551342</t>
  </si>
  <si>
    <t>3.56119733871171</t>
  </si>
  <si>
    <t>449.400200000001</t>
  </si>
  <si>
    <t>21.1990612999727</t>
  </si>
  <si>
    <t>0.894303091893404</t>
  </si>
  <si>
    <t>0.330926919100788</t>
  </si>
  <si>
    <t>0.388962000000004</t>
  </si>
  <si>
    <t>0.623668181006538</t>
  </si>
  <si>
    <t>0.719373651617766</t>
  </si>
  <si>
    <t>1.14458450000001</t>
  </si>
  <si>
    <t>1.06985255993525</t>
  </si>
  <si>
    <t>1.19156496309009</t>
  </si>
  <si>
    <t>17.240192</t>
  </si>
  <si>
    <t>4.15213101912741</t>
  </si>
  <si>
    <t>39.7067133893794</t>
  </si>
  <si>
    <t>0.08405</t>
  </si>
  <si>
    <t>0.289913780286485</t>
  </si>
  <si>
    <t>36.884704871054</t>
  </si>
  <si>
    <t>8345834.88796801</t>
  </si>
  <si>
    <t>2888.91586723601</t>
  </si>
  <si>
    <t>18.9145821483179</t>
  </si>
  <si>
    <t>0.00793799999999881</t>
  </si>
  <si>
    <t>0.0890954544294983</t>
  </si>
  <si>
    <t>0.107103905019472</t>
  </si>
  <si>
    <t>1.14156049999999</t>
  </si>
  <si>
    <t>1.06843834637287</t>
  </si>
  <si>
    <t>1.16370506120872</t>
  </si>
  <si>
    <t>0.959112500000007</t>
  </si>
  <si>
    <t>0.979342891943372</t>
  </si>
  <si>
    <t>1.02114339689528</t>
  </si>
  <si>
    <t>0.119072</t>
  </si>
  <si>
    <t>0.345068109219035</t>
  </si>
  <si>
    <t>14.8993138695611</t>
  </si>
  <si>
    <t>0.0586898628384835</t>
  </si>
  <si>
    <t>13.7931522534626</t>
  </si>
  <si>
    <t>5441.74848800001</t>
  </si>
  <si>
    <t>73.7682078405054</t>
  </si>
  <si>
    <t>2.3399640112121</t>
  </si>
  <si>
    <t>3.0989215967556</t>
  </si>
  <si>
    <t>2.6184696838754</t>
  </si>
  <si>
    <t>4.95810049999996</t>
  </si>
  <si>
    <t>2.22667925395643</t>
  </si>
  <si>
    <t>2.40377756614194</t>
  </si>
  <si>
    <t>0.889778</t>
  </si>
  <si>
    <t>0.943280446102854</t>
  </si>
  <si>
    <t>25.2214023022154</t>
  </si>
  <si>
    <t>0.053138</t>
  </si>
  <si>
    <t>0.230516810666814</t>
  </si>
  <si>
    <t>16.465486476201</t>
  </si>
  <si>
    <t>59744.2201205</t>
  </si>
  <si>
    <t>244.426308159535</t>
  </si>
  <si>
    <t>33.3164962505304</t>
  </si>
  <si>
    <t>28.2842712474619</t>
  </si>
  <si>
    <t>0.19845</t>
  </si>
  <si>
    <t>0.445477272147525</t>
  </si>
  <si>
    <t>6.26022023816083</t>
  </si>
  <si>
    <t>14.58</t>
  </si>
  <si>
    <t>3.81837661840736</t>
  </si>
  <si>
    <t>2.78035782720037</t>
  </si>
  <si>
    <t>0.299538</t>
  </si>
  <si>
    <t>0.547300648638388</t>
  </si>
  <si>
    <t>47.7158368472875</t>
  </si>
  <si>
    <t>4507.6563005</t>
  </si>
  <si>
    <t>67.1390817668815</t>
  </si>
  <si>
    <t>32.5678356775874</t>
  </si>
  <si>
    <t>0.124218130957823</t>
  </si>
  <si>
    <t>0.285012499999997</t>
  </si>
  <si>
    <t>0.53386561979584</t>
  </si>
  <si>
    <t>0.725839200826414</t>
  </si>
  <si>
    <t>0.0317519999999988</t>
  </si>
  <si>
    <t>0.178190908859007</t>
  </si>
  <si>
    <t>0.237388472162059</t>
  </si>
  <si>
    <t>61.4496980000001</t>
  </si>
  <si>
    <t>7.83898577623407</t>
  </si>
  <si>
    <t>19.5281395451997</t>
  </si>
  <si>
    <t>0.0465125</t>
  </si>
  <si>
    <t>0.215667568261897</t>
  </si>
  <si>
    <t>26.8744633348158</t>
  </si>
  <si>
    <t>410.239368</t>
  </si>
  <si>
    <t>20.2543666403075</t>
  </si>
  <si>
    <t>2.15627512613433</t>
  </si>
  <si>
    <t>0.0079380000000006</t>
  </si>
  <si>
    <t>0.0890954544295084</t>
  </si>
  <si>
    <t>0.122709180147243</t>
  </si>
  <si>
    <t>0.593969696196696</t>
  </si>
  <si>
    <t>0.349343706510848</t>
  </si>
  <si>
    <t>0.000512000000000001</t>
  </si>
  <si>
    <t>0.0226274169979695</t>
  </si>
  <si>
    <t>0.0734060567655135</t>
  </si>
  <si>
    <t>11.3886719090188</t>
  </si>
  <si>
    <t>194.557538</t>
  </si>
  <si>
    <t>13.9483883656858</t>
  </si>
  <si>
    <t>1.59556580103636</t>
  </si>
  <si>
    <t>10.885211292548</t>
  </si>
  <si>
    <t>23.5679980193191</t>
  </si>
  <si>
    <t>8.636168</t>
  </si>
  <si>
    <t>2.93873578261129</t>
  </si>
  <si>
    <t>32.1841614567002</t>
  </si>
  <si>
    <t>395.704712</t>
  </si>
  <si>
    <t>19.89232796834</t>
  </si>
  <si>
    <t>10.2610234899594</t>
  </si>
  <si>
    <t>39.3013656659489</t>
  </si>
  <si>
    <t>247209.2581005</t>
  </si>
  <si>
    <t>497.20142608454</t>
  </si>
  <si>
    <t>23.3593663336466</t>
  </si>
  <si>
    <t>2.73506963145636</t>
  </si>
  <si>
    <t>1.67020507422165</t>
  </si>
  <si>
    <t>1.67701395140459</t>
  </si>
  <si>
    <t>1.96457546240187</t>
  </si>
  <si>
    <t>0.850949194894179</t>
  </si>
  <si>
    <t>1.39816468753691</t>
  </si>
  <si>
    <t>4.50168799486825</t>
  </si>
  <si>
    <t>2.66254501230186</t>
  </si>
  <si>
    <t>2.70437330904196</t>
  </si>
  <si>
    <t>9.7413291366869</t>
  </si>
  <si>
    <t>8.2970577473432</t>
  </si>
  <si>
    <t>1.92414584374628</t>
  </si>
  <si>
    <t>7.42711944389052</t>
  </si>
  <si>
    <t>0.604087214812201</t>
  </si>
  <si>
    <t>0.972700636120067</t>
  </si>
  <si>
    <t>4.67626613326501</t>
  </si>
  <si>
    <t>19.0245301331531</t>
  </si>
  <si>
    <t>1.17804583991627</t>
  </si>
  <si>
    <t>1.16010595790377</t>
  </si>
  <si>
    <t>30.9768912597068</t>
  </si>
  <si>
    <t>20.1182149330759</t>
  </si>
  <si>
    <t>19.4442666746394</t>
  </si>
  <si>
    <t>20.7028085362496</t>
  </si>
  <si>
    <t>17.4600470359781</t>
  </si>
  <si>
    <t>14.7690324626213</t>
  </si>
  <si>
    <t>25.3997718522131</t>
  </si>
  <si>
    <t>14.2652613294429</t>
  </si>
  <si>
    <t>11.4519935793088</t>
  </si>
  <si>
    <t>13.1260670501253</t>
  </si>
  <si>
    <t>3.69026834328585</t>
  </si>
  <si>
    <t>16.2309825329069</t>
  </si>
  <si>
    <t>5.45184485306384</t>
  </si>
  <si>
    <t>13.3779455552282</t>
  </si>
  <si>
    <t>13.7451266527733</t>
  </si>
  <si>
    <t>22.0881531700252</t>
  </si>
  <si>
    <t>25.4229890257998</t>
  </si>
  <si>
    <t>26.2495598217078</t>
  </si>
  <si>
    <t>11.5353420331435</t>
  </si>
  <si>
    <t>9.99470988835119</t>
  </si>
  <si>
    <t>17.3285993951232</t>
  </si>
  <si>
    <t>95.349</t>
  </si>
  <si>
    <t>71.221</t>
  </si>
  <si>
    <t>0.493</t>
  </si>
  <si>
    <t>99.128</t>
  </si>
  <si>
    <t>0.534</t>
  </si>
  <si>
    <t>85.465</t>
  </si>
  <si>
    <t>99.27</t>
  </si>
  <si>
    <t>82.117</t>
  </si>
  <si>
    <t>63.139</t>
  </si>
  <si>
    <t>62.409</t>
  </si>
  <si>
    <t>51.825</t>
  </si>
  <si>
    <t>87.591</t>
  </si>
  <si>
    <t>91.241</t>
  </si>
  <si>
    <t>4.61</t>
  </si>
  <si>
    <t>50.647</t>
  </si>
  <si>
    <t>98.382</t>
  </si>
  <si>
    <t>61.165</t>
  </si>
  <si>
    <t>66.343</t>
  </si>
  <si>
    <t>1.035</t>
  </si>
  <si>
    <t>96.602</t>
  </si>
  <si>
    <t>55.34</t>
  </si>
  <si>
    <t>0.773</t>
  </si>
  <si>
    <t>64.416</t>
  </si>
  <si>
    <t>98.664</t>
  </si>
  <si>
    <t>crm2gene</t>
  </si>
  <si>
    <t>63.6625</t>
  </si>
  <si>
    <t>70.9305</t>
  </si>
  <si>
    <t>73.2555</t>
  </si>
  <si>
    <t>21.298</t>
  </si>
  <si>
    <t>2.8305</t>
  </si>
  <si>
    <t>388.217</t>
  </si>
  <si>
    <t>89.244</t>
  </si>
  <si>
    <t>95.2035</t>
  </si>
  <si>
    <t>95.785</t>
  </si>
  <si>
    <t>2.311</t>
  </si>
  <si>
    <t>1.1075</t>
  </si>
  <si>
    <t>1055.209</t>
  </si>
  <si>
    <t>69.041</t>
  </si>
  <si>
    <t>84.3025</t>
  </si>
  <si>
    <t>88.517</t>
  </si>
  <si>
    <t>4.3925</t>
  </si>
  <si>
    <t>586.3375</t>
  </si>
  <si>
    <t>91.4245</t>
  </si>
  <si>
    <t>97.2385</t>
  </si>
  <si>
    <t>97.82</t>
  </si>
  <si>
    <t>1.622</t>
  </si>
  <si>
    <t>0.787</t>
  </si>
  <si>
    <t>1167.193</t>
  </si>
  <si>
    <t>96.802</t>
  </si>
  <si>
    <t>0.758</t>
  </si>
  <si>
    <t>3251.465</t>
  </si>
  <si>
    <t>91.424</t>
  </si>
  <si>
    <t>96.8025</t>
  </si>
  <si>
    <t>97.529</t>
  </si>
  <si>
    <t>2.456</t>
  </si>
  <si>
    <t>71.9405</t>
  </si>
  <si>
    <t>55.523</t>
  </si>
  <si>
    <t>76.308</t>
  </si>
  <si>
    <t>10.308</t>
  </si>
  <si>
    <t>0.4075</t>
  </si>
  <si>
    <t>2758.608</t>
  </si>
  <si>
    <t>79.6515</t>
  </si>
  <si>
    <t>93.75</t>
  </si>
  <si>
    <t>2.353</t>
  </si>
  <si>
    <t>0.6</t>
  </si>
  <si>
    <t>308.633</t>
  </si>
  <si>
    <t>61.7735</t>
  </si>
  <si>
    <t>76.017</t>
  </si>
  <si>
    <t>80.6685</t>
  </si>
  <si>
    <t>6.4695</t>
  </si>
  <si>
    <t>0.6245</t>
  </si>
  <si>
    <t>472.4925</t>
  </si>
  <si>
    <t>50.1455</t>
  </si>
  <si>
    <t>66.279</t>
  </si>
  <si>
    <t>11.573</t>
  </si>
  <si>
    <t>0.8485</t>
  </si>
  <si>
    <t>383.03</t>
  </si>
  <si>
    <t>28.343</t>
  </si>
  <si>
    <t>37.5</t>
  </si>
  <si>
    <t>45.6395</t>
  </si>
  <si>
    <t>51.618</t>
  </si>
  <si>
    <t>0.7025</t>
  </si>
  <si>
    <t>1336.7185</t>
  </si>
  <si>
    <t>70.4945</t>
  </si>
  <si>
    <t>89.8255</t>
  </si>
  <si>
    <t>6.535</t>
  </si>
  <si>
    <t>4.204</t>
  </si>
  <si>
    <t>1197.9015</t>
  </si>
  <si>
    <t>85.697</t>
  </si>
  <si>
    <t>99.1975</t>
  </si>
  <si>
    <t>1.437</t>
  </si>
  <si>
    <t>0.6055</t>
  </si>
  <si>
    <t>2082.5245</t>
  </si>
  <si>
    <t>83.285</t>
  </si>
  <si>
    <t>97.8195</t>
  </si>
  <si>
    <t>1.824</t>
  </si>
  <si>
    <t>0.5475</t>
  </si>
  <si>
    <t>1757.65</t>
  </si>
  <si>
    <t>93.0235</t>
  </si>
  <si>
    <t>99.4185</t>
  </si>
  <si>
    <t>1.198</t>
  </si>
  <si>
    <t>0.8545</t>
  </si>
  <si>
    <t>537.849</t>
  </si>
  <si>
    <t>17.442</t>
  </si>
  <si>
    <t>41.134</t>
  </si>
  <si>
    <t>52.7615</t>
  </si>
  <si>
    <t>18.076</t>
  </si>
  <si>
    <t>0.615</t>
  </si>
  <si>
    <t>189.265</t>
  </si>
  <si>
    <t>55.2325</t>
  </si>
  <si>
    <t>69.913</t>
  </si>
  <si>
    <t>75.291</t>
  </si>
  <si>
    <t>8.952</t>
  </si>
  <si>
    <t>0.7895</t>
  </si>
  <si>
    <t>469.194</t>
  </si>
  <si>
    <t>59.884</t>
  </si>
  <si>
    <t>73.8375</t>
  </si>
  <si>
    <t>79.7965</t>
  </si>
  <si>
    <t>6.847</t>
  </si>
  <si>
    <t>512.054</t>
  </si>
  <si>
    <t>3.343</t>
  </si>
  <si>
    <t>8.721</t>
  </si>
  <si>
    <t>14.0985</t>
  </si>
  <si>
    <t>96.942</t>
  </si>
  <si>
    <t>0.617</t>
  </si>
  <si>
    <t>880.8335</t>
  </si>
  <si>
    <t>50.9125</t>
  </si>
  <si>
    <t>54.927</t>
  </si>
  <si>
    <t>56.7515</t>
  </si>
  <si>
    <t>37.781</t>
  </si>
  <si>
    <t>1.8445</t>
  </si>
  <si>
    <t>130.3125</t>
  </si>
  <si>
    <t>84.6715</t>
  </si>
  <si>
    <t>92.5185</t>
  </si>
  <si>
    <t>94.343</t>
  </si>
  <si>
    <t>3.232</t>
  </si>
  <si>
    <t>0.5135</t>
  </si>
  <si>
    <t>369.378</t>
  </si>
  <si>
    <t>79.7445</t>
  </si>
  <si>
    <t>85.949</t>
  </si>
  <si>
    <t>5.082</t>
  </si>
  <si>
    <t>265.889</t>
  </si>
  <si>
    <t>84.854</t>
  </si>
  <si>
    <t>92.8835</t>
  </si>
  <si>
    <t>94.8905</t>
  </si>
  <si>
    <t>2.8465</t>
  </si>
  <si>
    <t>0.538</t>
  </si>
  <si>
    <t>391.014</t>
  </si>
  <si>
    <t>98.905</t>
  </si>
  <si>
    <t>1.301</t>
  </si>
  <si>
    <t>0.4735</t>
  </si>
  <si>
    <t>1055.8695</t>
  </si>
  <si>
    <t>97.6275</t>
  </si>
  <si>
    <t>98.175</t>
  </si>
  <si>
    <t>2.1475</t>
  </si>
  <si>
    <t>0.4225</t>
  </si>
  <si>
    <t>27.2535</t>
  </si>
  <si>
    <t>37.774</t>
  </si>
  <si>
    <t>57.1165</t>
  </si>
  <si>
    <t>20.535</t>
  </si>
  <si>
    <t>0.2655</t>
  </si>
  <si>
    <t>687.8495</t>
  </si>
  <si>
    <t>74.0875</t>
  </si>
  <si>
    <t>84.4895</t>
  </si>
  <si>
    <t>89.9635</t>
  </si>
  <si>
    <t>4.1185</t>
  </si>
  <si>
    <t>0.4465</t>
  </si>
  <si>
    <t>131.015</t>
  </si>
  <si>
    <t>52.0075</t>
  </si>
  <si>
    <t>69.1605</t>
  </si>
  <si>
    <t>10.8795</t>
  </si>
  <si>
    <t>163.5635</t>
  </si>
  <si>
    <t>65.146</t>
  </si>
  <si>
    <t>83.7595</t>
  </si>
  <si>
    <t>5.5765</t>
  </si>
  <si>
    <t>0.452</t>
  </si>
  <si>
    <t>131.448</t>
  </si>
  <si>
    <t>66.0585</t>
  </si>
  <si>
    <t>83.9415</t>
  </si>
  <si>
    <t>13.6075</t>
  </si>
  <si>
    <t>2.524</t>
  </si>
  <si>
    <t>770.433</t>
  </si>
  <si>
    <t>37.1055</t>
  </si>
  <si>
    <t>41.3155</t>
  </si>
  <si>
    <t>43.4215</t>
  </si>
  <si>
    <t>53.1</t>
  </si>
  <si>
    <t>0.3865</t>
  </si>
  <si>
    <t>523.537</t>
  </si>
  <si>
    <t>67.1535</t>
  </si>
  <si>
    <t>82.8465</t>
  </si>
  <si>
    <t>87.2265</t>
  </si>
  <si>
    <t>5.204</t>
  </si>
  <si>
    <t>0.257</t>
  </si>
  <si>
    <t>503.4455</t>
  </si>
  <si>
    <t>86.6785</t>
  </si>
  <si>
    <t>95.2555</t>
  </si>
  <si>
    <t>96.8975</t>
  </si>
  <si>
    <t>1.969</t>
  </si>
  <si>
    <t>0.574</t>
  </si>
  <si>
    <t>172.113</t>
  </si>
  <si>
    <t>28.2845</t>
  </si>
  <si>
    <t>61.4965</t>
  </si>
  <si>
    <t>14</t>
  </si>
  <si>
    <t>0.676</t>
  </si>
  <si>
    <t>149.321</t>
  </si>
  <si>
    <t>53.4675</t>
  </si>
  <si>
    <t>71.898</t>
  </si>
  <si>
    <t>11.3795</t>
  </si>
  <si>
    <t>0.423</t>
  </si>
  <si>
    <t>231.03</t>
  </si>
  <si>
    <t>54.0145</t>
  </si>
  <si>
    <t>64.051</t>
  </si>
  <si>
    <t>69.343</t>
  </si>
  <si>
    <t>10.2795</t>
  </si>
  <si>
    <t>0.525</t>
  </si>
  <si>
    <t>190.8685</t>
  </si>
  <si>
    <t>1.46</t>
  </si>
  <si>
    <t>6.204</t>
  </si>
  <si>
    <t>10.4015</t>
  </si>
  <si>
    <t>94.3865</t>
  </si>
  <si>
    <t>284.2895</t>
  </si>
  <si>
    <t>48.7865</t>
  </si>
  <si>
    <t>49.272</t>
  </si>
  <si>
    <t>49.757</t>
  </si>
  <si>
    <t>105.674</t>
  </si>
  <si>
    <t>4.3775</t>
  </si>
  <si>
    <t>349.0075</t>
  </si>
  <si>
    <t>81.796</t>
  </si>
  <si>
    <t>91.1005</t>
  </si>
  <si>
    <t>93.5275</t>
  </si>
  <si>
    <t>0.799</t>
  </si>
  <si>
    <t>1136.6935</t>
  </si>
  <si>
    <t>65.534</t>
  </si>
  <si>
    <t>71.5215</t>
  </si>
  <si>
    <t>17.189</t>
  </si>
  <si>
    <t>1.0745</t>
  </si>
  <si>
    <t>523.553</t>
  </si>
  <si>
    <t>92.7185</t>
  </si>
  <si>
    <t>96.521</t>
  </si>
  <si>
    <t>98.0585</t>
  </si>
  <si>
    <t>2.61</t>
  </si>
  <si>
    <t>1769.4885</t>
  </si>
  <si>
    <t>92.6375</t>
  </si>
  <si>
    <t>97.977</t>
  </si>
  <si>
    <t>98.7865</t>
  </si>
  <si>
    <t>1.5325</t>
  </si>
  <si>
    <t>0.5555</t>
  </si>
  <si>
    <t>2697.7365</t>
  </si>
  <si>
    <t>92.3945</t>
  </si>
  <si>
    <t>97.654</t>
  </si>
  <si>
    <t>98.2205</t>
  </si>
  <si>
    <t>2.1895</t>
  </si>
  <si>
    <t>0.9995</t>
  </si>
  <si>
    <t>78.529</t>
  </si>
  <si>
    <t>48.7055</t>
  </si>
  <si>
    <t>60.6795</t>
  </si>
  <si>
    <t>32.4515</t>
  </si>
  <si>
    <t>0.292</t>
  </si>
  <si>
    <t>3009.412</t>
  </si>
  <si>
    <t>85.6795</t>
  </si>
  <si>
    <t>96.8445</t>
  </si>
  <si>
    <t>1.8375</t>
  </si>
  <si>
    <t>0.541</t>
  </si>
  <si>
    <t>458.0795</t>
  </si>
  <si>
    <t>50.4855</t>
  </si>
  <si>
    <t>55.5825</t>
  </si>
  <si>
    <t>60.4365</t>
  </si>
  <si>
    <t>27.728</t>
  </si>
  <si>
    <t>0.618</t>
  </si>
  <si>
    <t>435.4345</t>
  </si>
  <si>
    <t>55.906</t>
  </si>
  <si>
    <t>80.016</t>
  </si>
  <si>
    <t>19.067</t>
  </si>
  <si>
    <t>0.717</t>
  </si>
  <si>
    <t>382.815</t>
  </si>
  <si>
    <t>32.282</t>
  </si>
  <si>
    <t>38.997</t>
  </si>
  <si>
    <t>43.5275</t>
  </si>
  <si>
    <t>124.4265</t>
  </si>
  <si>
    <t>0.466</t>
  </si>
  <si>
    <t>1178.824</t>
  </si>
  <si>
    <t>65.1295</t>
  </si>
  <si>
    <t>78.479</t>
  </si>
  <si>
    <t>81.5535</t>
  </si>
  <si>
    <t>29.1475</t>
  </si>
  <si>
    <t>4.3265</t>
  </si>
  <si>
    <t>1593.185</t>
  </si>
  <si>
    <t>69.0945</t>
  </si>
  <si>
    <t>70.003</t>
  </si>
  <si>
    <t>70.809</t>
  </si>
  <si>
    <t>46.7795</t>
  </si>
  <si>
    <t>0.5115</t>
  </si>
  <si>
    <t>1733.0825</t>
  </si>
  <si>
    <t>77.508</t>
  </si>
  <si>
    <t>90.858</t>
  </si>
  <si>
    <t>94.9835</t>
  </si>
  <si>
    <t>3.7275</t>
  </si>
  <si>
    <t>0.763</t>
  </si>
  <si>
    <t>1874.0015</t>
  </si>
  <si>
    <t>87.2165</t>
  </si>
  <si>
    <t>97.33</t>
  </si>
  <si>
    <t>99.0295</t>
  </si>
  <si>
    <t>2.025</t>
  </si>
  <si>
    <t>558.314</t>
  </si>
  <si>
    <t>12.3785</t>
  </si>
  <si>
    <t>27.4275</t>
  </si>
  <si>
    <t>36.7315</t>
  </si>
  <si>
    <t>43.3935</t>
  </si>
  <si>
    <t>293.944</t>
  </si>
  <si>
    <t>51.133</t>
  </si>
  <si>
    <t>57.2005</t>
  </si>
  <si>
    <t>32.6075</t>
  </si>
  <si>
    <t>0.5165</t>
  </si>
  <si>
    <t>557.6135</t>
  </si>
  <si>
    <t>56.1485</t>
  </si>
  <si>
    <t>60.275</t>
  </si>
  <si>
    <t>26.941</t>
  </si>
  <si>
    <t>0.735</t>
  </si>
  <si>
    <t>424.7135</t>
  </si>
  <si>
    <t>0.9705</t>
  </si>
  <si>
    <t>4.6925</t>
  </si>
  <si>
    <t>7.605</t>
  </si>
  <si>
    <t>180.3115</t>
  </si>
  <si>
    <t>0.405</t>
  </si>
  <si>
    <t>700.559</t>
  </si>
  <si>
    <t>56.8565</t>
  </si>
  <si>
    <t>58.017</t>
  </si>
  <si>
    <t>58.7905</t>
  </si>
  <si>
    <t>201.9105</t>
  </si>
  <si>
    <t>5.492</t>
  </si>
  <si>
    <t>1707.8615</t>
  </si>
  <si>
    <t>88.713</t>
  </si>
  <si>
    <t>94.4795</t>
  </si>
  <si>
    <t>95.675</t>
  </si>
  <si>
    <t>6.01</t>
  </si>
  <si>
    <t>1.434</t>
  </si>
  <si>
    <t>5290.4955</t>
  </si>
  <si>
    <t>85.0565</t>
  </si>
  <si>
    <t>92.7565</t>
  </si>
  <si>
    <t>94.198</t>
  </si>
  <si>
    <t>6.709</t>
  </si>
  <si>
    <t>2.313</t>
  </si>
  <si>
    <t>4482.624</t>
  </si>
  <si>
    <t>95.394</t>
  </si>
  <si>
    <t>98.1365</t>
  </si>
  <si>
    <t>98.312</t>
  </si>
  <si>
    <t>3.903</t>
  </si>
  <si>
    <t>1.2935</t>
  </si>
  <si>
    <t>7231.175</t>
  </si>
  <si>
    <t>95.0775</t>
  </si>
  <si>
    <t>99.0155</t>
  </si>
  <si>
    <t>99.0505</t>
  </si>
  <si>
    <t>2.0855</t>
  </si>
  <si>
    <t>0.866</t>
  </si>
  <si>
    <t>14580.69</t>
  </si>
  <si>
    <t>93.1085</t>
  </si>
  <si>
    <t>97.363</t>
  </si>
  <si>
    <t>97.7145</t>
  </si>
  <si>
    <t>4.1355</t>
  </si>
  <si>
    <t>1.903</t>
  </si>
  <si>
    <t>254.3055</t>
  </si>
  <si>
    <t>61.99</t>
  </si>
  <si>
    <t>70.7805</t>
  </si>
  <si>
    <t>74.4375</t>
  </si>
  <si>
    <t>52.3585</t>
  </si>
  <si>
    <t>0.3465</t>
  </si>
  <si>
    <t>17845.6735</t>
  </si>
  <si>
    <t>84.6695</t>
  </si>
  <si>
    <t>96.8705</t>
  </si>
  <si>
    <t>97.7495</t>
  </si>
  <si>
    <t>2.5595</t>
  </si>
  <si>
    <t>1.468</t>
  </si>
  <si>
    <t>1630.5125</t>
  </si>
  <si>
    <t>57.7005</t>
  </si>
  <si>
    <t>61.3925</t>
  </si>
  <si>
    <t>64.2055</t>
  </si>
  <si>
    <t>48.1215</t>
  </si>
  <si>
    <t>1.5145</t>
  </si>
  <si>
    <t>1833.7425</t>
  </si>
  <si>
    <t>50.2815</t>
  </si>
  <si>
    <t>65.436</t>
  </si>
  <si>
    <t>68.1435</t>
  </si>
  <si>
    <t>66.945</t>
  </si>
  <si>
    <t>1.308</t>
  </si>
  <si>
    <t>2047.703</t>
  </si>
  <si>
    <t>44.796</t>
  </si>
  <si>
    <t>52.145</t>
  </si>
  <si>
    <t>55.415</t>
  </si>
  <si>
    <t>219.3295</t>
  </si>
  <si>
    <t>1.1345</t>
  </si>
  <si>
    <t>5835.427</t>
  </si>
  <si>
    <t>55.239</t>
  </si>
  <si>
    <t>68.8115</t>
  </si>
  <si>
    <t>72.8905</t>
  </si>
  <si>
    <t>73.477</t>
  </si>
  <si>
    <t>8.0155</t>
  </si>
  <si>
    <t>4566.051</t>
  </si>
  <si>
    <t>72.421</t>
  </si>
  <si>
    <t>75.1615</t>
  </si>
  <si>
    <t>76.6665</t>
  </si>
  <si>
    <t>65.582</t>
  </si>
  <si>
    <t>0.772</t>
  </si>
  <si>
    <t>19978.405</t>
  </si>
  <si>
    <t>92.651</t>
  </si>
  <si>
    <t>98.9805</t>
  </si>
  <si>
    <t>2.1735</t>
  </si>
  <si>
    <t>1.8295</t>
  </si>
  <si>
    <t>8565.4125</t>
  </si>
  <si>
    <t>91.948</t>
  </si>
  <si>
    <t>98.4885</t>
  </si>
  <si>
    <t>98.8045</t>
  </si>
  <si>
    <t>2.6545</t>
  </si>
  <si>
    <t>1.1865</t>
  </si>
  <si>
    <t>1589.126</t>
  </si>
  <si>
    <t>32.9115</t>
  </si>
  <si>
    <t>51.8635</t>
  </si>
  <si>
    <t>57.0675</t>
  </si>
  <si>
    <t>76.9335</t>
  </si>
  <si>
    <t>1.4625</t>
  </si>
  <si>
    <t>1251.432</t>
  </si>
  <si>
    <t>57.454</t>
  </si>
  <si>
    <t>60.373</t>
  </si>
  <si>
    <t>62.7635</t>
  </si>
  <si>
    <t>58.5625</t>
  </si>
  <si>
    <t>1.429</t>
  </si>
  <si>
    <t>1895.6775</t>
  </si>
  <si>
    <t>58.1925</t>
  </si>
  <si>
    <t>62.236</t>
  </si>
  <si>
    <t>64.9085</t>
  </si>
  <si>
    <t>48.4275</t>
  </si>
  <si>
    <t>1.4505</t>
  </si>
  <si>
    <t>1647.417</t>
  </si>
  <si>
    <t>0.6685</t>
  </si>
  <si>
    <t>2.461</t>
  </si>
  <si>
    <t>4.2895</t>
  </si>
  <si>
    <t>403.7745</t>
  </si>
  <si>
    <t>0.8415</t>
  </si>
  <si>
    <t>2930.2145</t>
  </si>
  <si>
    <t>86.106125</t>
  </si>
  <si>
    <t>55.0545</t>
  </si>
  <si>
    <t>68.463375</t>
  </si>
  <si>
    <t>91.09775</t>
  </si>
  <si>
    <t>93.9395</t>
  </si>
  <si>
    <t>92.452625</t>
  </si>
  <si>
    <t>50.998125</t>
  </si>
  <si>
    <t>81.022</t>
  </si>
  <si>
    <t>55.49175</t>
  </si>
  <si>
    <t>55.36975</t>
  </si>
  <si>
    <t>35.1403333333333</t>
  </si>
  <si>
    <t>64.230375</t>
  </si>
  <si>
    <t>80.149375</t>
  </si>
  <si>
    <t>66.0795</t>
  </si>
  <si>
    <t>89.716625</t>
  </si>
  <si>
    <t>22.754125</t>
  </si>
  <si>
    <t>54.32175</t>
  </si>
  <si>
    <t>55.6845</t>
  </si>
  <si>
    <t>1.6105</t>
  </si>
  <si>
    <t>-</t>
  </si>
  <si>
    <t>4.22532449999999</t>
  </si>
  <si>
    <t>2.05555941290929</t>
  </si>
  <si>
    <t>3.22883866155004</t>
  </si>
  <si>
    <t>0.168780500000002</t>
  </si>
  <si>
    <t>0.410829039869386</t>
  </si>
  <si>
    <t>0.579199413326265</t>
  </si>
  <si>
    <t>0.676284499999996</t>
  </si>
  <si>
    <t>0.822365186519953</t>
  </si>
  <si>
    <t>1.12259855781471</t>
  </si>
  <si>
    <t>14.982338</t>
  </si>
  <si>
    <t>3.87070252021516</t>
  </si>
  <si>
    <t>18.1740187821165</t>
  </si>
  <si>
    <t>0.2054405</t>
  </si>
  <si>
    <t>0.453255446740577</t>
  </si>
  <si>
    <t>16.0132643257579</t>
  </si>
  <si>
    <t>776.731698</t>
  </si>
  <si>
    <t>27.8699066736866</t>
  </si>
  <si>
    <t>7.17895060589479</t>
  </si>
  <si>
    <t>0.169361999999996</t>
  </si>
  <si>
    <t>0.411536146650566</t>
  </si>
  <si>
    <t>0.461135926953707</t>
  </si>
  <si>
    <t>1.07918947629452</t>
  </si>
  <si>
    <t>0.380192</t>
  </si>
  <si>
    <t>0.616597113194669</t>
  </si>
  <si>
    <t>0.643730347334833</t>
  </si>
  <si>
    <t>0.0162</t>
  </si>
  <si>
    <t>0.127279220613578</t>
  </si>
  <si>
    <t>5.50753875437379</t>
  </si>
  <si>
    <t>61.4847702286813</t>
  </si>
  <si>
    <t>8427.395138</t>
  </si>
  <si>
    <t>91.8008449743247</t>
  </si>
  <si>
    <t>8.69977843008586</t>
  </si>
  <si>
    <t>5.11360200000002</t>
  </si>
  <si>
    <t>2.26132748623458</t>
  </si>
  <si>
    <t>3.27533999541517</t>
  </si>
  <si>
    <t>33.1216605</t>
  </si>
  <si>
    <t>5.75514209207731</t>
  </si>
  <si>
    <t>6.82677511589491</t>
  </si>
  <si>
    <t>22.351298</t>
  </si>
  <si>
    <t>4.72771593901325</t>
  </si>
  <si>
    <t>5.34102594870279</t>
  </si>
  <si>
    <t>1.7205125</t>
  </si>
  <si>
    <t>1.31168307910105</t>
  </si>
  <si>
    <t>29.8618800023004</t>
  </si>
  <si>
    <t>0.0423405</t>
  </si>
  <si>
    <t>0.205768073325285</t>
  </si>
  <si>
    <t>14.8945402334626</t>
  </si>
  <si>
    <t>55779.0020045</t>
  </si>
  <si>
    <t>236.175786236651</t>
  </si>
  <si>
    <t>40.2798364826828</t>
  </si>
  <si>
    <t>2.07061249999999</t>
  </si>
  <si>
    <t>1.43896229971462</t>
  </si>
  <si>
    <t>1.57393510461049</t>
  </si>
  <si>
    <t>1.05660428026353</t>
  </si>
  <si>
    <t>1.05705799999999</t>
  </si>
  <si>
    <t>1.02813325984524</t>
  </si>
  <si>
    <t>1.05104606404134</t>
  </si>
  <si>
    <t>0.026912</t>
  </si>
  <si>
    <t>0.164048773235279</t>
  </si>
  <si>
    <t>10.1139810872552</t>
  </si>
  <si>
    <t>33.962689109087</t>
  </si>
  <si>
    <t>96292.905858</t>
  </si>
  <si>
    <t>310.310982496592</t>
  </si>
  <si>
    <t>26.5860900893504</t>
  </si>
  <si>
    <t>1.520768</t>
  </si>
  <si>
    <t>1.23319422638934</t>
  </si>
  <si>
    <t>1.27393465671096</t>
  </si>
  <si>
    <t>1.63966789840359</t>
  </si>
  <si>
    <t>0.06125</t>
  </si>
  <si>
    <t>0.247487373415292</t>
  </si>
  <si>
    <t>32.6500492632311</t>
  </si>
  <si>
    <t>1403013.5072</t>
  </si>
  <si>
    <t>1184.48871130121</t>
  </si>
  <si>
    <t>36.4293852556066</t>
  </si>
  <si>
    <t>0.67443681439739</t>
  </si>
  <si>
    <t>0.42439920443107</t>
  </si>
  <si>
    <t>0.0420500000000018</t>
  </si>
  <si>
    <t>0.205060966544103</t>
  </si>
  <si>
    <t>0.210256402243541</t>
  </si>
  <si>
    <t>25.1057456512488</t>
  </si>
  <si>
    <t>0.000577999999999999</t>
  </si>
  <si>
    <t>5.05076272276105</t>
  </si>
  <si>
    <t>30.6936125000001</t>
  </si>
  <si>
    <t>5.54018163059661</t>
  </si>
  <si>
    <t>7.70106078022339</t>
  </si>
  <si>
    <t>6.083072</t>
  </si>
  <si>
    <t>2.46638845277868</t>
  </si>
  <si>
    <t>4.44210228694177</t>
  </si>
  <si>
    <t>16.901298</t>
  </si>
  <si>
    <t>4.11111882581859</t>
  </si>
  <si>
    <t>5.7723407784482</t>
  </si>
  <si>
    <t>12.211682</t>
  </si>
  <si>
    <t>3.49452171262391</t>
  </si>
  <si>
    <t>4.57949587543103</t>
  </si>
  <si>
    <t>0.0456019999999999</t>
  </si>
  <si>
    <t>0.213546247918337</t>
  </si>
  <si>
    <t>2.07165549008864</t>
  </si>
  <si>
    <t>0.0320045</t>
  </si>
  <si>
    <t>0.178898015640197</t>
  </si>
  <si>
    <t>43.9013535313366</t>
  </si>
  <si>
    <t>85462.1824499999</t>
  </si>
  <si>
    <t>292.339156545954</t>
  </si>
  <si>
    <t>10.5973431725694</t>
  </si>
  <si>
    <t>54.7581125</t>
  </si>
  <si>
    <t>7.39987246511722</t>
  </si>
  <si>
    <t>9.2903115008722</t>
  </si>
  <si>
    <t>9.50480000000006</t>
  </si>
  <si>
    <t>3.08298556597336</t>
  </si>
  <si>
    <t>3.28851793703825</t>
  </si>
  <si>
    <t>5.11360199999998</t>
  </si>
  <si>
    <t>2.26132748623457</t>
  </si>
  <si>
    <t>2.36083675547797</t>
  </si>
  <si>
    <t>0.225792</t>
  </si>
  <si>
    <t>0.47517575695736</t>
  </si>
  <si>
    <t>20.1944648090676</t>
  </si>
  <si>
    <t>0.005202</t>
  </si>
  <si>
    <t>0.0721248916810278</t>
  </si>
  <si>
    <t>12.0208152801713</t>
  </si>
  <si>
    <t>18524.2752</t>
  </si>
  <si>
    <t>136.103913242787</t>
  </si>
  <si>
    <t>44.0989502881373</t>
  </si>
  <si>
    <t>0.0423404999999991</t>
  </si>
  <si>
    <t>0.205768073325283</t>
  </si>
  <si>
    <t>0.333100881972501</t>
  </si>
  <si>
    <t>0.811130553948024</t>
  </si>
  <si>
    <t>2.07061250000002</t>
  </si>
  <si>
    <t>1.43896229971463</t>
  </si>
  <si>
    <t>1.78379702078833</t>
  </si>
  <si>
    <t>0.1326125</t>
  </si>
  <si>
    <t>0.364159992311072</t>
  </si>
  <si>
    <t>5.62887382813312</t>
  </si>
  <si>
    <t>0.0345845</t>
  </si>
  <si>
    <t>0.185969083452062</t>
  </si>
  <si>
    <t>29.7788764534927</t>
  </si>
  <si>
    <t>1647.8966405</t>
  </si>
  <si>
    <t>40.5942932011385</t>
  </si>
  <si>
    <t>8.59152117782579</t>
  </si>
  <si>
    <t>2.04889003612299</t>
  </si>
  <si>
    <t>2.70513799999998</t>
  </si>
  <si>
    <t>1.64473037303991</t>
  </si>
  <si>
    <t>2.48152563110473</t>
  </si>
  <si>
    <t>1.15939572753604</t>
  </si>
  <si>
    <t>0.243602</t>
  </si>
  <si>
    <t>0.493560533268211</t>
  </si>
  <si>
    <t>4.26475877705185</t>
  </si>
  <si>
    <t>0.2264645</t>
  </si>
  <si>
    <t>0.475882863738547</t>
  </si>
  <si>
    <t>56.0851931335942</t>
  </si>
  <si>
    <t>2471.045</t>
  </si>
  <si>
    <t>49.7096067174143</t>
  </si>
  <si>
    <t>12.9779930338131</t>
  </si>
  <si>
    <t>9.5048</t>
  </si>
  <si>
    <t>3.08298556597335</t>
  </si>
  <si>
    <t>10.8774144091075</t>
  </si>
  <si>
    <t>8.28244999999997</t>
  </si>
  <si>
    <t>2.87792459942924</t>
  </si>
  <si>
    <t>7.67446559847798</t>
  </si>
  <si>
    <t>10.8159005</t>
  </si>
  <si>
    <t>3.28875363929863</t>
  </si>
  <si>
    <t>7.20593704860622</t>
  </si>
  <si>
    <t>3.06033799999999</t>
  </si>
  <si>
    <t>1.74938217665552</t>
  </si>
  <si>
    <t>3.38909329430725</t>
  </si>
  <si>
    <t>0.0132845</t>
  </si>
  <si>
    <t>0.115258405333407</t>
  </si>
  <si>
    <t>16.4068904389192</t>
  </si>
  <si>
    <t>297747.3262445</t>
  </si>
  <si>
    <t>545.662282226379</t>
  </si>
  <si>
    <t>40.8210316701967</t>
  </si>
  <si>
    <t>7.14042049999999</t>
  </si>
  <si>
    <t>2.67215652610396</t>
  </si>
  <si>
    <t>3.79058866451136</t>
  </si>
  <si>
    <t>13.686912</t>
  </si>
  <si>
    <t>3.69958267916802</t>
  </si>
  <si>
    <t>4.32876929639971</t>
  </si>
  <si>
    <t>13.6921444999999</t>
  </si>
  <si>
    <t>3.7002897859492</t>
  </si>
  <si>
    <t>4.11942019354103</t>
  </si>
  <si>
    <t>0.796322000000001</t>
  </si>
  <si>
    <t>0.892368757857423</t>
  </si>
  <si>
    <t>13.6552220024089</t>
  </si>
  <si>
    <t>0.297992</t>
  </si>
  <si>
    <t>0.545886435076015</t>
  </si>
  <si>
    <t>12.9849294737396</t>
  </si>
  <si>
    <t>1551.9691845</t>
  </si>
  <si>
    <t>39.3950401002461</t>
  </si>
  <si>
    <t>3.28867107189081</t>
  </si>
  <si>
    <t>15.995168</t>
  </si>
  <si>
    <t>3.99939595439112</t>
  </si>
  <si>
    <t>4.6669031055826</t>
  </si>
  <si>
    <t>3.77408600629163</t>
  </si>
  <si>
    <t>0.308112499999997</t>
  </si>
  <si>
    <t>0.555078823231438</t>
  </si>
  <si>
    <t>0.559569367404861</t>
  </si>
  <si>
    <t>0.089888</t>
  </si>
  <si>
    <t>0.299813275223096</t>
  </si>
  <si>
    <t>20.8638326529642</t>
  </si>
  <si>
    <t>0.0276125</t>
  </si>
  <si>
    <t>0.166170093578839</t>
  </si>
  <si>
    <t>27.4434506323433</t>
  </si>
  <si>
    <t>1343726.0145125</t>
  </si>
  <si>
    <t>1159.19196620426</t>
  </si>
  <si>
    <t>55.6628249129487</t>
  </si>
  <si>
    <t>3.7017296823838</t>
  </si>
  <si>
    <t>1.29334783415593</t>
  </si>
  <si>
    <t>0.210354861070935</t>
  </si>
  <si>
    <t>0.00583199999999999</t>
  </si>
  <si>
    <t>0.076367532368147</t>
  </si>
  <si>
    <t>4.18681646755192</t>
  </si>
  <si>
    <t>0.0453005</t>
  </si>
  <si>
    <t>0.212839141137151</t>
  </si>
  <si>
    <t>38.8747289748221</t>
  </si>
  <si>
    <t>436101.415362</t>
  </si>
  <si>
    <t>660.379750872178</t>
  </si>
  <si>
    <t>37.5717435708007</t>
  </si>
  <si>
    <t>0.676284500000013</t>
  </si>
  <si>
    <t>0.822365186519962</t>
  </si>
  <si>
    <t>0.884040254903291</t>
  </si>
  <si>
    <t>0.675122000000007</t>
  </si>
  <si>
    <t>0.821658079738773</t>
  </si>
  <si>
    <t>0.828885965356683</t>
  </si>
  <si>
    <t>0.413231983855506</t>
  </si>
  <si>
    <t>0.00897799999999999</t>
  </si>
  <si>
    <t>0.0947523086789973</t>
  </si>
  <si>
    <t>7.90920773614335</t>
  </si>
  <si>
    <t>0.0928805</t>
  </si>
  <si>
    <t>0.304763022691402</t>
  </si>
  <si>
    <t>35.6656550838387</t>
  </si>
  <si>
    <t>65935.3298</t>
  </si>
  <si>
    <t>256.778756520083</t>
  </si>
  <si>
    <t>47.7417930534561</t>
  </si>
  <si>
    <t>40.608072</t>
  </si>
  <si>
    <t>6.37244631205317</t>
  </si>
  <si>
    <t>15.4919198523197</t>
  </si>
  <si>
    <t>18.6355125</t>
  </si>
  <si>
    <t>4.31688689914387</t>
  </si>
  <si>
    <t>8.18188811755517</t>
  </si>
  <si>
    <t>9.279432</t>
  </si>
  <si>
    <t>3.04621601335165</t>
  </si>
  <si>
    <t>16.8522682747934</t>
  </si>
  <si>
    <t>0.079202</t>
  </si>
  <si>
    <t>0.281428498912246</t>
  </si>
  <si>
    <t>45.7607315304465</t>
  </si>
  <si>
    <t>1550.1312</t>
  </si>
  <si>
    <t>39.371705576467</t>
  </si>
  <si>
    <t>20.8024228338398</t>
  </si>
  <si>
    <t>10.4198471770738</t>
  </si>
  <si>
    <t>3.23448784379813</t>
  </si>
  <si>
    <t>1.63790390138176</t>
  </si>
  <si>
    <t>0.0147920000000001</t>
  </si>
  <si>
    <t>0.121622366364087</t>
  </si>
  <si>
    <t>1.35860552238703</t>
  </si>
  <si>
    <t>6.00077952368571</t>
  </si>
  <si>
    <t>6338.02887200001</t>
  </si>
  <si>
    <t>79.6117382802311</t>
  </si>
  <si>
    <t>16.9677656321758</t>
  </si>
  <si>
    <t>8.28245</t>
  </si>
  <si>
    <t>2.87792459942925</t>
  </si>
  <si>
    <t>4.80583227477999</t>
  </si>
  <si>
    <t>0.556396194168798</t>
  </si>
  <si>
    <t>0.381064500000004</t>
  </si>
  <si>
    <t>0.617304219975859</t>
  </si>
  <si>
    <t>0.773598115175301</t>
  </si>
  <si>
    <t>0.138338</t>
  </si>
  <si>
    <t>0.371938166904124</t>
  </si>
  <si>
    <t>5.43213329785489</t>
  </si>
  <si>
    <t>70.6192024677898</t>
  </si>
  <si>
    <t>13229.1378</t>
  </si>
  <si>
    <t>115.017989027804</t>
  </si>
  <si>
    <t>22.4620819342889</t>
  </si>
  <si>
    <t>1.057058</t>
  </si>
  <si>
    <t>30.7548088496931</t>
  </si>
  <si>
    <t>42.4215420154571</t>
  </si>
  <si>
    <t>7.1404205</t>
  </si>
  <si>
    <t>18.9534810519131</t>
  </si>
  <si>
    <t>14.087432</t>
  </si>
  <si>
    <t>3.7533227945382</t>
  </si>
  <si>
    <t>3.8717199918902</t>
  </si>
  <si>
    <t>0.07605</t>
  </si>
  <si>
    <t>0.275771644662754</t>
  </si>
  <si>
    <t>44.6955663959082</t>
  </si>
  <si>
    <t>170754.0828845</t>
  </si>
  <si>
    <t>413.224010537263</t>
  </si>
  <si>
    <t>46.9128400018009</t>
  </si>
  <si>
    <t>1.66531250000001</t>
  </si>
  <si>
    <t>1.29046987566545</t>
  </si>
  <si>
    <t>2.5346818083289</t>
  </si>
  <si>
    <t>8.05609799999998</t>
  </si>
  <si>
    <t>2.8383266196828</t>
  </si>
  <si>
    <t>5.16745247270522</t>
  </si>
  <si>
    <t>5.39561249999999</t>
  </si>
  <si>
    <t>2.32284577619781</t>
  </si>
  <si>
    <t>4.0930121251382</t>
  </si>
  <si>
    <t>9.15064199999999</t>
  </si>
  <si>
    <t>3.02500280991605</t>
  </si>
  <si>
    <t>8.00667745670059</t>
  </si>
  <si>
    <t>11.1557643440111</t>
  </si>
  <si>
    <t>132.4052645</t>
  </si>
  <si>
    <t>11.5067486502487</t>
  </si>
  <si>
    <t>8.83011886829636</t>
  </si>
  <si>
    <t>2.39586050000002</t>
  </si>
  <si>
    <t>1.54785674401736</t>
  </si>
  <si>
    <t>1.82807289822119</t>
  </si>
  <si>
    <t>1.39482360356626</t>
  </si>
  <si>
    <t>5.39232800000002</t>
  </si>
  <si>
    <t>2.32213866941663</t>
  </si>
  <si>
    <t>2.461378872218</t>
  </si>
  <si>
    <t>0.6272</t>
  </si>
  <si>
    <t>0.791959594928933</t>
  </si>
  <si>
    <t>24.5037003381477</t>
  </si>
  <si>
    <t>1.51473701909485</t>
  </si>
  <si>
    <t>9754.692488</t>
  </si>
  <si>
    <t>98.7658467690122</t>
  </si>
  <si>
    <t>26.738421554346</t>
  </si>
  <si>
    <t>91.1790080000001</t>
  </si>
  <si>
    <t>9.54876997314314</t>
  </si>
  <si>
    <t>14.8235996850831</t>
  </si>
  <si>
    <t>159.9008445</t>
  </si>
  <si>
    <t>12.645190567959</t>
  </si>
  <si>
    <t>15.8571319250344</t>
  </si>
  <si>
    <t>81.587538</t>
  </si>
  <si>
    <t>9.03258202287696</t>
  </si>
  <si>
    <t>10.5092345726849</t>
  </si>
  <si>
    <t>6.153032</t>
  </si>
  <si>
    <t>2.48053058840241</t>
  </si>
  <si>
    <t>48.8101257064622</t>
  </si>
  <si>
    <t>35.7520656362307</t>
  </si>
  <si>
    <t>10659.752072</t>
  </si>
  <si>
    <t>103.24607533461</t>
  </si>
  <si>
    <t>38.830517747861</t>
  </si>
  <si>
    <t>0.598417999999994</t>
  </si>
  <si>
    <t>0.773574818618079</t>
  </si>
  <si>
    <t>0.91165392158069</t>
  </si>
  <si>
    <t>1.38934242967314</t>
  </si>
  <si>
    <t>0.265720499999999</t>
  </si>
  <si>
    <t>0.515480843484993</t>
  </si>
  <si>
    <t>0.543237566969288</t>
  </si>
  <si>
    <t>3.99944464328242</t>
  </si>
  <si>
    <t>5.52016446279461</t>
  </si>
  <si>
    <t>873.285632000001</t>
  </si>
  <si>
    <t>29.5514065993482</t>
  </si>
  <si>
    <t>7.55763389529485</t>
  </si>
  <si>
    <t>1.06580000000001</t>
  </si>
  <si>
    <t>1.03237590053237</t>
  </si>
  <si>
    <t>1.13148244816734</t>
  </si>
  <si>
    <t>0.266449999999993</t>
  </si>
  <si>
    <t>0.516187950266173</t>
  </si>
  <si>
    <t>0.521902785770358</t>
  </si>
  <si>
    <t>5.32640004275801</t>
  </si>
  <si>
    <t>0.0528125</t>
  </si>
  <si>
    <t>0.229809703885628</t>
  </si>
  <si>
    <t>48.534256364441</t>
  </si>
  <si>
    <t>12377.7804605</t>
  </si>
  <si>
    <t>111.25547384511</t>
  </si>
  <si>
    <t>10.536858375501</t>
  </si>
  <si>
    <t>3.26401250000002</t>
  </si>
  <si>
    <t>1.80665782593163</t>
  </si>
  <si>
    <t>1.9450794015424</t>
  </si>
  <si>
    <t>1.3218302995216</t>
  </si>
  <si>
    <t>0.266450000000003</t>
  </si>
  <si>
    <t>0.516187950266183</t>
  </si>
  <si>
    <t>0.525783499125218</t>
  </si>
  <si>
    <t>0.4675445</t>
  </si>
  <si>
    <t>0.683772257407391</t>
  </si>
  <si>
    <t>31.8403845125677</t>
  </si>
  <si>
    <t>0.0361805</t>
  </si>
  <si>
    <t>0.190211724139181</t>
  </si>
  <si>
    <t>45.0205264234749</t>
  </si>
  <si>
    <t>16.5715245</t>
  </si>
  <si>
    <t>4.07081373929096</t>
  </si>
  <si>
    <t>14.9368475215695</t>
  </si>
  <si>
    <t>48.550658</t>
  </si>
  <si>
    <t>6.96783022181224</t>
  </si>
  <si>
    <t>18.4461010796109</t>
  </si>
  <si>
    <t>3.2640125</t>
  </si>
  <si>
    <t>3.16311017995085</t>
  </si>
  <si>
    <t>0.266449999999998</t>
  </si>
  <si>
    <t>0.516187950266177</t>
  </si>
  <si>
    <t>0.817542169287093</t>
  </si>
  <si>
    <t>29.737472</t>
  </si>
  <si>
    <t>5.45320749651065</t>
  </si>
  <si>
    <t>26.5556732238162</t>
  </si>
  <si>
    <t>0.0031205</t>
  </si>
  <si>
    <t>0.0558614357137372</t>
  </si>
  <si>
    <t>21.0400887810686</t>
  </si>
  <si>
    <t>4219.5891125</t>
  </si>
  <si>
    <t>64.9583644537022</t>
  </si>
  <si>
    <t>9.4436885472334</t>
  </si>
  <si>
    <t>426.2324045</t>
  </si>
  <si>
    <t>20.6453966903036</t>
  </si>
  <si>
    <t>27.8662347768566</t>
  </si>
  <si>
    <t>216.3824045</t>
  </si>
  <si>
    <t>14.7099423690238</t>
  </si>
  <si>
    <t>17.4103792412356</t>
  </si>
  <si>
    <t>123.1351245</t>
  </si>
  <si>
    <t>11.0966267171605</t>
  </si>
  <si>
    <t>12.3345876018168</t>
  </si>
  <si>
    <t>11.0685125</t>
  </si>
  <si>
    <t>3.32693740548271</t>
  </si>
  <si>
    <t>80.7803182100936</t>
  </si>
  <si>
    <t>37.8496126995711</t>
  </si>
  <si>
    <t>13871.449922</t>
  </si>
  <si>
    <t>117.777119687994</t>
  </si>
  <si>
    <t>89.8959048108947</t>
  </si>
  <si>
    <t>6.45141888521881</t>
  </si>
  <si>
    <t>4.26320000000001</t>
  </si>
  <si>
    <t>2.06475180106472</t>
  </si>
  <si>
    <t>3.30841994113785</t>
  </si>
  <si>
    <t>2.61226831201572</t>
  </si>
  <si>
    <t>0.0695645000000004</t>
  </si>
  <si>
    <t>0.263750829382583</t>
  </si>
  <si>
    <t>2.42429182758935</t>
  </si>
  <si>
    <t>0.000924500000000002</t>
  </si>
  <si>
    <t>0.0304055915910216</t>
  </si>
  <si>
    <t>5.67798162297321</t>
  </si>
  <si>
    <t>339.7442445</t>
  </si>
  <si>
    <t>18.4321524651897</t>
  </si>
  <si>
    <t>11.2691110579009</t>
  </si>
  <si>
    <t>0.0662480000000016</t>
  </si>
  <si>
    <t>0.257386868351906</t>
  </si>
  <si>
    <t>0.395092359242173</t>
  </si>
  <si>
    <t>1.54068478878868</t>
  </si>
  <si>
    <t>1.06579999999999</t>
  </si>
  <si>
    <t>1.03237590053236</t>
  </si>
  <si>
    <t>1.17863239434686</t>
  </si>
  <si>
    <t>0.950820500000001</t>
  </si>
  <si>
    <t>0.975100251256249</t>
  </si>
  <si>
    <t>17.4858827446651</t>
  </si>
  <si>
    <t>0.00125</t>
  </si>
  <si>
    <t>0.0353553390593274</t>
  </si>
  <si>
    <t>7.82197766799278</t>
  </si>
  <si>
    <t>31.7445119999999</t>
  </si>
  <si>
    <t>5.6342268324944</t>
  </si>
  <si>
    <t>4.28627809665754</t>
  </si>
  <si>
    <t>17.0469605</t>
  </si>
  <si>
    <t>4.12879649534825</t>
  </si>
  <si>
    <t>6.25021230477266</t>
  </si>
  <si>
    <t>2.51440237839268</t>
  </si>
  <si>
    <t>1.84397079396646</t>
  </si>
  <si>
    <t>0.5565125</t>
  </si>
  <si>
    <t>0.745997654151808</t>
  </si>
  <si>
    <t>5.48225356716375</t>
  </si>
  <si>
    <t>4.53848250999289</t>
  </si>
  <si>
    <t>9054.54244999999</t>
  </si>
  <si>
    <t>95.1553595442737</t>
  </si>
  <si>
    <t>12.3508935292587</t>
  </si>
  <si>
    <t>2599.5655125</t>
  </si>
  <si>
    <t>50.985934457456</t>
  </si>
  <si>
    <t>137.408024302209</t>
  </si>
  <si>
    <t>3074.9266205</t>
  </si>
  <si>
    <t>55.4520208874303</t>
  </si>
  <si>
    <t>134.216022769736</t>
  </si>
  <si>
    <t>127.706368705435</t>
  </si>
  <si>
    <t>3392.243712</t>
  </si>
  <si>
    <t>58.2429713527736</t>
  </si>
  <si>
    <t>109.685445108801</t>
  </si>
  <si>
    <t>17.7462762678124</t>
  </si>
  <si>
    <t>40191.7952</t>
  </si>
  <si>
    <t>200.47891460201</t>
  </si>
  <si>
    <t>38.29317022522</t>
  </si>
  <si>
    <t>21.5758805</t>
  </si>
  <si>
    <t>4.64498444561443</t>
  </si>
  <si>
    <t>6.91696552765594</t>
  </si>
  <si>
    <t>45.0205604999999</t>
  </si>
  <si>
    <t>6.70973624667914</t>
  </si>
  <si>
    <t>8.09899784140446</t>
  </si>
  <si>
    <t>32.2324205</t>
  </si>
  <si>
    <t>5.67736034614679</t>
  </si>
  <si>
    <t>6.50875633683203</t>
  </si>
  <si>
    <t>4.632968</t>
  </si>
  <si>
    <t>2.15243304193185</t>
  </si>
  <si>
    <t>41.3611268626413</t>
  </si>
  <si>
    <t>0.0353553390593273</t>
  </si>
  <si>
    <t>13.7569412682208</t>
  </si>
  <si>
    <t>4645.6124405</t>
  </si>
  <si>
    <t>68.1587297453525</t>
  </si>
  <si>
    <t>13.5384524730785</t>
  </si>
  <si>
    <t>1.66531249999998</t>
  </si>
  <si>
    <t>1.29046987566544</t>
  </si>
  <si>
    <t>1.48880042417144</t>
  </si>
  <si>
    <t>1.0643405</t>
  </si>
  <si>
    <t>1.03166879375118</t>
  </si>
  <si>
    <t>1.08305430526445</t>
  </si>
  <si>
    <t>0.599512499999999</t>
  </si>
  <si>
    <t>0.774281925399269</t>
  </si>
  <si>
    <t>0.799073170514481</t>
  </si>
  <si>
    <t>7.18239493333212</t>
  </si>
  <si>
    <t>0.000242</t>
  </si>
  <si>
    <t>0.0155563491861041</t>
  </si>
  <si>
    <t>2.71016536343276</t>
  </si>
  <si>
    <t>1537.462152</t>
  </si>
  <si>
    <t>39.2104852303564</t>
  </si>
  <si>
    <t>22.7818266083076</t>
  </si>
  <si>
    <t>0.0666124999999994</t>
  </si>
  <si>
    <t>0.258093975133089</t>
  </si>
  <si>
    <t>0.912492620103197</t>
  </si>
  <si>
    <t>6.66125</t>
  </si>
  <si>
    <t>2.5809397513309</t>
  </si>
  <si>
    <t>4.98010564656227</t>
  </si>
  <si>
    <t>0.0666125000000007</t>
  </si>
  <si>
    <t>0.258093975133091</t>
  </si>
  <si>
    <t>0.419688884949698</t>
  </si>
  <si>
    <t>0.574591999999999</t>
  </si>
  <si>
    <t>0.758018469431978</t>
  </si>
  <si>
    <t>5.41441763879985</t>
  </si>
  <si>
    <t>28.0332274198217</t>
  </si>
  <si>
    <t>938.3112</t>
  </si>
  <si>
    <t>30.6318657610012</t>
  </si>
  <si>
    <t>20.5141043530389</t>
  </si>
  <si>
    <t>3.37898316908707</t>
  </si>
  <si>
    <t>1.18744791486519</t>
  </si>
  <si>
    <t>2.39805</t>
  </si>
  <si>
    <t>1.54856385079854</t>
  </si>
  <si>
    <t>2.15383439149703</t>
  </si>
  <si>
    <t>0.567112500000001</t>
  </si>
  <si>
    <t>0.753068721963674</t>
  </si>
  <si>
    <t>6.6177663514537</t>
  </si>
  <si>
    <t>1.33731778947811</t>
  </si>
  <si>
    <t>0.129031999999991</t>
  </si>
  <si>
    <t>0.359210244842753</t>
  </si>
  <si>
    <t>0.155482078017034</t>
  </si>
  <si>
    <t>13.0509405</t>
  </si>
  <si>
    <t>3.61260854508207</t>
  </si>
  <si>
    <t>6.68821991332341</t>
  </si>
  <si>
    <t>5.392328</t>
  </si>
  <si>
    <t>2.32213866941662</t>
  </si>
  <si>
    <t>3.62545263839225</t>
  </si>
  <si>
    <t>6.66125000000002</t>
  </si>
  <si>
    <t>3.72199032538382</t>
  </si>
  <si>
    <t>3.3101645</t>
  </si>
  <si>
    <t>1.81938574799299</t>
  </si>
  <si>
    <t>17.6991657959335</t>
  </si>
  <si>
    <t>1.8e-05</t>
  </si>
  <si>
    <t>0.00424264068711929</t>
  </si>
  <si>
    <t>0.808122035641769</t>
  </si>
  <si>
    <t>11.0873405</t>
  </si>
  <si>
    <t>3.32976583260745</t>
  </si>
  <si>
    <t>1.74453397632792</t>
  </si>
  <si>
    <t>0.26645</t>
  </si>
  <si>
    <t>0.51618795026618</t>
  </si>
  <si>
    <t>35.3553390593274</t>
  </si>
  <si>
    <t>0.516187950266179</t>
  </si>
  <si>
    <t>8.32024420158252</t>
  </si>
  <si>
    <t>0.0666125000000001</t>
  </si>
  <si>
    <t>0.25809397513309</t>
  </si>
  <si>
    <t>2.48131495585339</t>
  </si>
  <si>
    <t>3.35664050000002</t>
  </si>
  <si>
    <t>1.83211367005435</t>
  </si>
  <si>
    <t>1.94107596960831</t>
  </si>
  <si>
    <t>3.972510006666</t>
  </si>
  <si>
    <t>0.73811249999997</t>
  </si>
  <si>
    <t>0.859134739141638</t>
  </si>
  <si>
    <t>0.302204175371105</t>
  </si>
  <si>
    <t>6.92292049999999</t>
  </si>
  <si>
    <t>2.63114433279514</t>
  </si>
  <si>
    <t>5.39318117265051</t>
  </si>
  <si>
    <t>5.77320199999999</t>
  </si>
  <si>
    <t>2.40274884247189</t>
  </si>
  <si>
    <t>4.87649951792476</t>
  </si>
  <si>
    <t>5.77320200000001</t>
  </si>
  <si>
    <t>4.82896646194885</t>
  </si>
  <si>
    <t>21.569312</t>
  </si>
  <si>
    <t>4.64427733883324</t>
  </si>
  <si>
    <t>4.39491013762443</t>
  </si>
  <si>
    <t>0.5356125</t>
  </si>
  <si>
    <t>0.731855518528077</t>
  </si>
  <si>
    <t>16.7185726676888</t>
  </si>
  <si>
    <t>16584.7578125</t>
  </si>
  <si>
    <t>128.7818225236</t>
  </si>
  <si>
    <t>36.899442712148</t>
  </si>
  <si>
    <t>0.118098000000002</t>
  </si>
  <si>
    <t>0.343653895656665</t>
  </si>
  <si>
    <t>0.420135331381321</t>
  </si>
  <si>
    <t>0.838512500000002</t>
  </si>
  <si>
    <t>0.91570328163658</t>
  </si>
  <si>
    <t>1.00515725120782</t>
  </si>
  <si>
    <t>0.0521644999999978</t>
  </si>
  <si>
    <t>0.22839549032325</t>
  </si>
  <si>
    <t>0.244201427733287</t>
  </si>
  <si>
    <t>0.086528</t>
  </si>
  <si>
    <t>0.294156420973604</t>
  </si>
  <si>
    <t>36.815572086809</t>
  </si>
  <si>
    <t>18394.1954045</t>
  </si>
  <si>
    <t>135.625201951923</t>
  </si>
  <si>
    <t>11.9315542801928</t>
  </si>
  <si>
    <t>25.3472</t>
  </si>
  <si>
    <t>5.03460028204822</t>
  </si>
  <si>
    <t>9.09757911465164</t>
  </si>
  <si>
    <t>92.371232</t>
  </si>
  <si>
    <t>9.61099536988755</t>
  </si>
  <si>
    <t>14.6656626634839</t>
  </si>
  <si>
    <t>83.7865124999999</t>
  </si>
  <si>
    <t>9.15349728245985</t>
  </si>
  <si>
    <t>12.798245677817</t>
  </si>
  <si>
    <t>63.822402</t>
  </si>
  <si>
    <t>7.98889241384562</t>
  </si>
  <si>
    <t>46.476772434962</t>
  </si>
  <si>
    <t>0.0093845</t>
  </si>
  <si>
    <t>0.096873629022557</t>
  </si>
  <si>
    <t>9.01569372010768</t>
  </si>
  <si>
    <t>26873.038112</t>
  </si>
  <si>
    <t>163.92997929604</t>
  </si>
  <si>
    <t>31.3110571988012</t>
  </si>
  <si>
    <t>0.246332167068331</t>
  </si>
  <si>
    <t>0.118097999999995</t>
  </si>
  <si>
    <t>0.343653895656655</t>
  </si>
  <si>
    <t>0.356040546261078</t>
  </si>
  <si>
    <t>0.209304500000004</t>
  </si>
  <si>
    <t>0.4574980874277</t>
  </si>
  <si>
    <t>0.466556277556459</t>
  </si>
  <si>
    <t>0.307328</t>
  </si>
  <si>
    <t>0.554371716450253</t>
  </si>
  <si>
    <t>21.240295649435</t>
  </si>
  <si>
    <t>5.58536162074683</t>
  </si>
  <si>
    <t>86744.8717205</t>
  </si>
  <si>
    <t>294.524823606602</t>
  </si>
  <si>
    <t>16.644630558865</t>
  </si>
  <si>
    <t>0.327240499999998</t>
  </si>
  <si>
    <t>0.572049385979915</t>
  </si>
  <si>
    <t>0.617513842644626</t>
  </si>
  <si>
    <t>1.5842</t>
  </si>
  <si>
    <t>1.25865007051206</t>
  </si>
  <si>
    <t>1.28463830338963</t>
  </si>
  <si>
    <t>0.641844499999995</t>
  </si>
  <si>
    <t>0.801151983084355</t>
  </si>
  <si>
    <t>0.810993387845865</t>
  </si>
  <si>
    <t>0.0063845</t>
  </si>
  <si>
    <t>0.0799030662740799</t>
  </si>
  <si>
    <t>5.21390318264795</t>
  </si>
  <si>
    <t>0.0057245</t>
  </si>
  <si>
    <t>0.0756604255869606</t>
  </si>
  <si>
    <t>13.6202386295159</t>
  </si>
  <si>
    <t>40322.6041804999</t>
  </si>
  <si>
    <t>200.804890828137</t>
  </si>
  <si>
    <t>7.44345827800961</t>
  </si>
  <si>
    <t>0.47142049999999</t>
  </si>
  <si>
    <t>0.68660068453213</t>
  </si>
  <si>
    <t>0.743118567157277</t>
  </si>
  <si>
    <t>0.013122000000001</t>
  </si>
  <si>
    <t>0.114551298552225</t>
  </si>
  <si>
    <t>0.117303232383953</t>
  </si>
  <si>
    <t>0.471420500000004</t>
  </si>
  <si>
    <t>0.68660068453214</t>
  </si>
  <si>
    <t>0.699040103168015</t>
  </si>
  <si>
    <t>0.4656125</t>
  </si>
  <si>
    <t>0.682358043845018</t>
  </si>
  <si>
    <t>31.1650168460844</t>
  </si>
  <si>
    <t>0.0025205</t>
  </si>
  <si>
    <t>0.0502045814642449</t>
  </si>
  <si>
    <t>5.0229696312401</t>
  </si>
  <si>
    <t>1345.352192</t>
  </si>
  <si>
    <t>36.6790429537086</t>
  </si>
  <si>
    <t>46.7076404305525</t>
  </si>
  <si>
    <t>8.8494245</t>
  </si>
  <si>
    <t>2.97479822845181</t>
  </si>
  <si>
    <t>6.10772546930389</t>
  </si>
  <si>
    <t>0.471420499999997</t>
  </si>
  <si>
    <t>0.686600684532135</t>
  </si>
  <si>
    <t>1.13152001010578</t>
  </si>
  <si>
    <t>1.88568199999999</t>
  </si>
  <si>
    <t>1.37320136906427</t>
  </si>
  <si>
    <t>2.06985118108055</t>
  </si>
  <si>
    <t>52.7878125</t>
  </si>
  <si>
    <t>7.26552217669178</t>
  </si>
  <si>
    <t>22.3888639252169</t>
  </si>
  <si>
    <t>1.93727885256589</t>
  </si>
  <si>
    <t>400136.6882</t>
  </si>
  <si>
    <t>632.563584313862</t>
  </si>
  <si>
    <t>21.0195076085914</t>
  </si>
  <si>
    <t>0.1176125</t>
  </si>
  <si>
    <t>0.342946788875475</t>
  </si>
  <si>
    <t>0.400267028723878</t>
  </si>
  <si>
    <t>0.354121079540372</t>
  </si>
  <si>
    <t>0.209951999999998</t>
  </si>
  <si>
    <t>0.45820519420888</t>
  </si>
  <si>
    <t>0.465740881674371</t>
  </si>
  <si>
    <t>0.2041605</t>
  </si>
  <si>
    <t>0.451841233178204</t>
  </si>
  <si>
    <t>24.5899990845281</t>
  </si>
  <si>
    <t>0.127279220613579</t>
  </si>
  <si>
    <t>23.5266581540811</t>
  </si>
  <si>
    <t>3019.6551845</t>
  </si>
  <si>
    <t>54.9513892863502</t>
  </si>
  <si>
    <t>11.996037649873</t>
  </si>
  <si>
    <t>1.88374050000001</t>
  </si>
  <si>
    <t>1.37249426228309</t>
  </si>
  <si>
    <t>2.7185910058989</t>
  </si>
  <si>
    <t>0.617004972564162</t>
  </si>
  <si>
    <t>0.327240500000004</t>
  </si>
  <si>
    <t>0.57204938597992</t>
  </si>
  <si>
    <t>0.946529640167647</t>
  </si>
  <si>
    <t>2.012018</t>
  </si>
  <si>
    <t>1.41845620306021</t>
  </si>
  <si>
    <t>5.11560950324659</t>
  </si>
  <si>
    <t>0.045602</t>
  </si>
  <si>
    <t>34.5544090482747</t>
  </si>
  <si>
    <t>655.256200500001</t>
  </si>
  <si>
    <t>25.5979725857342</t>
  </si>
  <si>
    <t>5.87871943673141</t>
  </si>
  <si>
    <t>2.25136849445865</t>
  </si>
  <si>
    <t>0.640712000000006</t>
  </si>
  <si>
    <t>0.800444876303175</t>
  </si>
  <si>
    <t>1.0672598350709</t>
  </si>
  <si>
    <t>1.059968</t>
  </si>
  <si>
    <t>1.02954747340762</t>
  </si>
  <si>
    <t>1.28667700635825</t>
  </si>
  <si>
    <t>0.99405</t>
  </si>
  <si>
    <t>0.997020561473032</t>
  </si>
  <si>
    <t>5.2290374021767</t>
  </si>
  <si>
    <t>0.021218</t>
  </si>
  <si>
    <t>0.145663996924429</t>
  </si>
  <si>
    <t>20.3157596826261</t>
  </si>
  <si>
    <t>6146.300192</t>
  </si>
  <si>
    <t>78.3983430437149</t>
  </si>
  <si>
    <t>20.4794334192011</t>
  </si>
  <si>
    <t>7.44299870662255</t>
  </si>
  <si>
    <t>20.943392</t>
  </si>
  <si>
    <t>4.57639508783933</t>
  </si>
  <si>
    <t>11.7352490905437</t>
  </si>
  <si>
    <t>25.3400805</t>
  </si>
  <si>
    <t>5.03389317526703</t>
  </si>
  <si>
    <t>11.5648571024457</t>
  </si>
  <si>
    <t>40.5450125</t>
  </si>
  <si>
    <t>6.36749656458486</t>
  </si>
  <si>
    <t>5.11747623262316</t>
  </si>
  <si>
    <t>0.000647999999999999</t>
  </si>
  <si>
    <t>5.462627494145</t>
  </si>
  <si>
    <t>67684.034888</t>
  </si>
  <si>
    <t>260.161555361279</t>
  </si>
  <si>
    <t>22.0695842094562</t>
  </si>
  <si>
    <t>2.94516450000002</t>
  </si>
  <si>
    <t>1.71614815793976</t>
  </si>
  <si>
    <t>2.63497824785966</t>
  </si>
  <si>
    <t>6.33680000000001</t>
  </si>
  <si>
    <t>2.51730014102411</t>
  </si>
  <si>
    <t>3.20760985871903</t>
  </si>
  <si>
    <t>5.23908449999998</t>
  </si>
  <si>
    <t>2.28890465070085</t>
  </si>
  <si>
    <t>2.8066295753105</t>
  </si>
  <si>
    <t>40.9060125</t>
  </si>
  <si>
    <t>6.39578083583232</t>
  </si>
  <si>
    <t>21.9428109986528</t>
  </si>
  <si>
    <t>0.5335445</t>
  </si>
  <si>
    <t>0.730441304965703</t>
  </si>
  <si>
    <t>16.8829609376102</t>
  </si>
  <si>
    <t>130831.47045</t>
  </si>
  <si>
    <t>361.706331780355</t>
  </si>
  <si>
    <t>22.7033478083433</t>
  </si>
  <si>
    <t>0.280500499999996</t>
  </si>
  <si>
    <t>0.529622979108721</t>
  </si>
  <si>
    <t>0.766519736171071</t>
  </si>
  <si>
    <t>0.654368000000006</t>
  </si>
  <si>
    <t>0.808930157677414</t>
  </si>
  <si>
    <t>1.15556498675402</t>
  </si>
  <si>
    <t>0.3698</t>
  </si>
  <si>
    <t>0.608111831820431</t>
  </si>
  <si>
    <t>0.858805846460804</t>
  </si>
  <si>
    <t>10.8252045</t>
  </si>
  <si>
    <t>3.29016785286101</t>
  </si>
  <si>
    <t>7.03335403939975</t>
  </si>
  <si>
    <t>6.77384795271571</t>
  </si>
  <si>
    <t>152658.5140125</t>
  </si>
  <si>
    <t>390.715387478533</t>
  </si>
  <si>
    <t>22.5445348088468</t>
  </si>
  <si>
    <t>67.8612499999999</t>
  </si>
  <si>
    <t>8.23779400082327</t>
  </si>
  <si>
    <t>10.6283144976303</t>
  </si>
  <si>
    <t>24.206882</t>
  </si>
  <si>
    <t>4.920048983496</t>
  </si>
  <si>
    <t>5.41509716645314</t>
  </si>
  <si>
    <t>8.84942450000003</t>
  </si>
  <si>
    <t>3.13191051967111</t>
  </si>
  <si>
    <t>1.2340205</t>
  </si>
  <si>
    <t>1.11086475324407</t>
  </si>
  <si>
    <t>29.8018713143948</t>
  </si>
  <si>
    <t>2.9655854518964</t>
  </si>
  <si>
    <t>196708.1092205</t>
  </si>
  <si>
    <t>443.517879256857</t>
  </si>
  <si>
    <t>23.666890301681</t>
  </si>
  <si>
    <t>0.787237144957824</t>
  </si>
  <si>
    <t>1.05779047920232</t>
  </si>
  <si>
    <t>0.209304499999994</t>
  </si>
  <si>
    <t>0.45749808742769</t>
  </si>
  <si>
    <t>0.461981619040478</t>
  </si>
  <si>
    <t>24.2336842539982</t>
  </si>
  <si>
    <t>0.00845000000000001</t>
  </si>
  <si>
    <t>18.645817759483</t>
  </si>
  <si>
    <t>12210.15645</t>
  </si>
  <si>
    <t>110.499576696022</t>
  </si>
  <si>
    <t>19.7916542834358</t>
  </si>
  <si>
    <t>9.5440805</t>
  </si>
  <si>
    <t>3.08934952700403</t>
  </si>
  <si>
    <t>24.9573819687686</t>
  </si>
  <si>
    <t>31.4345205</t>
  </si>
  <si>
    <t>5.60664966802813</t>
  </si>
  <si>
    <t>20.4417087522674</t>
  </si>
  <si>
    <t>18.9051005</t>
  </si>
  <si>
    <t>4.34799959751608</t>
  </si>
  <si>
    <t>11.8372503097235</t>
  </si>
  <si>
    <t>8.4583845</t>
  </si>
  <si>
    <t>2.90833019102027</t>
  </si>
  <si>
    <t>6.70222542781815</t>
  </si>
  <si>
    <t>17.4721152328071</t>
  </si>
  <si>
    <t>37227.381248</t>
  </si>
  <si>
    <t>192.943984741686</t>
  </si>
  <si>
    <t>65.6397084960694</t>
  </si>
  <si>
    <t>13.405842</t>
  </si>
  <si>
    <t>3.66139891298395</t>
  </si>
  <si>
    <t>7.16053998979905</t>
  </si>
  <si>
    <t>28.9180125</t>
  </si>
  <si>
    <t>5.37754707092369</t>
  </si>
  <si>
    <t>9.40122388951791</t>
  </si>
  <si>
    <t>7.48204870079185</t>
  </si>
  <si>
    <t>66.0215405000001</t>
  </si>
  <si>
    <t>8.12536402261462</t>
  </si>
  <si>
    <t>24.9186966882301</t>
  </si>
  <si>
    <t>0.0015125</t>
  </si>
  <si>
    <t>0.0388908729652602</t>
  </si>
  <si>
    <t>7.52969466897583</t>
  </si>
  <si>
    <t>0.567112499999937</t>
  </si>
  <si>
    <t>0.753068721963631</t>
  </si>
  <si>
    <t>0.135052096472491</t>
  </si>
  <si>
    <t>15.136002</t>
  </si>
  <si>
    <t>3.89050151008839</t>
  </si>
  <si>
    <t>7.68160307636856</t>
  </si>
  <si>
    <t>7.7437502293313</t>
  </si>
  <si>
    <t>26.513762</t>
  </si>
  <si>
    <t>5.14915158060044</t>
  </si>
  <si>
    <t>8.54276496159343</t>
  </si>
  <si>
    <t>18.6140131850154</t>
  </si>
  <si>
    <t>0.00336200000000001</t>
  </si>
  <si>
    <t>0.057982756057297</t>
  </si>
  <si>
    <t>7.88881034793156</t>
  </si>
  <si>
    <t>8198.7854045</t>
  </si>
  <si>
    <t>90.547144651281</t>
  </si>
  <si>
    <t>21.3195824129162</t>
  </si>
  <si>
    <t>0.2093045</t>
  </si>
  <si>
    <t>0.457498087427696</t>
  </si>
  <si>
    <t>47.1404520791032</t>
  </si>
  <si>
    <t>0.457498087427697</t>
  </si>
  <si>
    <t>9.74955966814484</t>
  </si>
  <si>
    <t>0.0524880000000002</t>
  </si>
  <si>
    <t>0.229102597104442</t>
  </si>
  <si>
    <t>3.01252593168234</t>
  </si>
  <si>
    <t>1.52950049999999</t>
  </si>
  <si>
    <t>1.23672976029527</t>
  </si>
  <si>
    <t>0.68588512673638</t>
  </si>
  <si>
    <t>0.000721999999999999</t>
  </si>
  <si>
    <t>0.0268700576850888</t>
  </si>
  <si>
    <t>6.63458214446637</t>
  </si>
  <si>
    <t>16885.338912</t>
  </si>
  <si>
    <t>129.94359896509</t>
  </si>
  <si>
    <t>18.5485589315232</t>
  </si>
  <si>
    <t>11.7758045</t>
  </si>
  <si>
    <t>3.43158920909832</t>
  </si>
  <si>
    <t>6.03552664884106</t>
  </si>
  <si>
    <t>11.433762</t>
  </si>
  <si>
    <t>3.38138462763407</t>
  </si>
  <si>
    <t>5.82826521128992</t>
  </si>
  <si>
    <t>10.1295005</t>
  </si>
  <si>
    <t>3.18268762212065</t>
  </si>
  <si>
    <t>5.41360869888953</t>
  </si>
  <si>
    <t>1173.3621245</t>
  </si>
  <si>
    <t>34.2543738010199</t>
  </si>
  <si>
    <t>16.9651275198763</t>
  </si>
  <si>
    <t>1.827872</t>
  </si>
  <si>
    <t>1.35198816562868</t>
  </si>
  <si>
    <t>24.617410153472</t>
  </si>
  <si>
    <t>388444.4382845</t>
  </si>
  <si>
    <t>623.253109325979</t>
  </si>
  <si>
    <t>36.4931880791258</t>
  </si>
  <si>
    <t>1.30896200000001</t>
  </si>
  <si>
    <t>1.14409877195984</t>
  </si>
  <si>
    <t>1.28966303919362</t>
  </si>
  <si>
    <t>2.6935205</t>
  </si>
  <si>
    <t>1.64119483913398</t>
  </si>
  <si>
    <t>1.73709094473825</t>
  </si>
  <si>
    <t>2.37620000000002</t>
  </si>
  <si>
    <t>1.54149278298668</t>
  </si>
  <si>
    <t>1.61117615154082</t>
  </si>
  <si>
    <t>2.947592</t>
  </si>
  <si>
    <t>1.71685526472094</t>
  </si>
  <si>
    <t>28.5666433397827</t>
  </si>
  <si>
    <t>0.302642</t>
  </si>
  <si>
    <t>0.550129075763134</t>
  </si>
  <si>
    <t>38.3632549346676</t>
  </si>
  <si>
    <t>665150.785884501</t>
  </si>
  <si>
    <t>815.567769032409</t>
  </si>
  <si>
    <t>15.4157161466711</t>
  </si>
  <si>
    <t>10.4470205</t>
  </si>
  <si>
    <t>3.23218509680371</t>
  </si>
  <si>
    <t>3.80004478999689</t>
  </si>
  <si>
    <t>2.85844049999998</t>
  </si>
  <si>
    <t>1.69069231381703</t>
  </si>
  <si>
    <t>1.82272111799931</t>
  </si>
  <si>
    <t>3.38520199999997</t>
  </si>
  <si>
    <t>1.83989184464739</t>
  </si>
  <si>
    <t>1.95321752547548</t>
  </si>
  <si>
    <t>7.001282</t>
  </si>
  <si>
    <t>2.64599357520006</t>
  </si>
  <si>
    <t>39.4394630377115</t>
  </si>
  <si>
    <t>0.284258</t>
  </si>
  <si>
    <t>0.533158513014657</t>
  </si>
  <si>
    <t>23.0505193694188</t>
  </si>
  <si>
    <t>1521849.4722</t>
  </si>
  <si>
    <t>1233.63263259367</t>
  </si>
  <si>
    <t>27.5203236451167</t>
  </si>
  <si>
    <t>3.75928200000001</t>
  </si>
  <si>
    <t>1.93888679401352</t>
  </si>
  <si>
    <t>2.03250392478931</t>
  </si>
  <si>
    <t>0.556512500000007</t>
  </si>
  <si>
    <t>0.745997654151812</t>
  </si>
  <si>
    <t>0.760163297195042</t>
  </si>
  <si>
    <t>0.356167999999995</t>
  </si>
  <si>
    <t>0.596798123321442</t>
  </si>
  <si>
    <t>0.607045043658396</t>
  </si>
  <si>
    <t>2.298368</t>
  </si>
  <si>
    <t>1.51603693886396</t>
  </si>
  <si>
    <t>38.8428628968475</t>
  </si>
  <si>
    <t>0.0248645</t>
  </si>
  <si>
    <t>0.1576848122046</t>
  </si>
  <si>
    <t>12.1905537073522</t>
  </si>
  <si>
    <t>3889204.7202</t>
  </si>
  <si>
    <t>1972.10667059366</t>
  </si>
  <si>
    <t>27.2722852177365</t>
  </si>
  <si>
    <t>0.485112499999999</t>
  </si>
  <si>
    <t>0.696500179468749</t>
  </si>
  <si>
    <t>0.732560468532249</t>
  </si>
  <si>
    <t>0.0886204999999968</t>
  </si>
  <si>
    <t>0.297691954879531</t>
  </si>
  <si>
    <t>0.300651872564933</t>
  </si>
  <si>
    <t>0.250573677262081</t>
  </si>
  <si>
    <t>0.147785317267988</t>
  </si>
  <si>
    <t>7.08632545039503</t>
  </si>
  <si>
    <t>0.165888</t>
  </si>
  <si>
    <t>0.407293505963451</t>
  </si>
  <si>
    <t>47.0315826747634</t>
  </si>
  <si>
    <t>8263104.38976801</t>
  </si>
  <si>
    <t>2874.56159957793</t>
  </si>
  <si>
    <t>19.7148529978892</t>
  </si>
  <si>
    <t>0.158484500000001</t>
  </si>
  <si>
    <t>0.398101117808028</t>
  </si>
  <si>
    <t>0.427566890034774</t>
  </si>
  <si>
    <t>0.121031999999995</t>
  </si>
  <si>
    <t>0.347896536343775</t>
  </si>
  <si>
    <t>0.357319039413098</t>
  </si>
  <si>
    <t>0.200344500000006</t>
  </si>
  <si>
    <t>0.447598592491092</t>
  </si>
  <si>
    <t>0.458067730471006</t>
  </si>
  <si>
    <t>0.3337445</t>
  </si>
  <si>
    <t>0.577706240229409</t>
  </si>
  <si>
    <t>13.9694411855739</t>
  </si>
  <si>
    <t>0.040898</t>
  </si>
  <si>
    <t>0.202232539419352</t>
  </si>
  <si>
    <t>10.6270383299712</t>
  </si>
  <si>
    <t>6447.8232405</t>
  </si>
  <si>
    <t>80.2983389647631</t>
  </si>
  <si>
    <t>31.5755416083267</t>
  </si>
  <si>
    <t>7.48071200000001</t>
  </si>
  <si>
    <t>2.73508902962957</t>
  </si>
  <si>
    <t>4.41214555513723</t>
  </si>
  <si>
    <t>15.4290125</t>
  </si>
  <si>
    <t>3.92797816949128</t>
  </si>
  <si>
    <t>5.54952023437426</t>
  </si>
  <si>
    <t>26.2305245</t>
  </si>
  <si>
    <t>5.12157441613416</t>
  </si>
  <si>
    <t>6.88036865307696</t>
  </si>
  <si>
    <t>617.6558045</t>
  </si>
  <si>
    <t>24.8526820383636</t>
  </si>
  <si>
    <t>47.4663751604106</t>
  </si>
  <si>
    <t>0.000840499999999999</t>
  </si>
  <si>
    <t>8.36692006598801</t>
  </si>
  <si>
    <t>24167133.3606125</t>
  </si>
  <si>
    <t>4916.00786824152</t>
  </si>
  <si>
    <t>27.5473372761275</t>
  </si>
  <si>
    <t>0.822610478943125</t>
  </si>
  <si>
    <t>0.298764500000008</t>
  </si>
  <si>
    <t>0.546593541857209</t>
  </si>
  <si>
    <t>0.564251802000825</t>
  </si>
  <si>
    <t>0.712535797593593</t>
  </si>
  <si>
    <t>19.4216084068819</t>
  </si>
  <si>
    <t>0.167042</t>
  </si>
  <si>
    <t>0.408707719525824</t>
  </si>
  <si>
    <t>27.8411253082987</t>
  </si>
  <si>
    <t>7178.77566449998</t>
  </si>
  <si>
    <t>84.7276558421156</t>
  </si>
  <si>
    <t>5.19638186411423</t>
  </si>
  <si>
    <t>9.19776050000001</t>
  </si>
  <si>
    <t>3.0327809845091</t>
  </si>
  <si>
    <t>5.2560740106396</t>
  </si>
  <si>
    <t>12.8169845</t>
  </si>
  <si>
    <t>3.58008163314749</t>
  </si>
  <si>
    <t>5.83146415791423</t>
  </si>
  <si>
    <t>20.0281205000001</t>
  </si>
  <si>
    <t>4.47527881812967</t>
  </si>
  <si>
    <t>6.97024214145153</t>
  </si>
  <si>
    <t>107.4724605</t>
  </si>
  <si>
    <t>10.366892518976</t>
  </si>
  <si>
    <t>21.543161620016</t>
  </si>
  <si>
    <t>0.0032805</t>
  </si>
  <si>
    <t>0.0572756492761103</t>
  </si>
  <si>
    <t>3.78181903440808</t>
  </si>
  <si>
    <t>156368.5372205</t>
  </si>
  <si>
    <t>395.434618136172</t>
  </si>
  <si>
    <t>21.5643482188024</t>
  </si>
  <si>
    <t>0.247104500000002</t>
  </si>
  <si>
    <t>0.497096067174145</t>
  </si>
  <si>
    <t>0.988626169016726</t>
  </si>
  <si>
    <t>2.08080000000001</t>
  </si>
  <si>
    <t>1.44249783362056</t>
  </si>
  <si>
    <t>2.20444072623718</t>
  </si>
  <si>
    <t>3.20298050000002</t>
  </si>
  <si>
    <t>1.78968726318316</t>
  </si>
  <si>
    <t>2.62635066174053</t>
  </si>
  <si>
    <t>56.647368</t>
  </si>
  <si>
    <t>7.52644457894961</t>
  </si>
  <si>
    <t>11.2427284770328</t>
  </si>
  <si>
    <t>21.5159402838108</t>
  </si>
  <si>
    <t>7585.67079200003</t>
  </si>
  <si>
    <t>87.0957564523096</t>
  </si>
  <si>
    <t>4.25333930029451</t>
  </si>
  <si>
    <t>0.039761999999999</t>
  </si>
  <si>
    <t>0.199404112294604</t>
  </si>
  <si>
    <t>0.445138209426297</t>
  </si>
  <si>
    <t>1.545282</t>
  </si>
  <si>
    <t>1.24309372132595</t>
  </si>
  <si>
    <t>2.38391738675991</t>
  </si>
  <si>
    <t>0.801378000000007</t>
  </si>
  <si>
    <t>0.895197184982173</t>
  </si>
  <si>
    <t>1.61544200123103</t>
  </si>
  <si>
    <t>68.5503405</t>
  </si>
  <si>
    <t>8.27951330091329</t>
  </si>
  <si>
    <t>3.77492006360899</t>
  </si>
  <si>
    <t>0.0406125</t>
  </si>
  <si>
    <t>0.201525432638166</t>
  </si>
  <si>
    <t>17.7633699989569</t>
  </si>
  <si>
    <t>3254280.105672</t>
  </si>
  <si>
    <t>1803.96233488175</t>
  </si>
  <si>
    <t>30.9139731313877</t>
  </si>
  <si>
    <t>1.308962</t>
  </si>
  <si>
    <t>2.07117936957555</t>
  </si>
  <si>
    <t>0.00252049999999986</t>
  </si>
  <si>
    <t>0.0502045814642434</t>
  </si>
  <si>
    <t>0.0729595801054234</t>
  </si>
  <si>
    <t>0.298764499999997</t>
  </si>
  <si>
    <t>0.546593541857198</t>
  </si>
  <si>
    <t>0.749883101168463</t>
  </si>
  <si>
    <t>0.532511999999996</t>
  </si>
  <si>
    <t>0.729734198184515</t>
  </si>
  <si>
    <t>0.993146424302182</t>
  </si>
  <si>
    <t>0.247104500000001</t>
  </si>
  <si>
    <t>0.497096067174144</t>
  </si>
  <si>
    <t>6.20168507484429</t>
  </si>
  <si>
    <t>369179.340641999</t>
  </si>
  <si>
    <t>607.601300724414</t>
  </si>
  <si>
    <t>13.3069319796124</t>
  </si>
  <si>
    <t>16.971138</t>
  </si>
  <si>
    <t>4.11960410719283</t>
  </si>
  <si>
    <t>5.68841096807947</t>
  </si>
  <si>
    <t>14.2097805</t>
  </si>
  <si>
    <t>3.76958625050549</t>
  </si>
  <si>
    <t>5.01531535494301</t>
  </si>
  <si>
    <t>16.2735125000001</t>
  </si>
  <si>
    <t>4.03404418666926</t>
  </si>
  <si>
    <t>5.26180820393426</t>
  </si>
  <si>
    <t>301.695048</t>
  </si>
  <si>
    <t>17.3693709730664</t>
  </si>
  <si>
    <t>26.4849668705839</t>
  </si>
  <si>
    <t>1.46550628225191</t>
  </si>
  <si>
    <t>3410420.541138</t>
  </si>
  <si>
    <t>1846.73239564859</t>
  </si>
  <si>
    <t>9.24364280155796</t>
  </si>
  <si>
    <t>0.00245000000000052</t>
  </si>
  <si>
    <t>0.0494974746830636</t>
  </si>
  <si>
    <t>0.0534235730678175</t>
  </si>
  <si>
    <t>0.0890419999999988</t>
  </si>
  <si>
    <t>0.298399061660721</t>
  </si>
  <si>
    <t>0.302439655457635</t>
  </si>
  <si>
    <t>0.250750885473884</t>
  </si>
  <si>
    <t>0.0257645</t>
  </si>
  <si>
    <t>0.160513239329346</t>
  </si>
  <si>
    <t>7.3850121614606</t>
  </si>
  <si>
    <t>1.6689645</t>
  </si>
  <si>
    <t>1.29188408922782</t>
  </si>
  <si>
    <t>70.6140524311464</t>
  </si>
  <si>
    <t>1021327.7581125</t>
  </si>
  <si>
    <t>1010.60761827353</t>
  </si>
  <si>
    <t>11.7987034281598</t>
  </si>
  <si>
    <t>0.121032000000002</t>
  </si>
  <si>
    <t>0.347896536343785</t>
  </si>
  <si>
    <t>0.378362266002289</t>
  </si>
  <si>
    <t>0.0222604999999997</t>
  </si>
  <si>
    <t>0.14919953083036</t>
  </si>
  <si>
    <t>0.151489291470944</t>
  </si>
  <si>
    <t>0.00994050000000075</t>
  </si>
  <si>
    <t>0.099702056147307</t>
  </si>
  <si>
    <t>0.10090841626374</t>
  </si>
  <si>
    <t>0.0799141210608297</t>
  </si>
  <si>
    <t>0.1275125</t>
  </si>
  <si>
    <t>0.357088924499207</t>
  </si>
  <si>
    <t>30.0959902654198</t>
  </si>
  <si>
    <t>2072.005938</t>
  </si>
  <si>
    <t>45.5192919321028</t>
  </si>
  <si>
    <t>2.8644230811215</t>
  </si>
  <si>
    <t>24.7315445</t>
  </si>
  <si>
    <t>4.97308199208499</t>
  </si>
  <si>
    <t>15.1104689609559</t>
  </si>
  <si>
    <t>72.3003125</t>
  </si>
  <si>
    <t>8.50295904376823</t>
  </si>
  <si>
    <t>16.3948808772417</t>
  </si>
  <si>
    <t>14.8998274740758</t>
  </si>
  <si>
    <t>181.1275445</t>
  </si>
  <si>
    <t>13.4583633663236</t>
  </si>
  <si>
    <t>17.4935020066987</t>
  </si>
  <si>
    <t>24.4163367178945</t>
  </si>
  <si>
    <t>9584.75505800002</t>
  </si>
  <si>
    <t>97.9017622824024</t>
  </si>
  <si>
    <t>7.82317874901732</t>
  </si>
  <si>
    <t>15.825938</t>
  </si>
  <si>
    <t>3.97818275095552</t>
  </si>
  <si>
    <t>6.92411799170731</t>
  </si>
  <si>
    <t>24.234722</t>
  </si>
  <si>
    <t>4.92287741062074</t>
  </si>
  <si>
    <t>8.15410433574734</t>
  </si>
  <si>
    <t>32.6997845</t>
  </si>
  <si>
    <t>5.71837253945561</t>
  </si>
  <si>
    <t>9.11098415393599</t>
  </si>
  <si>
    <t>556.8118205</t>
  </si>
  <si>
    <t>23.5968603949763</t>
  </si>
  <si>
    <t>40.2934649220513</t>
  </si>
  <si>
    <t>0.000338000000000001</t>
  </si>
  <si>
    <t>0.0183847763108503</t>
  </si>
  <si>
    <t>1.28654837724634</t>
  </si>
  <si>
    <t>395734.1130125</t>
  </si>
  <si>
    <t>629.074012348706</t>
  </si>
  <si>
    <t>33.1846536316808</t>
  </si>
  <si>
    <t>2.69352050000001</t>
  </si>
  <si>
    <t>2.82028584290756</t>
  </si>
  <si>
    <t>0.0890420000000018</t>
  </si>
  <si>
    <t>0.298399061660726</t>
  </si>
  <si>
    <t>0.479463753552166</t>
  </si>
  <si>
    <t>0.6328125</t>
  </si>
  <si>
    <t>0.795495128834866</t>
  </si>
  <si>
    <t>1.22556387658761</t>
  </si>
  <si>
    <t>18.3315125</t>
  </si>
  <si>
    <t>4.28153156008455</t>
  </si>
  <si>
    <t>8.8411162254598</t>
  </si>
  <si>
    <t>0.3353805</t>
  </si>
  <si>
    <t>0.579120453791783</t>
  </si>
  <si>
    <t>39.9255742014328</t>
  </si>
  <si>
    <t>79877.646818</t>
  </si>
  <si>
    <t>282.626337799576</t>
  </si>
  <si>
    <t>17.1557254659613</t>
  </si>
  <si>
    <t>0.0222605</t>
  </si>
  <si>
    <t>0.149199530830362</t>
  </si>
  <si>
    <t>22.3185536021483</t>
  </si>
  <si>
    <t>0.356168</t>
  </si>
  <si>
    <t>0.596798123321446</t>
  </si>
  <si>
    <t>24.2502284974176</t>
  </si>
  <si>
    <t>11.5886715741728</t>
  </si>
  <si>
    <t>60.3351125000002</t>
  </si>
  <si>
    <t>7.76756799133423</t>
  </si>
  <si>
    <t>1.92373911461329</t>
  </si>
  <si>
    <t>0.0515205</t>
  </si>
  <si>
    <t>0.226981276760882</t>
  </si>
  <si>
    <t>26.9734137564922</t>
  </si>
  <si>
    <t>523085.4903125</t>
  </si>
  <si>
    <t>723.24649346713</t>
  </si>
  <si>
    <t>24.682373712475</t>
  </si>
  <si>
    <t>0.999751798937459</t>
  </si>
  <si>
    <t>4.29805707284263</t>
  </si>
  <si>
    <t>7.7491408962867</t>
  </si>
  <si>
    <t>1.19110627951221</t>
  </si>
  <si>
    <t>0.938872854013794</t>
  </si>
  <si>
    <t>0.94755041828296</t>
  </si>
  <si>
    <t>8.35201859774845</t>
  </si>
  <si>
    <t>9.59485594634895</t>
  </si>
  <si>
    <t>3.68979619593245</t>
  </si>
  <si>
    <t>1.42099426471013</t>
  </si>
  <si>
    <t>6.25518377505212</t>
  </si>
  <si>
    <t>3.68673964667981</t>
  </si>
  <si>
    <t>5.32510832018446</t>
  </si>
  <si>
    <t>37.1324645280105</t>
  </si>
  <si>
    <t>0.884610022508711</t>
  </si>
  <si>
    <t>16.1376423973448</t>
  </si>
  <si>
    <t>6.97087208191681</t>
  </si>
  <si>
    <t>5.49898527684488</t>
  </si>
  <si>
    <t>33.892288397568</t>
  </si>
  <si>
    <t>15.6963676028239</t>
  </si>
  <si>
    <t>22.3504250663662</t>
  </si>
  <si>
    <t>34.4854337686154</t>
  </si>
  <si>
    <t>19.5151599403117</t>
  </si>
  <si>
    <t>18.5311387267516</t>
  </si>
  <si>
    <t>25.230272585168</t>
  </si>
  <si>
    <t>17.1519691511304</t>
  </si>
  <si>
    <t>37.7968186532548</t>
  </si>
  <si>
    <t>11.8259249728151</t>
  </si>
  <si>
    <t>10.4992609624916</t>
  </si>
  <si>
    <t>31.2681963370135</t>
  </si>
  <si>
    <t>12.9124610972763</t>
  </si>
  <si>
    <t>21.64394744343</t>
  </si>
  <si>
    <t>31.4360431871434</t>
  </si>
  <si>
    <t>23.2949242565802</t>
  </si>
  <si>
    <t>28.6948536079914</t>
  </si>
  <si>
    <t>12.6107383595865</t>
  </si>
  <si>
    <t>15.6704809473736</t>
  </si>
  <si>
    <t>22.6114942052926</t>
  </si>
  <si>
    <t>83.4215</t>
  </si>
  <si>
    <t>87.3685</t>
  </si>
  <si>
    <t>89.7365</t>
  </si>
  <si>
    <t>4.7525</t>
  </si>
  <si>
    <t>1.228</t>
  </si>
  <si>
    <t>212.162</t>
  </si>
  <si>
    <t>93.421</t>
  </si>
  <si>
    <t>99.2105</t>
  </si>
  <si>
    <t>99.4735</t>
  </si>
  <si>
    <t>1.3525</t>
  </si>
  <si>
    <t>0.4475</t>
  </si>
  <si>
    <t>276.484</t>
  </si>
  <si>
    <t>80</t>
  </si>
  <si>
    <t>91.3155</t>
  </si>
  <si>
    <t>94.737</t>
  </si>
  <si>
    <t>2.7845</t>
  </si>
  <si>
    <t>0.9035</t>
  </si>
  <si>
    <t>165.97</t>
  </si>
  <si>
    <t>1.2185</t>
  </si>
  <si>
    <t>0.504</t>
  </si>
  <si>
    <t>290.368</t>
  </si>
  <si>
    <t>98.421</t>
  </si>
  <si>
    <t>99.737</t>
  </si>
  <si>
    <t>1.063</t>
  </si>
  <si>
    <t>0.593</t>
  </si>
  <si>
    <t>888.142</t>
  </si>
  <si>
    <t>95</t>
  </si>
  <si>
    <t>1.0605</t>
  </si>
  <si>
    <t>0.348</t>
  </si>
  <si>
    <t>18.3855</t>
  </si>
  <si>
    <t>64.2105</t>
  </si>
  <si>
    <t>84.737</t>
  </si>
  <si>
    <t>88.947</t>
  </si>
  <si>
    <t>4.4315</t>
  </si>
  <si>
    <t>0.2565</t>
  </si>
  <si>
    <t>666.7095</t>
  </si>
  <si>
    <t>86.842</t>
  </si>
  <si>
    <t>97.3685</t>
  </si>
  <si>
    <t>98.684</t>
  </si>
  <si>
    <t>1.487</t>
  </si>
  <si>
    <t>0.475</t>
  </si>
  <si>
    <t>102.378</t>
  </si>
  <si>
    <t>71.842</t>
  </si>
  <si>
    <t>85.5265</t>
  </si>
  <si>
    <t>90</t>
  </si>
  <si>
    <t>4.416</t>
  </si>
  <si>
    <t>0.551</t>
  </si>
  <si>
    <t>140.9765</t>
  </si>
  <si>
    <t>74.474</t>
  </si>
  <si>
    <t>91.842</t>
  </si>
  <si>
    <t>93.158</t>
  </si>
  <si>
    <t>3.613</t>
  </si>
  <si>
    <t>112.8135</t>
  </si>
  <si>
    <t>89.4735</t>
  </si>
  <si>
    <t>97.105</t>
  </si>
  <si>
    <t>97.6315</t>
  </si>
  <si>
    <t>2.1235</t>
  </si>
  <si>
    <t>2.509</t>
  </si>
  <si>
    <t>622.8985</t>
  </si>
  <si>
    <t>2.469</t>
  </si>
  <si>
    <t>9.5015</t>
  </si>
  <si>
    <t>12.875</t>
  </si>
  <si>
    <t>62.3635</t>
  </si>
  <si>
    <t>0.3765</t>
  </si>
  <si>
    <t>400.798</t>
  </si>
  <si>
    <t>81.842</t>
  </si>
  <si>
    <t>94.2105</t>
  </si>
  <si>
    <t>2.034</t>
  </si>
  <si>
    <t>0.7185</t>
  </si>
  <si>
    <t>378.6375</t>
  </si>
  <si>
    <t>91.0525</t>
  </si>
  <si>
    <t>98.947</t>
  </si>
  <si>
    <t>1.2</t>
  </si>
  <si>
    <t>0.577</t>
  </si>
  <si>
    <t>114.476</t>
  </si>
  <si>
    <t>59.2105</t>
  </si>
  <si>
    <t>90.5265</t>
  </si>
  <si>
    <t>5.3395</t>
  </si>
  <si>
    <t>120.3085</t>
  </si>
  <si>
    <t>69.737</t>
  </si>
  <si>
    <t>78.684</t>
  </si>
  <si>
    <t>82.8945</t>
  </si>
  <si>
    <t>6.9605</t>
  </si>
  <si>
    <t>0.571</t>
  </si>
  <si>
    <t>138.3885</t>
  </si>
  <si>
    <t>68.9475</t>
  </si>
  <si>
    <t>86.579</t>
  </si>
  <si>
    <t>4.753</t>
  </si>
  <si>
    <t>0.484</t>
  </si>
  <si>
    <t>127.487</t>
  </si>
  <si>
    <t>2.3685</t>
  </si>
  <si>
    <t>9.737</t>
  </si>
  <si>
    <t>16.579</t>
  </si>
  <si>
    <t>63.7475</t>
  </si>
  <si>
    <t>0.34</t>
  </si>
  <si>
    <t>223.4285</t>
  </si>
  <si>
    <t>51.6055</t>
  </si>
  <si>
    <t>55.9635</t>
  </si>
  <si>
    <t>60.092</t>
  </si>
  <si>
    <t>22.204</t>
  </si>
  <si>
    <t>1.4405</t>
  </si>
  <si>
    <t>107.8925</t>
  </si>
  <si>
    <t>79.8165</t>
  </si>
  <si>
    <t>89.679</t>
  </si>
  <si>
    <t>91.743</t>
  </si>
  <si>
    <t>4.142</t>
  </si>
  <si>
    <t>0.455</t>
  </si>
  <si>
    <t>304.7455</t>
  </si>
  <si>
    <t>68.8075</t>
  </si>
  <si>
    <t>87.156</t>
  </si>
  <si>
    <t>92.6605</t>
  </si>
  <si>
    <t>3.1445</t>
  </si>
  <si>
    <t>0.814</t>
  </si>
  <si>
    <t>238.468</t>
  </si>
  <si>
    <t>82.5685</t>
  </si>
  <si>
    <t>91.9725</t>
  </si>
  <si>
    <t>93.3485</t>
  </si>
  <si>
    <t>3.3605</t>
  </si>
  <si>
    <t>0.513</t>
  </si>
  <si>
    <t>377.5715</t>
  </si>
  <si>
    <t>88.7615</t>
  </si>
  <si>
    <t>96.56</t>
  </si>
  <si>
    <t>97.2475</t>
  </si>
  <si>
    <t>1.8055</t>
  </si>
  <si>
    <t>0.483</t>
  </si>
  <si>
    <t>958.0305</t>
  </si>
  <si>
    <t>99.083</t>
  </si>
  <si>
    <t>99.541</t>
  </si>
  <si>
    <t>1.1925</t>
  </si>
  <si>
    <t>0.391</t>
  </si>
  <si>
    <t>24.583</t>
  </si>
  <si>
    <t>49.312</t>
  </si>
  <si>
    <t>65.367</t>
  </si>
  <si>
    <t>77.2935</t>
  </si>
  <si>
    <t>10.6975</t>
  </si>
  <si>
    <t>0.2375</t>
  </si>
  <si>
    <t>980.166</t>
  </si>
  <si>
    <t>90.1375</t>
  </si>
  <si>
    <t>99.0825</t>
  </si>
  <si>
    <t>1.225</t>
  </si>
  <si>
    <t>0.408</t>
  </si>
  <si>
    <t>152.9225</t>
  </si>
  <si>
    <t>53.4405</t>
  </si>
  <si>
    <t>61.009</t>
  </si>
  <si>
    <t>70.8715</t>
  </si>
  <si>
    <t>10.9635</t>
  </si>
  <si>
    <t>0.4695</t>
  </si>
  <si>
    <t>176.8155</t>
  </si>
  <si>
    <t>46.3305</t>
  </si>
  <si>
    <t>70.642</t>
  </si>
  <si>
    <t>77.982</t>
  </si>
  <si>
    <t>8.8855</t>
  </si>
  <si>
    <t>0.425</t>
  </si>
  <si>
    <t>116.763</t>
  </si>
  <si>
    <t>40.1375</t>
  </si>
  <si>
    <t>58.4865</t>
  </si>
  <si>
    <t>67.6605</t>
  </si>
  <si>
    <t>25.135</t>
  </si>
  <si>
    <t>2.4315</t>
  </si>
  <si>
    <t>727.1445</t>
  </si>
  <si>
    <t>0.6195</t>
  </si>
  <si>
    <t>3.701</t>
  </si>
  <si>
    <t>8.0385</t>
  </si>
  <si>
    <t>75.608</t>
  </si>
  <si>
    <t>0.356</t>
  </si>
  <si>
    <t>418.564</t>
  </si>
  <si>
    <t>61.9265</t>
  </si>
  <si>
    <t>82.11</t>
  </si>
  <si>
    <t>88.073</t>
  </si>
  <si>
    <t>4.9725</t>
  </si>
  <si>
    <t>0.2455</t>
  </si>
  <si>
    <t>440.479</t>
  </si>
  <si>
    <t>83.486</t>
  </si>
  <si>
    <t>94.7245</t>
  </si>
  <si>
    <t>2.117</t>
  </si>
  <si>
    <t>0.5205</t>
  </si>
  <si>
    <t>167.549</t>
  </si>
  <si>
    <t>14.9085</t>
  </si>
  <si>
    <t>36.009</t>
  </si>
  <si>
    <t>47.936</t>
  </si>
  <si>
    <t>18.2775</t>
  </si>
  <si>
    <t>69.404</t>
  </si>
  <si>
    <t>52.0645</t>
  </si>
  <si>
    <t>59.4035</t>
  </si>
  <si>
    <t>69.495</t>
  </si>
  <si>
    <t>12.695</t>
  </si>
  <si>
    <t>171.971</t>
  </si>
  <si>
    <t>54.587</t>
  </si>
  <si>
    <t>63.9905</t>
  </si>
  <si>
    <t>71.789</t>
  </si>
  <si>
    <t>10.142</t>
  </si>
  <si>
    <t>0.453</t>
  </si>
  <si>
    <t>144.6675</t>
  </si>
  <si>
    <t>0.917</t>
  </si>
  <si>
    <t>6.422</t>
  </si>
  <si>
    <t>12.385</t>
  </si>
  <si>
    <t>75.8255</t>
  </si>
  <si>
    <t>0.3895</t>
  </si>
  <si>
    <t>223.418</t>
  </si>
  <si>
    <t>74.4525</t>
  </si>
  <si>
    <t>78.832</t>
  </si>
  <si>
    <t>80.2005</t>
  </si>
  <si>
    <t>42.423</t>
  </si>
  <si>
    <t>4.822</t>
  </si>
  <si>
    <t>1342.0925</t>
  </si>
  <si>
    <t>82.6185</t>
  </si>
  <si>
    <t>92.5635</t>
  </si>
  <si>
    <t>95.21</t>
  </si>
  <si>
    <t>4.848</t>
  </si>
  <si>
    <t>0.8725</t>
  </si>
  <si>
    <t>2660.2395</t>
  </si>
  <si>
    <t>76.46</t>
  </si>
  <si>
    <t>86.1315</t>
  </si>
  <si>
    <t>89.781</t>
  </si>
  <si>
    <t>7.4785</t>
  </si>
  <si>
    <t>1.2805</t>
  </si>
  <si>
    <t>1535.9155</t>
  </si>
  <si>
    <t>95.5745</t>
  </si>
  <si>
    <t>96.761</t>
  </si>
  <si>
    <t>3.1615</t>
  </si>
  <si>
    <t>0.58</t>
  </si>
  <si>
    <t>3656.1215</t>
  </si>
  <si>
    <t>98.54</t>
  </si>
  <si>
    <t>99.863</t>
  </si>
  <si>
    <t>99.909</t>
  </si>
  <si>
    <t>0.5435</t>
  </si>
  <si>
    <t>5586.094</t>
  </si>
  <si>
    <t>84.8085</t>
  </si>
  <si>
    <t>92.974</t>
  </si>
  <si>
    <t>95.4835</t>
  </si>
  <si>
    <t>2.522</t>
  </si>
  <si>
    <t>1.2005</t>
  </si>
  <si>
    <t>149.1435</t>
  </si>
  <si>
    <t>66.2865</t>
  </si>
  <si>
    <t>72.445</t>
  </si>
  <si>
    <t>76.0495</t>
  </si>
  <si>
    <t>21.101</t>
  </si>
  <si>
    <t>0.2635</t>
  </si>
  <si>
    <t>4641.9395</t>
  </si>
  <si>
    <t>90.511</t>
  </si>
  <si>
    <t>99.179</t>
  </si>
  <si>
    <t>1.3625</t>
  </si>
  <si>
    <t>1.0835</t>
  </si>
  <si>
    <t>714.2655</t>
  </si>
  <si>
    <t>67.8375</t>
  </si>
  <si>
    <t>72.354</t>
  </si>
  <si>
    <t>75.0915</t>
  </si>
  <si>
    <t>26.847</t>
  </si>
  <si>
    <t>0.864</t>
  </si>
  <si>
    <t>744.115</t>
  </si>
  <si>
    <t>30.9765</t>
  </si>
  <si>
    <t>44.343</t>
  </si>
  <si>
    <t>49.1335</t>
  </si>
  <si>
    <t>79.816</t>
  </si>
  <si>
    <t>0.6705</t>
  </si>
  <si>
    <t>534.4665</t>
  </si>
  <si>
    <t>72.6275</t>
  </si>
  <si>
    <t>77.418</t>
  </si>
  <si>
    <t>80.474</t>
  </si>
  <si>
    <t>25.7795</t>
  </si>
  <si>
    <t>0.59</t>
  </si>
  <si>
    <t>3309.182</t>
  </si>
  <si>
    <t>57.664</t>
  </si>
  <si>
    <t>73.358</t>
  </si>
  <si>
    <t>77.372</t>
  </si>
  <si>
    <t>53.209</t>
  </si>
  <si>
    <t>3.919</t>
  </si>
  <si>
    <t>1786.439</t>
  </si>
  <si>
    <t>72.2475</t>
  </si>
  <si>
    <t>77.374</t>
  </si>
  <si>
    <t>78.4755</t>
  </si>
  <si>
    <t>46.3825</t>
  </si>
  <si>
    <t>1.199</t>
  </si>
  <si>
    <t>11326.1515</t>
  </si>
  <si>
    <t>94.48</t>
  </si>
  <si>
    <t>99.2245</t>
  </si>
  <si>
    <t>99.7265</t>
  </si>
  <si>
    <t>1.3765</t>
  </si>
  <si>
    <t>0.55</t>
  </si>
  <si>
    <t>3076.071</t>
  </si>
  <si>
    <t>89.8725</t>
  </si>
  <si>
    <t>98.358</t>
  </si>
  <si>
    <t>99.3155</t>
  </si>
  <si>
    <t>0.8395</t>
  </si>
  <si>
    <t>1020.1655</t>
  </si>
  <si>
    <t>15.7395</t>
  </si>
  <si>
    <t>34.261</t>
  </si>
  <si>
    <t>43.796</t>
  </si>
  <si>
    <t>41.336</t>
  </si>
  <si>
    <t>0.8555</t>
  </si>
  <si>
    <t>431.1735</t>
  </si>
  <si>
    <t>67.9285</t>
  </si>
  <si>
    <t>71.989</t>
  </si>
  <si>
    <t>75.7755</t>
  </si>
  <si>
    <t>33.6225</t>
  </si>
  <si>
    <t>0.74</t>
  </si>
  <si>
    <t>831.692</t>
  </si>
  <si>
    <t>67.1985</t>
  </si>
  <si>
    <t>72.2175</t>
  </si>
  <si>
    <t>74.9545</t>
  </si>
  <si>
    <t>31.9775</t>
  </si>
  <si>
    <t>0.9685</t>
  </si>
  <si>
    <t>580.889</t>
  </si>
  <si>
    <t>1.0495</t>
  </si>
  <si>
    <t>5.155</t>
  </si>
  <si>
    <t>8.257</t>
  </si>
  <si>
    <t>268.656</t>
  </si>
  <si>
    <t>0.565</t>
  </si>
  <si>
    <t>1547.95</t>
  </si>
  <si>
    <t>crm2phen</t>
  </si>
  <si>
    <t>85.2853333333333</t>
  </si>
  <si>
    <t>69.8265</t>
  </si>
  <si>
    <t>75.0891666666667</t>
  </si>
  <si>
    <t>88.651</t>
  </si>
  <si>
    <t>95.2408333333333</t>
  </si>
  <si>
    <t>90.5936666666667</t>
  </si>
  <si>
    <t>59.9363333333333</t>
  </si>
  <si>
    <t>89.1635</t>
  </si>
  <si>
    <t>64.3733333333333</t>
  </si>
  <si>
    <t>50.5936666666667</t>
  </si>
  <si>
    <t>62.425</t>
  </si>
  <si>
    <t>79.4161666666667</t>
  </si>
  <si>
    <t>25.112</t>
  </si>
  <si>
    <t>88.137</t>
  </si>
  <si>
    <t>29.9528333333333</t>
  </si>
  <si>
    <t>63.2433333333333</t>
  </si>
  <si>
    <t>63.5776666666667</t>
  </si>
  <si>
    <t>1.445</t>
  </si>
  <si>
    <t>1080.48966666667</t>
  </si>
  <si>
    <t>554.049</t>
  </si>
  <si>
    <t>1535.916</t>
  </si>
  <si>
    <t>646.784666666667</t>
  </si>
  <si>
    <t>1441.35366666667</t>
  </si>
  <si>
    <t>2477.42216666667</t>
  </si>
  <si>
    <t>64.0373333333333</t>
  </si>
  <si>
    <t>2096.27166666667</t>
  </si>
  <si>
    <t>323.188666666667</t>
  </si>
  <si>
    <t>353.969</t>
  </si>
  <si>
    <t>254.681</t>
  </si>
  <si>
    <t>1045.494</t>
  </si>
  <si>
    <t>1298.39583333333</t>
  </si>
  <si>
    <t>11326.151</t>
  </si>
  <si>
    <t>4048.50433333333</t>
  </si>
  <si>
    <t>1020.166</t>
  </si>
  <si>
    <t>434.063666666667</t>
  </si>
  <si>
    <t>206.962</t>
  </si>
  <si>
    <t>380.683833333333</t>
  </si>
  <si>
    <t>284.347833333333</t>
  </si>
  <si>
    <t>664.932166666667</t>
  </si>
  <si>
    <t>1.24662049999999</t>
  </si>
  <si>
    <t>1.11652160749355</t>
  </si>
  <si>
    <t>1.33840989132724</t>
  </si>
  <si>
    <t>2.21551250000001</t>
  </si>
  <si>
    <t>1.48845977439769</t>
  </si>
  <si>
    <t>1.70365723847575</t>
  </si>
  <si>
    <t>1.24422237048866</t>
  </si>
  <si>
    <t>4.0072805</t>
  </si>
  <si>
    <t>2.00181929753912</t>
  </si>
  <si>
    <t>42.1213950034533</t>
  </si>
  <si>
    <t>0.00520199999999999</t>
  </si>
  <si>
    <t>5.87336251474167</t>
  </si>
  <si>
    <t>91.9910479999999</t>
  </si>
  <si>
    <t>9.59119638001433</t>
  </si>
  <si>
    <t>4.52069474270337</t>
  </si>
  <si>
    <t>0.138337999999998</t>
  </si>
  <si>
    <t>0.371938166904121</t>
  </si>
  <si>
    <t>0.39813121985862</t>
  </si>
  <si>
    <t>1.12540669333745</t>
  </si>
  <si>
    <t>0.554404499999997</t>
  </si>
  <si>
    <t>0.744583440589433</t>
  </si>
  <si>
    <t>0.748524421669523</t>
  </si>
  <si>
    <t>0.1225125</t>
  </si>
  <si>
    <t>0.350017856687341</t>
  </si>
  <si>
    <t>25.8793239694892</t>
  </si>
  <si>
    <t>0.0029645</t>
  </si>
  <si>
    <t>0.0544472221513642</t>
  </si>
  <si>
    <t>12.1669770170646</t>
  </si>
  <si>
    <t>782.417682</t>
  </si>
  <si>
    <t>27.9717300501774</t>
  </si>
  <si>
    <t>10.1169434940819</t>
  </si>
  <si>
    <t>11.2195845</t>
  </si>
  <si>
    <t>3.34956482248067</t>
  </si>
  <si>
    <t>3.66812296103145</t>
  </si>
  <si>
    <t>8.86204999999997</t>
  </si>
  <si>
    <t>2.97691954879536</t>
  </si>
  <si>
    <t>3.14229873100833</t>
  </si>
  <si>
    <t>0.7454205</t>
  </si>
  <si>
    <t>0.863377379828775</t>
  </si>
  <si>
    <t>31.0065498232636</t>
  </si>
  <si>
    <t>0.0049005</t>
  </si>
  <si>
    <t>0.0700035713374682</t>
  </si>
  <si>
    <t>7.74804331349952</t>
  </si>
  <si>
    <t>1.36124999999996</t>
  </si>
  <si>
    <t>1.16672618895779</t>
  </si>
  <si>
    <t>0.702974145302035</t>
  </si>
  <si>
    <t>0.375610720322255</t>
  </si>
  <si>
    <t>9.45904024073921</t>
  </si>
  <si>
    <t>0.00952199999999999</t>
  </si>
  <si>
    <t>0.0975807358037435</t>
  </si>
  <si>
    <t>19.3612571039174</t>
  </si>
  <si>
    <t>1069.901282</t>
  </si>
  <si>
    <t>32.7093454841274</t>
  </si>
  <si>
    <t>11.2647900196052</t>
  </si>
  <si>
    <t>2.21761800000002</t>
  </si>
  <si>
    <t>1.48916688117888</t>
  </si>
  <si>
    <t>1.51305806807376</t>
  </si>
  <si>
    <t>0.372918943726121</t>
  </si>
  <si>
    <t>0.00672800000000001</t>
  </si>
  <si>
    <t>0.0820243866176396</t>
  </si>
  <si>
    <t>7.71631106468858</t>
  </si>
  <si>
    <t>0.081608</t>
  </si>
  <si>
    <t>0.285671139599365</t>
  </si>
  <si>
    <t>48.1738852612758</t>
  </si>
  <si>
    <t>25157.039432</t>
  </si>
  <si>
    <t>158.609707874392</t>
  </si>
  <si>
    <t>17.8585978226896</t>
  </si>
  <si>
    <t>0.138338000000006</t>
  </si>
  <si>
    <t>0.371938166904131</t>
  </si>
  <si>
    <t>0.391513859899086</t>
  </si>
  <si>
    <t>0.000112500000000002</t>
  </si>
  <si>
    <t>0.0106066017177983</t>
  </si>
  <si>
    <t>1.00015103421012</t>
  </si>
  <si>
    <t>0.004232</t>
  </si>
  <si>
    <t>0.0650538238691624</t>
  </si>
  <si>
    <t>18.6936275486099</t>
  </si>
  <si>
    <t>13.3282845</t>
  </si>
  <si>
    <t>3.65079231126614</t>
  </si>
  <si>
    <t>19.8569106701811</t>
  </si>
  <si>
    <t>2.31809404131363</t>
  </si>
  <si>
    <t>3.51312832504734</t>
  </si>
  <si>
    <t>4.986482</t>
  </si>
  <si>
    <t>2.23304321498712</t>
  </si>
  <si>
    <t>2.51053235633256</t>
  </si>
  <si>
    <t>1.4706125</t>
  </si>
  <si>
    <t>1.21268812973493</t>
  </si>
  <si>
    <t>27.3651840174868</t>
  </si>
  <si>
    <t>19.0215859266557</t>
  </si>
  <si>
    <t>6069.7060205</t>
  </si>
  <si>
    <t>77.9083180443526</t>
  </si>
  <si>
    <t>11.6854969134762</t>
  </si>
  <si>
    <t>93.625928</t>
  </si>
  <si>
    <t>9.67604919375671</t>
  </si>
  <si>
    <t>11.1421307590299</t>
  </si>
  <si>
    <t>13.8495845</t>
  </si>
  <si>
    <t>3.7215029893848</t>
  </si>
  <si>
    <t>3.82208105227543</t>
  </si>
  <si>
    <t>3.46371200000001</t>
  </si>
  <si>
    <t>1.861105048083</t>
  </si>
  <si>
    <t>1.88592380536155</t>
  </si>
  <si>
    <t>0.332928</t>
  </si>
  <si>
    <t>0.576999133448223</t>
  </si>
  <si>
    <t>38.8029007026377</t>
  </si>
  <si>
    <t>8.63414595975153</t>
  </si>
  <si>
    <t>2232.188928</t>
  </si>
  <si>
    <t>47.2460466917604</t>
  </si>
  <si>
    <t>46.1486322176252</t>
  </si>
  <si>
    <t>23.406482</t>
  </si>
  <si>
    <t>4.83802459687836</t>
  </si>
  <si>
    <t>6.73425655866813</t>
  </si>
  <si>
    <t>3.4610805</t>
  </si>
  <si>
    <t>1.86039794130181</t>
  </si>
  <si>
    <t>2.17522983087325</t>
  </si>
  <si>
    <t>8.86205000000003</t>
  </si>
  <si>
    <t>2.97691954879537</t>
  </si>
  <si>
    <t>3.30768838755041</t>
  </si>
  <si>
    <t>1.164338</t>
  </si>
  <si>
    <t>1.07904494809067</t>
  </si>
  <si>
    <t>24.4348946578504</t>
  </si>
  <si>
    <t>0.003872</t>
  </si>
  <si>
    <t>0.0622253967444162</t>
  </si>
  <si>
    <t>11.2931754527071</t>
  </si>
  <si>
    <t>495.0231125</t>
  </si>
  <si>
    <t>22.2491148700347</t>
  </si>
  <si>
    <t>15.7821444496315</t>
  </si>
  <si>
    <t>6.78592799999999</t>
  </si>
  <si>
    <t>3.49784002724607</t>
  </si>
  <si>
    <t>2.02642042647481</t>
  </si>
  <si>
    <t>1.59853891365086</t>
  </si>
  <si>
    <t>0.943937999999999</t>
  </si>
  <si>
    <t>0.971564717350316</t>
  </si>
  <si>
    <t>26.8908031372908</t>
  </si>
  <si>
    <t>0.0153125</t>
  </si>
  <si>
    <t>0.123743686707646</t>
  </si>
  <si>
    <t>24.1923141168418</t>
  </si>
  <si>
    <t>134.9888805</t>
  </si>
  <si>
    <t>11.6184715216762</t>
  </si>
  <si>
    <t>10.2988308329022</t>
  </si>
  <si>
    <t>8.86626049999999</t>
  </si>
  <si>
    <t>2.97762665557655</t>
  </si>
  <si>
    <t>3.32794252552605</t>
  </si>
  <si>
    <t>0.383026792548398</t>
  </si>
  <si>
    <t>0.381685494625517</t>
  </si>
  <si>
    <t>0.1830125</t>
  </si>
  <si>
    <t>0.427799602617861</t>
  </si>
  <si>
    <t>20.1459666879144</t>
  </si>
  <si>
    <t>5.12927198788169</t>
  </si>
  <si>
    <t>12777.1302245</t>
  </si>
  <si>
    <t>113.035968720138</t>
  </si>
  <si>
    <t>18.1467717003874</t>
  </si>
  <si>
    <t>12.191922</t>
  </si>
  <si>
    <t>3.49169328549917</t>
  </si>
  <si>
    <t>141.42135623731</t>
  </si>
  <si>
    <t>70.3416605</t>
  </si>
  <si>
    <t>8.38699353165364</t>
  </si>
  <si>
    <t>88.270205037664</t>
  </si>
  <si>
    <t>131.641538</t>
  </si>
  <si>
    <t>11.4735146315329</t>
  </si>
  <si>
    <t>89.1146767497703</t>
  </si>
  <si>
    <t>748.4193605</t>
  </si>
  <si>
    <t>27.3572542573263</t>
  </si>
  <si>
    <t>43.8674132422432</t>
  </si>
  <si>
    <t>0.000544500000000001</t>
  </si>
  <si>
    <t>0.0233345237791561</t>
  </si>
  <si>
    <t>6.19774867972273</t>
  </si>
  <si>
    <t>866.028962000002</t>
  </si>
  <si>
    <t>29.4283700194218</t>
  </si>
  <si>
    <t>7.34244432842024</t>
  </si>
  <si>
    <t>2.2740219545991</t>
  </si>
  <si>
    <t>4.98332449999999</t>
  </si>
  <si>
    <t>2.23233610820593</t>
  </si>
  <si>
    <t>2.36951943595027</t>
  </si>
  <si>
    <t>1.52868717747288</t>
  </si>
  <si>
    <t>0.23805</t>
  </si>
  <si>
    <t>0.487903679018718</t>
  </si>
  <si>
    <t>23.9873981818445</t>
  </si>
  <si>
    <t>22.9305330572673</t>
  </si>
  <si>
    <t>2085.3527805</t>
  </si>
  <si>
    <t>45.6656630358085</t>
  </si>
  <si>
    <t>12.0605230691119</t>
  </si>
  <si>
    <t>3.27023053246924</t>
  </si>
  <si>
    <t>1.88561808316413</t>
  </si>
  <si>
    <t>0.0338</t>
  </si>
  <si>
    <t>0.183847763108502</t>
  </si>
  <si>
    <t>31.862697245841</t>
  </si>
  <si>
    <t>124.914818</t>
  </si>
  <si>
    <t>11.1765297834346</t>
  </si>
  <si>
    <t>9.76320781948581</t>
  </si>
  <si>
    <t>23.4133245</t>
  </si>
  <si>
    <t>4.83873170365954</t>
  </si>
  <si>
    <t>8.17208384266227</t>
  </si>
  <si>
    <t>2.21551249999998</t>
  </si>
  <si>
    <t>1.48845977439768</t>
  </si>
  <si>
    <t>1.64422547474792</t>
  </si>
  <si>
    <t>2.44994389960692</t>
  </si>
  <si>
    <t>0.0126405</t>
  </si>
  <si>
    <t>0.112429978208661</t>
  </si>
  <si>
    <t>23.398538649045</t>
  </si>
  <si>
    <t>1985.3190845</t>
  </si>
  <si>
    <t>44.5569196029079</t>
  </si>
  <si>
    <t>37.035554098761</t>
  </si>
  <si>
    <t>3.46371199999998</t>
  </si>
  <si>
    <t>1.86110504808299</t>
  </si>
  <si>
    <t>2.6687483661227</t>
  </si>
  <si>
    <t>3.31068753735351</t>
  </si>
  <si>
    <t>16.7562605</t>
  </si>
  <si>
    <t>4.09344115628892</t>
  </si>
  <si>
    <t>4.93813359907946</t>
  </si>
  <si>
    <t>3.6747605</t>
  </si>
  <si>
    <t>1.91696648379673</t>
  </si>
  <si>
    <t>27.5406433991341</t>
  </si>
  <si>
    <t>0.000199999999999998</t>
  </si>
  <si>
    <t>0.0141421356237309</t>
  </si>
  <si>
    <t>2.47673128261487</t>
  </si>
  <si>
    <t>76.4960805</t>
  </si>
  <si>
    <t>8.74620377649641</t>
  </si>
  <si>
    <t>6.32003654674804</t>
  </si>
  <si>
    <t>2.1588306673885</t>
  </si>
  <si>
    <t>3.72114943599421</t>
  </si>
  <si>
    <t>2.14960330805737</t>
  </si>
  <si>
    <t>0.155682</t>
  </si>
  <si>
    <t>0.394565583902093</t>
  </si>
  <si>
    <t>8.30140088159254</t>
  </si>
  <si>
    <t>13.4408727002402</t>
  </si>
  <si>
    <t>25.5183679999999</t>
  </si>
  <si>
    <t>5.05157084479669</t>
  </si>
  <si>
    <t>3.96242036034787</t>
  </si>
  <si>
    <t>1.2466205</t>
  </si>
  <si>
    <t>1.11652160749356</t>
  </si>
  <si>
    <t>3.81984355452525</t>
  </si>
  <si>
    <t>2.24342944028062</t>
  </si>
  <si>
    <t>8.90842050000002</t>
  </si>
  <si>
    <t>2.98469772338842</t>
  </si>
  <si>
    <t>4.68206239207564</t>
  </si>
  <si>
    <t>0.00605000000000001</t>
  </si>
  <si>
    <t>0.0777817459305203</t>
  </si>
  <si>
    <t>451.0506125</t>
  </si>
  <si>
    <t>21.237952172938</t>
  </si>
  <si>
    <t>9.50548035408999</t>
  </si>
  <si>
    <t>30.4122005</t>
  </si>
  <si>
    <t>5.51472578647388</t>
  </si>
  <si>
    <t>10.6863140294618</t>
  </si>
  <si>
    <t>26.9304605</t>
  </si>
  <si>
    <t>5.18945666712808</t>
  </si>
  <si>
    <t>9.27293086945612</t>
  </si>
  <si>
    <t>20.621042</t>
  </si>
  <si>
    <t>4.54103974878001</t>
  </si>
  <si>
    <t>7.55681246884778</t>
  </si>
  <si>
    <t>68.6792</t>
  </si>
  <si>
    <t>8.28729147550634</t>
  </si>
  <si>
    <t>37.3234168415886</t>
  </si>
  <si>
    <t>0.00120050000000001</t>
  </si>
  <si>
    <t>2.40529207067969</t>
  </si>
  <si>
    <t>168.8203125</t>
  </si>
  <si>
    <t>12.9930871043028</t>
  </si>
  <si>
    <t>12.0426230778811</t>
  </si>
  <si>
    <t>6.73078049999999</t>
  </si>
  <si>
    <t>2.59437478017344</t>
  </si>
  <si>
    <t>3.25042413557778</t>
  </si>
  <si>
    <t>0.104881999999999</t>
  </si>
  <si>
    <t>0.323854905783438</t>
  </si>
  <si>
    <t>0.361126803135001</t>
  </si>
  <si>
    <t>0.0486719999999999</t>
  </si>
  <si>
    <t>0.220617315730203</t>
  </si>
  <si>
    <t>5.32634755505077</t>
  </si>
  <si>
    <t>2.48652934043621</t>
  </si>
  <si>
    <t>309.1341125</t>
  </si>
  <si>
    <t>17.5822101142035</t>
  </si>
  <si>
    <t>5.76947325365051</t>
  </si>
  <si>
    <t>34.0890245</t>
  </si>
  <si>
    <t>5.83858069225733</t>
  </si>
  <si>
    <t>8.48538414018432</t>
  </si>
  <si>
    <t>1.68177799999998</t>
  </si>
  <si>
    <t>1.29683383669612</t>
  </si>
  <si>
    <t>1.48794556507426</t>
  </si>
  <si>
    <t>6.73078050000004</t>
  </si>
  <si>
    <t>2.59437478017345</t>
  </si>
  <si>
    <t>2.79987133694881</t>
  </si>
  <si>
    <t>0.1295405</t>
  </si>
  <si>
    <t>0.359917351623953</t>
  </si>
  <si>
    <t>11.4459326323407</t>
  </si>
  <si>
    <t>0.173736309873845</t>
  </si>
  <si>
    <t>0.247807999999985</t>
  </si>
  <si>
    <t>0.497803173955315</t>
  </si>
  <si>
    <t>0.208750513257676</t>
  </si>
  <si>
    <t>1.68361250000001</t>
  </si>
  <si>
    <t>1.29754094347732</t>
  </si>
  <si>
    <t>1.57147210313536</t>
  </si>
  <si>
    <t>5.1552605</t>
  </si>
  <si>
    <t>2.27051987439</t>
  </si>
  <si>
    <t>2.46869431013619</t>
  </si>
  <si>
    <t>2.62892450000002</t>
  </si>
  <si>
    <t>1.62139584926076</t>
  </si>
  <si>
    <t>1.73692758776066</t>
  </si>
  <si>
    <t>0.1205405</t>
  </si>
  <si>
    <t>0.347189429562595</t>
  </si>
  <si>
    <t>10.3314813141674</t>
  </si>
  <si>
    <t>13404.9025845</t>
  </si>
  <si>
    <t>115.779543031142</t>
  </si>
  <si>
    <t>30.6642696896195</t>
  </si>
  <si>
    <t>0.105340500000001</t>
  </si>
  <si>
    <t>0.324562012564628</t>
  </si>
  <si>
    <t>0.365656295313427</t>
  </si>
  <si>
    <t>0.946688000000007</t>
  </si>
  <si>
    <t>0.972978930912693</t>
  </si>
  <si>
    <t>1.00764180914736</t>
  </si>
  <si>
    <t>0.420444500000001</t>
  </si>
  <si>
    <t>0.648416918348065</t>
  </si>
  <si>
    <t>0.666769755878624</t>
  </si>
  <si>
    <t>5.20881760718974</t>
  </si>
  <si>
    <t>0.000799999999999999</t>
  </si>
  <si>
    <t>5.85595678001281</t>
  </si>
  <si>
    <t>29493.6470645</t>
  </si>
  <si>
    <t>171.73714526712</t>
  </si>
  <si>
    <t>17.9260624027231</t>
  </si>
  <si>
    <t>0.352890279773441</t>
  </si>
  <si>
    <t>0.0388908729652601</t>
  </si>
  <si>
    <t>3.26128913754801</t>
  </si>
  <si>
    <t>0.032768</t>
  </si>
  <si>
    <t>0.181019335983756</t>
  </si>
  <si>
    <t>46.2965053666896</t>
  </si>
  <si>
    <t>82.201842</t>
  </si>
  <si>
    <t>9.06652314837391</t>
  </si>
  <si>
    <t>36.8812722140256</t>
  </si>
  <si>
    <t>17.784648</t>
  </si>
  <si>
    <t>4.21718484299657</t>
  </si>
  <si>
    <t>8.55204583670622</t>
  </si>
  <si>
    <t>88.471602</t>
  </si>
  <si>
    <t>9.40593440334345</t>
  </si>
  <si>
    <t>14.3894234144805</t>
  </si>
  <si>
    <t>101.1184205</t>
  </si>
  <si>
    <t>10.0557655352539</t>
  </si>
  <si>
    <t>13.0098462810636</t>
  </si>
  <si>
    <t>15.0975125</t>
  </si>
  <si>
    <t>3.88555176262008</t>
  </si>
  <si>
    <t>36.3220543362475</t>
  </si>
  <si>
    <t>0.0005445</t>
  </si>
  <si>
    <t>9.82506264385519</t>
  </si>
  <si>
    <t>55739.930498</t>
  </si>
  <si>
    <t>236.093054743252</t>
  </si>
  <si>
    <t>24.0870479840406</t>
  </si>
  <si>
    <t>0.360074344822774</t>
  </si>
  <si>
    <t>0.65442123316233</t>
  </si>
  <si>
    <t>0.00423199999999999</t>
  </si>
  <si>
    <t>0.0650538238691623</t>
  </si>
  <si>
    <t>5.31051623421733</t>
  </si>
  <si>
    <t>0.000967999999999999</t>
  </si>
  <si>
    <t>7.62566136573727</t>
  </si>
  <si>
    <t>24.8442005</t>
  </si>
  <si>
    <t>4.98439570058398</t>
  </si>
  <si>
    <t>3.25942598413182</t>
  </si>
  <si>
    <t>8.52432050000002</t>
  </si>
  <si>
    <t>2.91964389951926</t>
  </si>
  <si>
    <t>5.46335438388349</t>
  </si>
  <si>
    <t>3.78675199999999</t>
  </si>
  <si>
    <t>1.94595786182538</t>
  </si>
  <si>
    <t>3.1896242551515</t>
  </si>
  <si>
    <t>2.28779671554963</t>
  </si>
  <si>
    <t>1.4399045</t>
  </si>
  <si>
    <t>1.19996020767357</t>
  </si>
  <si>
    <t>10.9450468160129</t>
  </si>
  <si>
    <t>0.000312499999999999</t>
  </si>
  <si>
    <t>0.0176776695296637</t>
  </si>
  <si>
    <t>3.7652118274044</t>
  </si>
  <si>
    <t>63.4726445000003</t>
  </si>
  <si>
    <t>7.96697210362885</t>
  </si>
  <si>
    <t>4.50581091795055</t>
  </si>
  <si>
    <t>1.6836125</t>
  </si>
  <si>
    <t>2.80061934034236</t>
  </si>
  <si>
    <t>0.421361999999993</t>
  </si>
  <si>
    <t>0.649124025129245</t>
  </si>
  <si>
    <t>0.918892479161469</t>
  </si>
  <si>
    <t>3.78675200000003</t>
  </si>
  <si>
    <t>1.94595786182539</t>
  </si>
  <si>
    <t>2.49539363163985</t>
  </si>
  <si>
    <t>5.91278305578307</t>
  </si>
  <si>
    <t>0.013448</t>
  </si>
  <si>
    <t>0.115965512114594</t>
  </si>
  <si>
    <t>27.2860028504927</t>
  </si>
  <si>
    <t>191.2968</t>
  </si>
  <si>
    <t>13.8310086400089</t>
  </si>
  <si>
    <t>11.8453693721546</t>
  </si>
  <si>
    <t>5.15526050000002</t>
  </si>
  <si>
    <t>2.27051987439001</t>
  </si>
  <si>
    <t>5.65685424949239</t>
  </si>
  <si>
    <t>23.6740805</t>
  </si>
  <si>
    <t>4.86560176134463</t>
  </si>
  <si>
    <t>8.31918778067526</t>
  </si>
  <si>
    <t>8.15058385095275</t>
  </si>
  <si>
    <t>4.084082</t>
  </si>
  <si>
    <t>2.02091118063115</t>
  </si>
  <si>
    <t>8.04022749405671</t>
  </si>
  <si>
    <t>0.2730605</t>
  </si>
  <si>
    <t>0.522551911296859</t>
  </si>
  <si>
    <t>21.4909278756677</t>
  </si>
  <si>
    <t>18364.2863045</t>
  </si>
  <si>
    <t>135.514893294058</t>
  </si>
  <si>
    <t>18.636583690595</t>
  </si>
  <si>
    <t>0.000612500000000001</t>
  </si>
  <si>
    <t>0.0247487373415292</t>
  </si>
  <si>
    <t>3.9949535660257</t>
  </si>
  <si>
    <t>0.532512</t>
  </si>
  <si>
    <t>0.729734198184517</t>
  </si>
  <si>
    <t>19.7172169193331</t>
  </si>
  <si>
    <t>0.3128405</t>
  </si>
  <si>
    <t>0.559321463918559</t>
  </si>
  <si>
    <t>6.9580327662942</t>
  </si>
  <si>
    <t>12.25125</t>
  </si>
  <si>
    <t>3.50017856687341</t>
  </si>
  <si>
    <t>4.62937594814492</t>
  </si>
  <si>
    <t>0.0032</t>
  </si>
  <si>
    <t>0.0565685424949238</t>
  </si>
  <si>
    <t>15.890040026664</t>
  </si>
  <si>
    <t>1339.755848</t>
  </si>
  <si>
    <t>36.6026754213405</t>
  </si>
  <si>
    <t>8.74482168111458</t>
  </si>
  <si>
    <t>42.0903125</t>
  </si>
  <si>
    <t>6.48770471738657</t>
  </si>
  <si>
    <t>10.4764595405627</t>
  </si>
  <si>
    <t>0.00151249999999998</t>
  </si>
  <si>
    <t>0.0388908729652599</t>
  </si>
  <si>
    <t>0.782119114434588</t>
  </si>
  <si>
    <t>4.896462435915</t>
  </si>
  <si>
    <t>7223.779602</t>
  </si>
  <si>
    <t>84.9928208850606</t>
  </si>
  <si>
    <t>19.2955443698929</t>
  </si>
  <si>
    <t>0.105340499999995</t>
  </si>
  <si>
    <t>0.324562012564618</t>
  </si>
  <si>
    <t>0.342637873585627</t>
  </si>
  <si>
    <t>0.095048</t>
  </si>
  <si>
    <t>0.308298556597335</t>
  </si>
  <si>
    <t>14.5629927537711</t>
  </si>
  <si>
    <t>0.000420500000000001</t>
  </si>
  <si>
    <t>0.0205060966544099</t>
  </si>
  <si>
    <t>3.93969196050142</t>
  </si>
  <si>
    <t>1083.171968</t>
  </si>
  <si>
    <t>32.9115780235467</t>
  </si>
  <si>
    <t>19.6429569997712</t>
  </si>
  <si>
    <t>17.7786845</t>
  </si>
  <si>
    <t>4.21647773621538</t>
  </si>
  <si>
    <t>28.282374056514</t>
  </si>
  <si>
    <t>55.65125</t>
  </si>
  <si>
    <t>7.45997654151807</t>
  </si>
  <si>
    <t>20.7169778153186</t>
  </si>
  <si>
    <t>37.984328</t>
  </si>
  <si>
    <t>6.16314270482194</t>
  </si>
  <si>
    <t>12.8570233328228</t>
  </si>
  <si>
    <t>6.81912449999999</t>
  </si>
  <si>
    <t>2.61134534292192</t>
  </si>
  <si>
    <t>14.2872129280368</t>
  </si>
  <si>
    <t>0.0061605</t>
  </si>
  <si>
    <t>0.0784888527117068</t>
  </si>
  <si>
    <t>16.3348288682012</t>
  </si>
  <si>
    <t>391.888008</t>
  </si>
  <si>
    <t>19.7961614460986</t>
  </si>
  <si>
    <t>28.5230843266938</t>
  </si>
  <si>
    <t>8.09856569488881</t>
  </si>
  <si>
    <t>46.3973445</t>
  </si>
  <si>
    <t>6.81155962317001</t>
  </si>
  <si>
    <t>11.4665964516737</t>
  </si>
  <si>
    <t>65.757512</t>
  </si>
  <si>
    <t>8.10910056664732</t>
  </si>
  <si>
    <t>11.6686100678428</t>
  </si>
  <si>
    <t>9.391778</t>
  </si>
  <si>
    <t>3.0646007896625</t>
  </si>
  <si>
    <t>24.1402189024222</t>
  </si>
  <si>
    <t>4.55307781056704</t>
  </si>
  <si>
    <t>1237.332258</t>
  </si>
  <si>
    <t>35.175733936906</t>
  </si>
  <si>
    <t>20.4544568194091</t>
  </si>
  <si>
    <t>15.147008</t>
  </si>
  <si>
    <t>3.89191572365076</t>
  </si>
  <si>
    <t>7.12974833504453</t>
  </si>
  <si>
    <t>7.60363141613932</t>
  </si>
  <si>
    <t>37.9843280000001</t>
  </si>
  <si>
    <t>6.16314270482195</t>
  </si>
  <si>
    <t>8.58507947571627</t>
  </si>
  <si>
    <t>1.874048</t>
  </si>
  <si>
    <t>1.36895872837716</t>
  </si>
  <si>
    <t>13.4979168642985</t>
  </si>
  <si>
    <t>9.80000000000002e-05</t>
  </si>
  <si>
    <t>0.00989949493661167</t>
  </si>
  <si>
    <t>2.18531897055445</t>
  </si>
  <si>
    <t>778.1118005</t>
  </si>
  <si>
    <t>27.8946554110281</t>
  </si>
  <si>
    <t>19.2819087984711</t>
  </si>
  <si>
    <t>0.421362</t>
  </si>
  <si>
    <t>0.649124025129251</t>
  </si>
  <si>
    <t>10.1078172707762</t>
  </si>
  <si>
    <t>0.733260499999998</t>
  </si>
  <si>
    <t>0.856306312016908</t>
  </si>
  <si>
    <t>1.12931179091059</t>
  </si>
  <si>
    <t>0.0066125</t>
  </si>
  <si>
    <t>0.081317279836453</t>
  </si>
  <si>
    <t>20.877350407305</t>
  </si>
  <si>
    <t>9.46995200000002</t>
  </si>
  <si>
    <t>3.07732871172386</t>
  </si>
  <si>
    <t>1.37738620510606</t>
  </si>
  <si>
    <t>0.149604499999998</t>
  </si>
  <si>
    <t>0.386787409309039</t>
  </si>
  <si>
    <t>0.519508961161868</t>
  </si>
  <si>
    <t>0.654794944015352</t>
  </si>
  <si>
    <t>0.0167445000000013</t>
  </si>
  <si>
    <t>0.129400540957143</t>
  </si>
  <si>
    <t>0.161346302026974</t>
  </si>
  <si>
    <t>4.428288</t>
  </si>
  <si>
    <t>2.10434978081116</t>
  </si>
  <si>
    <t>4.96039832357722</t>
  </si>
  <si>
    <t>7.39074694562463</t>
  </si>
  <si>
    <t>58716.5046125</t>
  </si>
  <si>
    <t>242.314887310912</t>
  </si>
  <si>
    <t>18.0550064403841</t>
  </si>
  <si>
    <t>2.60148050000001</t>
  </si>
  <si>
    <t>1.61291056788652</t>
  </si>
  <si>
    <t>1.95223898749859</t>
  </si>
  <si>
    <t>1.2028005</t>
  </si>
  <si>
    <t>1.09672261762034</t>
  </si>
  <si>
    <t>1.18483270146476</t>
  </si>
  <si>
    <t>1.83552800000002</t>
  </si>
  <si>
    <t>1.35481659275343</t>
  </si>
  <si>
    <t>1.4229772006653</t>
  </si>
  <si>
    <t>2.803712</t>
  </si>
  <si>
    <t>1.67442885784974</t>
  </si>
  <si>
    <t>34.5385490480558</t>
  </si>
  <si>
    <t>8.45000000000002e-05</t>
  </si>
  <si>
    <t>0.00919238815542513</t>
  </si>
  <si>
    <t>1.05356884302867</t>
  </si>
  <si>
    <t>506703.3178805</t>
  </si>
  <si>
    <t>711.830961591655</t>
  </si>
  <si>
    <t>26.7581532261157</t>
  </si>
  <si>
    <t>3.03706339186062</t>
  </si>
  <si>
    <t>2.99568989806251</t>
  </si>
  <si>
    <t>7.34211200000003</t>
  </si>
  <si>
    <t>2.70963318550686</t>
  </si>
  <si>
    <t>3.01804745492571</t>
  </si>
  <si>
    <t>4.3012445</t>
  </si>
  <si>
    <t>2.07394418922014</t>
  </si>
  <si>
    <t>27.732087841414</t>
  </si>
  <si>
    <t>0.0163805</t>
  </si>
  <si>
    <t>0.127986327394765</t>
  </si>
  <si>
    <t>9.99502752009099</t>
  </si>
  <si>
    <t>89595.2547405</t>
  </si>
  <si>
    <t>299.324664437296</t>
  </si>
  <si>
    <t>19.4883549542469</t>
  </si>
  <si>
    <t>2.81556450000001</t>
  </si>
  <si>
    <t>1.67796439175568</t>
  </si>
  <si>
    <t>1.86516130625829</t>
  </si>
  <si>
    <t>1.20280049999998</t>
  </si>
  <si>
    <t>1.09672261762033</t>
  </si>
  <si>
    <t>1.14750547229682</t>
  </si>
  <si>
    <t>1.83552799999999</t>
  </si>
  <si>
    <t>1.35481659275342</t>
  </si>
  <si>
    <t>1.4001680354207</t>
  </si>
  <si>
    <t>0.6260805</t>
  </si>
  <si>
    <t>0.791252488147747</t>
  </si>
  <si>
    <t>25.0277554372212</t>
  </si>
  <si>
    <t>0.000578000000000001</t>
  </si>
  <si>
    <t>4.14510871730046</t>
  </si>
  <si>
    <t>527636.6901125</t>
  </si>
  <si>
    <t>726.386047575599</t>
  </si>
  <si>
    <t>19.8676670776832</t>
  </si>
  <si>
    <t>0.150151999999993</t>
  </si>
  <si>
    <t>0.387494516090219</t>
  </si>
  <si>
    <t>0.393235758159346</t>
  </si>
  <si>
    <t>0.194013055931741</t>
  </si>
  <si>
    <t>0.0165620000000004</t>
  </si>
  <si>
    <t>0.128693434175953</t>
  </si>
  <si>
    <t>0.128810651869154</t>
  </si>
  <si>
    <t>0.062658</t>
  </si>
  <si>
    <t>0.250315800540038</t>
  </si>
  <si>
    <t>20.9820453093075</t>
  </si>
  <si>
    <t>22.5077227498202</t>
  </si>
  <si>
    <t>314989.369472</t>
  </si>
  <si>
    <t>561.239137509137</t>
  </si>
  <si>
    <t>10.0470764994133</t>
  </si>
  <si>
    <t>0.0372644999999989</t>
  </si>
  <si>
    <t>0.193040151263925</t>
  </si>
  <si>
    <t>0.227618872240312</t>
  </si>
  <si>
    <t>0.0372645000000028</t>
  </si>
  <si>
    <t>0.193040151263935</t>
  </si>
  <si>
    <t>0.202171214151068</t>
  </si>
  <si>
    <t>0.0598579999999999</t>
  </si>
  <si>
    <t>0.244658946290545</t>
  </si>
  <si>
    <t>9.70098914712709</t>
  </si>
  <si>
    <t>0.2556125</t>
  </si>
  <si>
    <t>0.505581348548382</t>
  </si>
  <si>
    <t>42.1142314492613</t>
  </si>
  <si>
    <t>981.289300500001</t>
  </si>
  <si>
    <t>31.3255375133453</t>
  </si>
  <si>
    <t>21.0036223592347</t>
  </si>
  <si>
    <t>1.65451882000156</t>
  </si>
  <si>
    <t>9.59220000000004</t>
  </si>
  <si>
    <t>3.09712770159709</t>
  </si>
  <si>
    <t>4.27514349036798</t>
  </si>
  <si>
    <t>7.69496450000001</t>
  </si>
  <si>
    <t>2.77397990259483</t>
  </si>
  <si>
    <t>3.64759781799332</t>
  </si>
  <si>
    <t>61.3832</t>
  </si>
  <si>
    <t>7.83474313554695</t>
  </si>
  <si>
    <t>37.1297243521489</t>
  </si>
  <si>
    <t>29.7870408773081</t>
  </si>
  <si>
    <t>1046518.1866445</t>
  </si>
  <si>
    <t>1022.99471486636</t>
  </si>
  <si>
    <t>22.0380880635424</t>
  </si>
  <si>
    <t>1.34808199999999</t>
  </si>
  <si>
    <t>1.16106933470831</t>
  </si>
  <si>
    <t>1.28279362144746</t>
  </si>
  <si>
    <t>0.703298000000008</t>
  </si>
  <si>
    <t>0.83862864248725</t>
  </si>
  <si>
    <t>0.853027750922828</t>
  </si>
  <si>
    <t>0.520460934538746</t>
  </si>
  <si>
    <t>13.7529025331696</t>
  </si>
  <si>
    <t>3.85041994370155</t>
  </si>
  <si>
    <t>154925.7147245</t>
  </si>
  <si>
    <t>393.606040000023</t>
  </si>
  <si>
    <t>55.1064051112679</t>
  </si>
  <si>
    <t>0.337020499999998</t>
  </si>
  <si>
    <t>0.580534667354154</t>
  </si>
  <si>
    <t>0.855772496560389</t>
  </si>
  <si>
    <t>1.66348800000002</t>
  </si>
  <si>
    <t>1.28976276888427</t>
  </si>
  <si>
    <t>1.78257286243231</t>
  </si>
  <si>
    <t>1.71852989441608</t>
  </si>
  <si>
    <t>6.71244799999999</t>
  </si>
  <si>
    <t>2.59083924626751</t>
  </si>
  <si>
    <t>9.65038643523488</t>
  </si>
  <si>
    <t>0.047432</t>
  </si>
  <si>
    <t>0.217788888605457</t>
  </si>
  <si>
    <t>25.2070472922982</t>
  </si>
  <si>
    <t>1324.889288</t>
  </si>
  <si>
    <t>36.3990286683587</t>
  </si>
  <si>
    <t>4.8915864709566</t>
  </si>
  <si>
    <t>4.00162049999999</t>
  </si>
  <si>
    <t>2.00040508397674</t>
  </si>
  <si>
    <t>6.45781506618482</t>
  </si>
  <si>
    <t>17.0528</t>
  </si>
  <si>
    <t>4.12950360212944</t>
  </si>
  <si>
    <t>9.31263920377384</t>
  </si>
  <si>
    <t>14.4883445</t>
  </si>
  <si>
    <t>3.80635580312719</t>
  </si>
  <si>
    <t>7.74696653632896</t>
  </si>
  <si>
    <t>23.791202</t>
  </si>
  <si>
    <t>4.8776225766248</t>
  </si>
  <si>
    <t>6.11108371332164</t>
  </si>
  <si>
    <t>6.64395633329641</t>
  </si>
  <si>
    <t>16460.0553605</t>
  </si>
  <si>
    <t>128.296747271706</t>
  </si>
  <si>
    <t>24.0046377596549</t>
  </si>
  <si>
    <t>0.815364500000001</t>
  </si>
  <si>
    <t>0.902975359575222</t>
  </si>
  <si>
    <t>1.24329676716839</t>
  </si>
  <si>
    <t>0.103968000000001</t>
  </si>
  <si>
    <t>0.322440692221068</t>
  </si>
  <si>
    <t>0.416493182749577</t>
  </si>
  <si>
    <t>0.641434438782939</t>
  </si>
  <si>
    <t>4.98439570058397</t>
  </si>
  <si>
    <t>19.3347260442754</t>
  </si>
  <si>
    <t>0.006962</t>
  </si>
  <si>
    <t>0.0834386001800126</t>
  </si>
  <si>
    <t>14.1421356237309</t>
  </si>
  <si>
    <t>73688.8372019999</t>
  </si>
  <si>
    <t>271.456879083953</t>
  </si>
  <si>
    <t>8.20314141331462</t>
  </si>
  <si>
    <t>5.96851249999999</t>
  </si>
  <si>
    <t>2.44305392899952</t>
  </si>
  <si>
    <t>3.38150652825291</t>
  </si>
  <si>
    <t>6.80067200000001</t>
  </si>
  <si>
    <t>2.60780980901599</t>
  </si>
  <si>
    <t>3.37039549333883</t>
  </si>
  <si>
    <t>7.86061250000001</t>
  </si>
  <si>
    <t>2.80367838740466</t>
  </si>
  <si>
    <t>3.57267986493194</t>
  </si>
  <si>
    <t>77.7878645</t>
  </si>
  <si>
    <t>8.81974288173981</t>
  </si>
  <si>
    <t>19.0152382509347</t>
  </si>
  <si>
    <t>0.522242</t>
  </si>
  <si>
    <t>0.722663130372652</t>
  </si>
  <si>
    <t>60.2721543263263</t>
  </si>
  <si>
    <t>7491735.99040049</t>
  </si>
  <si>
    <t>2737.10357684917</t>
  </si>
  <si>
    <t>24.166227838725</t>
  </si>
  <si>
    <t>0.205066953900418</t>
  </si>
  <si>
    <t>0.33702050000001</t>
  </si>
  <si>
    <t>0.580534667354164</t>
  </si>
  <si>
    <t>0.585071899938185</t>
  </si>
  <si>
    <t>0.387848174065107</t>
  </si>
  <si>
    <t>0.1540125</t>
  </si>
  <si>
    <t>0.392444263558534</t>
  </si>
  <si>
    <t>28.510298841884</t>
  </si>
  <si>
    <t>0.0509116882454314</t>
  </si>
  <si>
    <t>9.25667059007843</t>
  </si>
  <si>
    <t>16380.862002</t>
  </si>
  <si>
    <t>127.987741608327</t>
  </si>
  <si>
    <t>4.16075381902198</t>
  </si>
  <si>
    <t>0.0666125000000033</t>
  </si>
  <si>
    <t>0.258093975133096</t>
  </si>
  <si>
    <t>0.287177918866279</t>
  </si>
  <si>
    <t>0.524805252512437</t>
  </si>
  <si>
    <t>0.0647902060483828</t>
  </si>
  <si>
    <t>0.010952</t>
  </si>
  <si>
    <t>0.104651803615609</t>
  </si>
  <si>
    <t>7.47512882968636</t>
  </si>
  <si>
    <t>0.0085805</t>
  </si>
  <si>
    <t>0.0926309883354377</t>
  </si>
  <si>
    <t>11.0340665080926</t>
  </si>
  <si>
    <t>13475.0736125</t>
  </si>
  <si>
    <t>116.08218473349</t>
  </si>
  <si>
    <t>11.3787600868182</t>
  </si>
  <si>
    <t>4.5330605</t>
  </si>
  <si>
    <t>2.1290985181527</t>
  </si>
  <si>
    <t>13.5271038988068</t>
  </si>
  <si>
    <t>18.690498</t>
  </si>
  <si>
    <t>4.32325086017455</t>
  </si>
  <si>
    <t>12.6185775668385</t>
  </si>
  <si>
    <t>15.9097411220482</t>
  </si>
  <si>
    <t>88.418402</t>
  </si>
  <si>
    <t>9.40310597621871</t>
  </si>
  <si>
    <t>22.7479823307014</t>
  </si>
  <si>
    <t>0.00266450000000001</t>
  </si>
  <si>
    <t>0.051618795026618</t>
  </si>
  <si>
    <t>6.03375745489398</t>
  </si>
  <si>
    <t>279.3538845</t>
  </si>
  <si>
    <t>16.7138829869064</t>
  </si>
  <si>
    <t>3.87637064590157</t>
  </si>
  <si>
    <t>0.204160500000006</t>
  </si>
  <si>
    <t>0.451841233178211</t>
  </si>
  <si>
    <t>0.665171810327346</t>
  </si>
  <si>
    <t>0.178768192607139</t>
  </si>
  <si>
    <t>0.254752725173618</t>
  </si>
  <si>
    <t>73.3866125</t>
  </si>
  <si>
    <t>8.56659865407502</t>
  </si>
  <si>
    <t>25.4787676528367</t>
  </si>
  <si>
    <t>0.382219881722458</t>
  </si>
  <si>
    <t>49757.5058</t>
  </si>
  <si>
    <t>223.063905193108</t>
  </si>
  <si>
    <t>26.8204942686846</t>
  </si>
  <si>
    <t>0.863910157747798</t>
  </si>
  <si>
    <t>4.53306049999999</t>
  </si>
  <si>
    <t>2.12909851815269</t>
  </si>
  <si>
    <t>2.948175328906</t>
  </si>
  <si>
    <t>2.20290050000001</t>
  </si>
  <si>
    <t>1.48421713371057</t>
  </si>
  <si>
    <t>1.98015747381487</t>
  </si>
  <si>
    <t>6.62116049999999</t>
  </si>
  <si>
    <t>2.57316157673784</t>
  </si>
  <si>
    <t>8.04678782499521</t>
  </si>
  <si>
    <t>0.00781249999999999</t>
  </si>
  <si>
    <t>0.0883883476483184</t>
  </si>
  <si>
    <t>9.12631364463793</t>
  </si>
  <si>
    <t>4042.80320000001</t>
  </si>
  <si>
    <t>63.5830417642944</t>
  </si>
  <si>
    <t>10.9458161136283</t>
  </si>
  <si>
    <t>43.0529998264129</t>
  </si>
  <si>
    <t>0.504008000000001</t>
  </si>
  <si>
    <t>0.709935208311294</t>
  </si>
  <si>
    <t>13.7717790167079</t>
  </si>
  <si>
    <t>2.34646067633662</t>
  </si>
  <si>
    <t>5.51784200000001</t>
  </si>
  <si>
    <t>2.34900872710171</t>
  </si>
  <si>
    <t>0.874355580036073</t>
  </si>
  <si>
    <t>22.777598969195</t>
  </si>
  <si>
    <t>41242.494402</t>
  </si>
  <si>
    <t>203.082481770339</t>
  </si>
  <si>
    <t>13.119447124929</t>
  </si>
  <si>
    <t>1.866931447645</t>
  </si>
  <si>
    <t>4.1814109606503</t>
  </si>
  <si>
    <t>3.84081584401498</t>
  </si>
  <si>
    <t>1.27825487641742</t>
  </si>
  <si>
    <t>0.757316707182178</t>
  </si>
  <si>
    <t>0.324007670637613</t>
  </si>
  <si>
    <t>4.1748862326738</t>
  </si>
  <si>
    <t>4.26166624176671</t>
  </si>
  <si>
    <t>4.35112781303734</t>
  </si>
  <si>
    <t>4.25209147792442</t>
  </si>
  <si>
    <t>4.49239838750922</t>
  </si>
  <si>
    <t>4.31851614968741</t>
  </si>
  <si>
    <t>49.5992721105295</t>
  </si>
  <si>
    <t>1.18580281711184</t>
  </si>
  <si>
    <t>16.6605205993277</t>
  </si>
  <si>
    <t>3.81082862377962</t>
  </si>
  <si>
    <t>3.38416305339361</t>
  </si>
  <si>
    <t>30.0644839685054</t>
  </si>
  <si>
    <t>14.2148566579494</t>
  </si>
  <si>
    <t>11.5394414203229</t>
  </si>
  <si>
    <t>6.8000265376022</t>
  </si>
  <si>
    <t>20.5989089289693</t>
  </si>
  <si>
    <t>15.277245574942</t>
  </si>
  <si>
    <t>25.9139350811471</t>
  </si>
  <si>
    <t>19.2702109870197</t>
  </si>
  <si>
    <t>34.838154437675</t>
  </si>
  <si>
    <t>8.39318061284622</t>
  </si>
  <si>
    <t>15.3829459882372</t>
  </si>
  <si>
    <t>18.3916776954912</t>
  </si>
  <si>
    <t>11.8389404193423</t>
  </si>
  <si>
    <t>13.4178312827533</t>
  </si>
  <si>
    <t>13.5949749686917</t>
  </si>
  <si>
    <t>23.1450030237855</t>
  </si>
  <si>
    <t>17.8649958782806</t>
  </si>
  <si>
    <t>11.3967150908158</t>
  </si>
  <si>
    <t>8.00077122804168</t>
  </si>
  <si>
    <t>70.915</t>
  </si>
  <si>
    <t>76.307</t>
  </si>
  <si>
    <t>78.595</t>
  </si>
  <si>
    <t>18.812</t>
  </si>
  <si>
    <t>2.086</t>
  </si>
  <si>
    <t>393.903</t>
  </si>
  <si>
    <t>87.4185</t>
  </si>
  <si>
    <t>97.0585</t>
  </si>
  <si>
    <t>98.5295</t>
  </si>
  <si>
    <t>1.902</t>
  </si>
  <si>
    <t>0.649</t>
  </si>
  <si>
    <t>748.2755</t>
  </si>
  <si>
    <t>71.732</t>
  </si>
  <si>
    <t>88.2355</t>
  </si>
  <si>
    <t>93.6275</t>
  </si>
  <si>
    <t>2.9495</t>
  </si>
  <si>
    <t>0.992</t>
  </si>
  <si>
    <t>362.6695</t>
  </si>
  <si>
    <t>91.83</t>
  </si>
  <si>
    <t>98.366</t>
  </si>
  <si>
    <t>99.0195</t>
  </si>
  <si>
    <t>1.616</t>
  </si>
  <si>
    <t>0.6255</t>
  </si>
  <si>
    <t>922.547</t>
  </si>
  <si>
    <t>96.0785</t>
  </si>
  <si>
    <t>1.041</t>
  </si>
  <si>
    <t>0.678</t>
  </si>
  <si>
    <t>1965.6715</t>
  </si>
  <si>
    <t>95.4245</t>
  </si>
  <si>
    <t>99.3465</t>
  </si>
  <si>
    <t>99.8365</t>
  </si>
  <si>
    <t>1.1015</t>
  </si>
  <si>
    <t>0.4995</t>
  </si>
  <si>
    <t>37.4905</t>
  </si>
  <si>
    <t>53.595</t>
  </si>
  <si>
    <t>80.3925</t>
  </si>
  <si>
    <t>86.928</t>
  </si>
  <si>
    <t>8.387</t>
  </si>
  <si>
    <t>0.2665</t>
  </si>
  <si>
    <t>1668.3475</t>
  </si>
  <si>
    <t>90.5225</t>
  </si>
  <si>
    <t>99.5095</t>
  </si>
  <si>
    <t>1.162</t>
  </si>
  <si>
    <t>0.5075</t>
  </si>
  <si>
    <t>315.044</t>
  </si>
  <si>
    <t>63.399</t>
  </si>
  <si>
    <t>78.9215</t>
  </si>
  <si>
    <t>87.255</t>
  </si>
  <si>
    <t>4.745</t>
  </si>
  <si>
    <t>0.471</t>
  </si>
  <si>
    <t>361.256</t>
  </si>
  <si>
    <t>43.6275</t>
  </si>
  <si>
    <t>69.1175</t>
  </si>
  <si>
    <t>77.124</t>
  </si>
  <si>
    <t>10.0865</t>
  </si>
  <si>
    <t>0.5215</t>
  </si>
  <si>
    <t>220.8175</t>
  </si>
  <si>
    <t>67.32</t>
  </si>
  <si>
    <t>81.2095</t>
  </si>
  <si>
    <t>84.804</t>
  </si>
  <si>
    <t>14.668</t>
  </si>
  <si>
    <t>3.4885</t>
  </si>
  <si>
    <t>1074.662</t>
  </si>
  <si>
    <t>81.7695</t>
  </si>
  <si>
    <t>92.474</t>
  </si>
  <si>
    <t>95.8225</t>
  </si>
  <si>
    <t>3.061</t>
  </si>
  <si>
    <t>0.481</t>
  </si>
  <si>
    <t>1193.1835</t>
  </si>
  <si>
    <t>82.353</t>
  </si>
  <si>
    <t>97.876</t>
  </si>
  <si>
    <t>99.183</t>
  </si>
  <si>
    <t>1.482</t>
  </si>
  <si>
    <t>0.398</t>
  </si>
  <si>
    <t>1107.064</t>
  </si>
  <si>
    <t>85.621</t>
  </si>
  <si>
    <t>0.7825</t>
  </si>
  <si>
    <t>177.905</t>
  </si>
  <si>
    <t>32.5165</t>
  </si>
  <si>
    <t>60.1305</t>
  </si>
  <si>
    <t>70.2615</t>
  </si>
  <si>
    <t>11.2565</t>
  </si>
  <si>
    <t>0.6615</t>
  </si>
  <si>
    <t>157.8835</t>
  </si>
  <si>
    <t>60.4575</t>
  </si>
  <si>
    <t>74.837</t>
  </si>
  <si>
    <t>80.5555</t>
  </si>
  <si>
    <t>8.3135</t>
  </si>
  <si>
    <t>0.4545</t>
  </si>
  <si>
    <t>366.532</t>
  </si>
  <si>
    <t>63.7255</t>
  </si>
  <si>
    <t>79.902</t>
  </si>
  <si>
    <t>4.4965</t>
  </si>
  <si>
    <t>338.7</t>
  </si>
  <si>
    <t>3.1045</t>
  </si>
  <si>
    <t>10.784</t>
  </si>
  <si>
    <t>16.3395</t>
  </si>
  <si>
    <t>77.3085</t>
  </si>
  <si>
    <t>0.351</t>
  </si>
  <si>
    <t>530.917</t>
  </si>
  <si>
    <t>crm2tfac</t>
  </si>
  <si>
    <t>0.213858000000007</t>
  </si>
  <si>
    <t>0.46244783489601</t>
  </si>
  <si>
    <t>0.652115680597912</t>
  </si>
  <si>
    <t>0.480200000000004</t>
  </si>
  <si>
    <t>0.692964645562819</t>
  </si>
  <si>
    <t>0.908127230218485</t>
  </si>
  <si>
    <t>0.48019999999999</t>
  </si>
  <si>
    <t>0.692964645562809</t>
  </si>
  <si>
    <t>0.881690496294687</t>
  </si>
  <si>
    <t>13.3128</t>
  </si>
  <si>
    <t>3.64867099092259</t>
  </si>
  <si>
    <t>19.39544434894</t>
  </si>
  <si>
    <t>1.016738</t>
  </si>
  <si>
    <t>1.00833426997202</t>
  </si>
  <si>
    <t>48.3381720983709</t>
  </si>
  <si>
    <t>9898.245</t>
  </si>
  <si>
    <t>99.4899241129473</t>
  </si>
  <si>
    <t>25.2574679839827</t>
  </si>
  <si>
    <t>19.2758405</t>
  </si>
  <si>
    <t>4.39042600438728</t>
  </si>
  <si>
    <t>5.02230764013027</t>
  </si>
  <si>
    <t>0.854124500000003</t>
  </si>
  <si>
    <t>0.924188563010819</t>
  </si>
  <si>
    <t>0.952197451032954</t>
  </si>
  <si>
    <t>0.481180499999995</t>
  </si>
  <si>
    <t>0.693671752343999</t>
  </si>
  <si>
    <t>0.704024431610837</t>
  </si>
  <si>
    <t>0.136242</t>
  </si>
  <si>
    <t>0.369109739779378</t>
  </si>
  <si>
    <t>19.4064006193153</t>
  </si>
  <si>
    <t>12.8564869306645</t>
  </si>
  <si>
    <t>47213.8793405</t>
  </si>
  <si>
    <t>217.287549897595</t>
  </si>
  <si>
    <t>29.0384423781876</t>
  </si>
  <si>
    <t>6.45841799999998</t>
  </si>
  <si>
    <t>2.54134177158445</t>
  </si>
  <si>
    <t>3.54282854456093</t>
  </si>
  <si>
    <t>1.9227605</t>
  </si>
  <si>
    <t>1.38663639790682</t>
  </si>
  <si>
    <t>1.5715175840867</t>
  </si>
  <si>
    <t>0.740884625077033</t>
  </si>
  <si>
    <t>0.0836404999999999</t>
  </si>
  <si>
    <t>0.289206673505298</t>
  </si>
  <si>
    <t>9.80527796254612</t>
  </si>
  <si>
    <t>2.8512370209135</t>
  </si>
  <si>
    <t>2693.2662245</t>
  </si>
  <si>
    <t>51.8966879916243</t>
  </si>
  <si>
    <t>14.3096367330653</t>
  </si>
  <si>
    <t>0.213857999999998</t>
  </si>
  <si>
    <t>0.462447834896</t>
  </si>
  <si>
    <t>0.50359123913318</t>
  </si>
  <si>
    <t>0.855431999999991</t>
  </si>
  <si>
    <t>0.924895669791999</t>
  </si>
  <si>
    <t>0.940259510188479</t>
  </si>
  <si>
    <t>0.933339961331676</t>
  </si>
  <si>
    <t>0.341138</t>
  </si>
  <si>
    <t>0.584070201260088</t>
  </si>
  <si>
    <t>36.1429579987678</t>
  </si>
  <si>
    <t>20.4614432285796</t>
  </si>
  <si>
    <t>25403.030802</t>
  </si>
  <si>
    <t>159.38328269301</t>
  </si>
  <si>
    <t>17.2764404082405</t>
  </si>
  <si>
    <t>0.213204500000004</t>
  </si>
  <si>
    <t>0.46174072811482</t>
  </si>
  <si>
    <t>0.480586945169647</t>
  </si>
  <si>
    <t>0.679257234569211</t>
  </si>
  <si>
    <t>0.00405</t>
  </si>
  <si>
    <t>0.0636396103067893</t>
  </si>
  <si>
    <t>9.38637320159134</t>
  </si>
  <si>
    <t>41677.5981844999</t>
  </si>
  <si>
    <t>204.150920116712</t>
  </si>
  <si>
    <t>10.3858106563946</t>
  </si>
  <si>
    <t>0.968502389858809</t>
  </si>
  <si>
    <t>0.464778052689143</t>
  </si>
  <si>
    <t>0.0534644999999994</t>
  </si>
  <si>
    <t>0.231223917448</t>
  </si>
  <si>
    <t>0.231602587678855</t>
  </si>
  <si>
    <t>0.0021125</t>
  </si>
  <si>
    <t>0.0459619407771256</t>
  </si>
  <si>
    <t>4.17266825030645</t>
  </si>
  <si>
    <t>1.84031794903406</t>
  </si>
  <si>
    <t>22.1445125</t>
  </si>
  <si>
    <t>4.70579562879648</t>
  </si>
  <si>
    <t>12.551968175395</t>
  </si>
  <si>
    <t>5.339912</t>
  </si>
  <si>
    <t>2.31082496091764</t>
  </si>
  <si>
    <t>4.3116428042124</t>
  </si>
  <si>
    <t>1.14959550083754</t>
  </si>
  <si>
    <t>3.886472</t>
  </si>
  <si>
    <t>1.97141370594809</t>
  </si>
  <si>
    <t>23.5055884815559</t>
  </si>
  <si>
    <t>0.000364500000000001</t>
  </si>
  <si>
    <t>0.0190918830920368</t>
  </si>
  <si>
    <t>7.16393361802507</t>
  </si>
  <si>
    <t>14058.4588805</t>
  </si>
  <si>
    <t>118.568372176142</t>
  </si>
  <si>
    <t>7.10693498663447</t>
  </si>
  <si>
    <t>1.02094900495547</t>
  </si>
  <si>
    <t>0.232363661206216</t>
  </si>
  <si>
    <t>0.001568</t>
  </si>
  <si>
    <t>0.0395979797464467</t>
  </si>
  <si>
    <t>3.40774352379059</t>
  </si>
  <si>
    <t>0.000840500000000002</t>
  </si>
  <si>
    <t>5.71258680367458</t>
  </si>
  <si>
    <t>180.082242</t>
  </si>
  <si>
    <t>13.4194724933583</t>
  </si>
  <si>
    <t>4.25955501242947</t>
  </si>
  <si>
    <t>3.41649800000001</t>
  </si>
  <si>
    <t>1.84837712602164</t>
  </si>
  <si>
    <t>2.91546731970794</t>
  </si>
  <si>
    <t>0.481180500000009</t>
  </si>
  <si>
    <t>0.693671752344009</t>
  </si>
  <si>
    <t>0.878938885277154</t>
  </si>
  <si>
    <t>0.529995799548449</t>
  </si>
  <si>
    <t>0.0449999999999999</t>
  </si>
  <si>
    <t>0.212132034355964</t>
  </si>
  <si>
    <t>4.47064350592127</t>
  </si>
  <si>
    <t>3.19999999999996e-05</t>
  </si>
  <si>
    <t>0.00565685424949235</t>
  </si>
  <si>
    <t>1.20103062621918</t>
  </si>
  <si>
    <t>52.7364500000004</t>
  </si>
  <si>
    <t>7.26198664278587</t>
  </si>
  <si>
    <t>2.01020512954411</t>
  </si>
  <si>
    <t>4.32474050000001</t>
  </si>
  <si>
    <t>2.07960104346964</t>
  </si>
  <si>
    <t>4.76672063141284</t>
  </si>
  <si>
    <t>0.0534645000000041</t>
  </si>
  <si>
    <t>0.23122391744801</t>
  </si>
  <si>
    <t>0.334537443408702</t>
  </si>
  <si>
    <t>2.39663026557445</t>
  </si>
  <si>
    <t>0.1485125</t>
  </si>
  <si>
    <t>0.385373195746668</t>
  </si>
  <si>
    <t>3.82068304909204</t>
  </si>
  <si>
    <t>9.62695713600094</t>
  </si>
  <si>
    <t>1361.4283805</t>
  </si>
  <si>
    <t>36.8975389490952</t>
  </si>
  <si>
    <t>16.7095175650006</t>
  </si>
  <si>
    <t>0.686939742863948</t>
  </si>
  <si>
    <t>2.56078542962294</t>
  </si>
  <si>
    <t>0.0531379999999979</t>
  </si>
  <si>
    <t>0.23051681066681</t>
  </si>
  <si>
    <t>0.271823039793889</t>
  </si>
  <si>
    <t>1.517282</t>
  </si>
  <si>
    <t>1.23178001282697</t>
  </si>
  <si>
    <t>8.39773665685141</t>
  </si>
  <si>
    <t>0.3018645</t>
  </si>
  <si>
    <t>0.549421968981947</t>
  </si>
  <si>
    <t>15.7495189617872</t>
  </si>
  <si>
    <t>115491.063618</t>
  </si>
  <si>
    <t>339.839761678942</t>
  </si>
  <si>
    <t>31.6229439283181</t>
  </si>
  <si>
    <t>3.6585125</t>
  </si>
  <si>
    <t>1.91272384310961</t>
  </si>
  <si>
    <t>2.33916538942957</t>
  </si>
  <si>
    <t>21.872498</t>
  </si>
  <si>
    <t>4.67680425076783</t>
  </si>
  <si>
    <t>5.05742614223223</t>
  </si>
  <si>
    <t>12.3952205</t>
  </si>
  <si>
    <t>3.52068466352782</t>
  </si>
  <si>
    <t>3.6741732510922</t>
  </si>
  <si>
    <t>3.195392</t>
  </si>
  <si>
    <t>1.78756594283959</t>
  </si>
  <si>
    <t>58.398103327004</t>
  </si>
  <si>
    <t>16.1708411497963</t>
  </si>
  <si>
    <t>4235.7728405</t>
  </si>
  <si>
    <t>65.082815247191</t>
  </si>
  <si>
    <t>5.45455206572929</t>
  </si>
  <si>
    <t>2.80599973397161</t>
  </si>
  <si>
    <t>0.708002621237913</t>
  </si>
  <si>
    <t>0.0531380000000025</t>
  </si>
  <si>
    <t>0.23051681066682</t>
  </si>
  <si>
    <t>0.232415646498714</t>
  </si>
  <si>
    <t>0.4771300817723</t>
  </si>
  <si>
    <t>1.7766502039863</t>
  </si>
  <si>
    <t>23198.58</t>
  </si>
  <si>
    <t>152.310800667582</t>
  </si>
  <si>
    <t>13.758084507091</t>
  </si>
  <si>
    <t>7.69104199999999</t>
  </si>
  <si>
    <t>2.77327279581364</t>
  </si>
  <si>
    <t>3.23901005105481</t>
  </si>
  <si>
    <t>1.334978</t>
  </si>
  <si>
    <t>1.15541248045882</t>
  </si>
  <si>
    <t>1.18048600316607</t>
  </si>
  <si>
    <t>0.04805</t>
  </si>
  <si>
    <t>0.21920310216783</t>
  </si>
  <si>
    <t>14.7910325349413</t>
  </si>
  <si>
    <t>8.94614330191287</t>
  </si>
  <si>
    <t>864.115592</t>
  </si>
  <si>
    <t>29.3958431074872</t>
  </si>
  <si>
    <t>16.5233372347529</t>
  </si>
  <si>
    <t>0.711097188959451</t>
  </si>
  <si>
    <t>10.4653125</t>
  </si>
  <si>
    <t>5.37998773322765</t>
  </si>
  <si>
    <t>7.68712049999997</t>
  </si>
  <si>
    <t>2.77256568903245</t>
  </si>
  <si>
    <t>3.94606674926161</t>
  </si>
  <si>
    <t>1.1935125</t>
  </si>
  <si>
    <t>1.09247997693322</t>
  </si>
  <si>
    <t>9.70532560683353</t>
  </si>
  <si>
    <t>24.2650399590849</t>
  </si>
  <si>
    <t>5.68182049999994</t>
  </si>
  <si>
    <t>2.38365695937984</t>
  </si>
  <si>
    <t>1.50975685196986</t>
  </si>
  <si>
    <t>25.8408605000001</t>
  </si>
  <si>
    <t>5.0833906499501</t>
  </si>
  <si>
    <t>8.40820518537831</t>
  </si>
  <si>
    <t>3.08781079000713</t>
  </si>
  <si>
    <t>6.4620125</t>
  </si>
  <si>
    <t>2.54204887836564</t>
  </si>
  <si>
    <t>3.15564905979807</t>
  </si>
  <si>
    <t>16.6793335888232</t>
  </si>
  <si>
    <t>16.0246421258998</t>
  </si>
  <si>
    <t>987.723457999999</t>
  </si>
  <si>
    <t>31.4280679966173</t>
  </si>
  <si>
    <t>8.57444042992625</t>
  </si>
  <si>
    <t>0.72457764649131</t>
  </si>
  <si>
    <t>3.18057341691628</t>
  </si>
  <si>
    <t>2.61518449999998</t>
  </si>
  <si>
    <t>1.61715320857363</t>
  </si>
  <si>
    <t>1.8498981434978</t>
  </si>
  <si>
    <t>0.0554445000000001</t>
  </si>
  <si>
    <t>0.23546655813512</t>
  </si>
  <si>
    <t>5.23666314100123</t>
  </si>
  <si>
    <t>0.005408</t>
  </si>
  <si>
    <t>0.073539105243401</t>
  </si>
  <si>
    <t>15.1940300089671</t>
  </si>
  <si>
    <t>229.8368</t>
  </si>
  <si>
    <t>15.1603693886396</t>
  </si>
  <si>
    <t>4.47604646844983</t>
  </si>
  <si>
    <t>0.4811805</t>
  </si>
  <si>
    <t>0.693671752344003</t>
  </si>
  <si>
    <t>22.3440731951684</t>
  </si>
  <si>
    <t>21.4282730055419</t>
  </si>
  <si>
    <t>19.7987302177451</t>
  </si>
  <si>
    <t>9.5178845</t>
  </si>
  <si>
    <t>3.08510688631691</t>
  </si>
  <si>
    <t>3.99064383129527</t>
  </si>
  <si>
    <t>2.01454923414971</t>
  </si>
  <si>
    <t>4691.704712</t>
  </si>
  <si>
    <t>68.4960196799785</t>
  </si>
  <si>
    <t>12.9014553461235</t>
  </si>
  <si>
    <t>1965.671</t>
  </si>
  <si>
    <t>1668.348</t>
  </si>
  <si>
    <t>1193.184</t>
  </si>
  <si>
    <t>Number of common entities</t>
  </si>
  <si>
    <t>ENdb-EnDisease</t>
  </si>
  <si>
    <t>ENdb-DiseaseEnhancer</t>
  </si>
  <si>
    <t>EnDisease-DiseaseEnhancer</t>
  </si>
  <si>
    <t>Domain</t>
  </si>
  <si>
    <t>VISTA-ENdb</t>
  </si>
  <si>
    <t>VISTA-EnDisease</t>
  </si>
  <si>
    <t>VISTA-DiseaseEnhancer</t>
  </si>
  <si>
    <t>RefSeq-VISTA</t>
  </si>
  <si>
    <t>64.2025</t>
  </si>
  <si>
    <t>70.039</t>
  </si>
  <si>
    <t>73.152</t>
  </si>
  <si>
    <t>16.7665</t>
  </si>
  <si>
    <t>3.3305</t>
  </si>
  <si>
    <t>294.7145</t>
  </si>
  <si>
    <t>80.9335</t>
  </si>
  <si>
    <t>92.607</t>
  </si>
  <si>
    <t>95.3305</t>
  </si>
  <si>
    <t>2.401</t>
  </si>
  <si>
    <t>0.5415</t>
  </si>
  <si>
    <t>860.5575</t>
  </si>
  <si>
    <t>48.4435</t>
  </si>
  <si>
    <t>69.2605</t>
  </si>
  <si>
    <t>80.5445</t>
  </si>
  <si>
    <t>7.3855</t>
  </si>
  <si>
    <t>0.716</t>
  </si>
  <si>
    <t>361.8835</t>
  </si>
  <si>
    <t>91.829</t>
  </si>
  <si>
    <t>96.498</t>
  </si>
  <si>
    <t>97.665</t>
  </si>
  <si>
    <t>1.6925</t>
  </si>
  <si>
    <t>0.4575</t>
  </si>
  <si>
    <t>1005.0585</t>
  </si>
  <si>
    <t>90.856</t>
  </si>
  <si>
    <t>98.638</t>
  </si>
  <si>
    <t>99.611</t>
  </si>
  <si>
    <t>1.2665</t>
  </si>
  <si>
    <t>0.4345</t>
  </si>
  <si>
    <t>2735.2</t>
  </si>
  <si>
    <t>90.078</t>
  </si>
  <si>
    <t>97.276</t>
  </si>
  <si>
    <t>3.4805</t>
  </si>
  <si>
    <t>0.264</t>
  </si>
  <si>
    <t>21.394</t>
  </si>
  <si>
    <t>31.712</t>
  </si>
  <si>
    <t>53.502</t>
  </si>
  <si>
    <t>63.813</t>
  </si>
  <si>
    <t>25.4105</t>
  </si>
  <si>
    <t>0.256</t>
  </si>
  <si>
    <t>3502.05</t>
  </si>
  <si>
    <t>65.175</t>
  </si>
  <si>
    <t>82.2955</t>
  </si>
  <si>
    <t>88.716</t>
  </si>
  <si>
    <t>4.2415</t>
  </si>
  <si>
    <t>0.2995</t>
  </si>
  <si>
    <t>110.4805</t>
  </si>
  <si>
    <t>34.436</t>
  </si>
  <si>
    <t>56.0315</t>
  </si>
  <si>
    <t>67.704</t>
  </si>
  <si>
    <t>12.7395</t>
  </si>
  <si>
    <t>0.287</t>
  </si>
  <si>
    <t>298.8145</t>
  </si>
  <si>
    <t>32.685</t>
  </si>
  <si>
    <t>48.0545</t>
  </si>
  <si>
    <t>58.56</t>
  </si>
  <si>
    <t>18.274</t>
  </si>
  <si>
    <t>151.6975</t>
  </si>
  <si>
    <t>29.572</t>
  </si>
  <si>
    <t>55.642</t>
  </si>
  <si>
    <t>67.1205</t>
  </si>
  <si>
    <t>15.7335</t>
  </si>
  <si>
    <t>0.3665</t>
  </si>
  <si>
    <t>178.9235</t>
  </si>
  <si>
    <t>54.6695</t>
  </si>
  <si>
    <t>75.681</t>
  </si>
  <si>
    <t>9.8015</t>
  </si>
  <si>
    <t>0.428</t>
  </si>
  <si>
    <t>866.922</t>
  </si>
  <si>
    <t>72.9575</t>
  </si>
  <si>
    <t>78.9885</t>
  </si>
  <si>
    <t>23.9125</t>
  </si>
  <si>
    <t>3.4725</t>
  </si>
  <si>
    <t>687.6725</t>
  </si>
  <si>
    <t>79.125</t>
  </si>
  <si>
    <t>89.975</t>
  </si>
  <si>
    <t>93.502</t>
  </si>
  <si>
    <t>3.8125</t>
  </si>
  <si>
    <t>0.815</t>
  </si>
  <si>
    <t>758.8855</t>
  </si>
  <si>
    <t>81.128</t>
  </si>
  <si>
    <t>94.9415</t>
  </si>
  <si>
    <t>97.0815</t>
  </si>
  <si>
    <t>2.1515</t>
  </si>
  <si>
    <t>0.3295</t>
  </si>
  <si>
    <t>1568.029</t>
  </si>
  <si>
    <t>83.852</t>
  </si>
  <si>
    <t>98.833</t>
  </si>
  <si>
    <t>1.5155</t>
  </si>
  <si>
    <t>0.447</t>
  </si>
  <si>
    <t>273.5845</t>
  </si>
  <si>
    <t>5.058</t>
  </si>
  <si>
    <t>18.4825</t>
  </si>
  <si>
    <t>32.214</t>
  </si>
  <si>
    <t>0.349</t>
  </si>
  <si>
    <t>125.678</t>
  </si>
  <si>
    <t>26.2645</t>
  </si>
  <si>
    <t>50.778</t>
  </si>
  <si>
    <t>61.284</t>
  </si>
  <si>
    <t>15.6515</t>
  </si>
  <si>
    <t>0.426</t>
  </si>
  <si>
    <t>401.705</t>
  </si>
  <si>
    <t>38.1325</t>
  </si>
  <si>
    <t>62.0625</t>
  </si>
  <si>
    <t>72.568</t>
  </si>
  <si>
    <t>10.4925</t>
  </si>
  <si>
    <t>0.433</t>
  </si>
  <si>
    <t>433.553</t>
  </si>
  <si>
    <t>1.362</t>
  </si>
  <si>
    <t>6.615</t>
  </si>
  <si>
    <t>11.673</t>
  </si>
  <si>
    <t>87.6675</t>
  </si>
  <si>
    <t>0.2255</t>
  </si>
  <si>
    <t>744.6885</t>
  </si>
  <si>
    <t>6.068</t>
  </si>
  <si>
    <t>24.757</t>
  </si>
  <si>
    <t>39.0775</t>
  </si>
  <si>
    <t>43.677</t>
  </si>
  <si>
    <t>1.654</t>
  </si>
  <si>
    <t>2112.869</t>
  </si>
  <si>
    <t>12.136</t>
  </si>
  <si>
    <t>39.3205</t>
  </si>
  <si>
    <t>65.0485</t>
  </si>
  <si>
    <t>20.7285</t>
  </si>
  <si>
    <t>7.7585</t>
  </si>
  <si>
    <t>40484.7335</t>
  </si>
  <si>
    <t>14.563</t>
  </si>
  <si>
    <t>42.961</t>
  </si>
  <si>
    <t>59.7085</t>
  </si>
  <si>
    <t>14.3855</t>
  </si>
  <si>
    <t>1.2345</t>
  </si>
  <si>
    <t>17335.0245</t>
  </si>
  <si>
    <t>11.893</t>
  </si>
  <si>
    <t>41.7475</t>
  </si>
  <si>
    <t>68.204</t>
  </si>
  <si>
    <t>17.032</t>
  </si>
  <si>
    <t>8.2835</t>
  </si>
  <si>
    <t>44854.6295</t>
  </si>
  <si>
    <t>48.0585</t>
  </si>
  <si>
    <t>76.9415</t>
  </si>
  <si>
    <t>7.91</t>
  </si>
  <si>
    <t>1.3145</t>
  </si>
  <si>
    <t>131794.889</t>
  </si>
  <si>
    <t>2.1845</t>
  </si>
  <si>
    <t>8.9805</t>
  </si>
  <si>
    <t>11.165</t>
  </si>
  <si>
    <t>90.534</t>
  </si>
  <si>
    <t>0.6925</t>
  </si>
  <si>
    <t>554.8625</t>
  </si>
  <si>
    <t>4.854</t>
  </si>
  <si>
    <t>17.233</t>
  </si>
  <si>
    <t>26.456</t>
  </si>
  <si>
    <t>38.864</t>
  </si>
  <si>
    <t>0.661</t>
  </si>
  <si>
    <t>71390.5575</t>
  </si>
  <si>
    <t>34.2235</t>
  </si>
  <si>
    <t>38.835</t>
  </si>
  <si>
    <t>41.262</t>
  </si>
  <si>
    <t>66.5435</t>
  </si>
  <si>
    <t>1.3125</t>
  </si>
  <si>
    <t>7249.487</t>
  </si>
  <si>
    <t>1.2135</t>
  </si>
  <si>
    <t>5.34</t>
  </si>
  <si>
    <t>7.767</t>
  </si>
  <si>
    <t>101.041</t>
  </si>
  <si>
    <t>1.103</t>
  </si>
  <si>
    <t>10741.398</t>
  </si>
  <si>
    <t>1.699</t>
  </si>
  <si>
    <t>8.0095</t>
  </si>
  <si>
    <t>97.158</t>
  </si>
  <si>
    <t>1.024</t>
  </si>
  <si>
    <t>21965.2525</t>
  </si>
  <si>
    <t>5.097</t>
  </si>
  <si>
    <t>7.5245</t>
  </si>
  <si>
    <t>97.0145</t>
  </si>
  <si>
    <t>1.038</t>
  </si>
  <si>
    <t>16695.941</t>
  </si>
  <si>
    <t>8.2525</t>
  </si>
  <si>
    <t>40.534</t>
  </si>
  <si>
    <t>18.607</t>
  </si>
  <si>
    <t>1.004</t>
  </si>
  <si>
    <t>126609.1145</t>
  </si>
  <si>
    <t>2.427</t>
  </si>
  <si>
    <t>8.738</t>
  </si>
  <si>
    <t>12.864</t>
  </si>
  <si>
    <t>77.925</t>
  </si>
  <si>
    <t>3.602</t>
  </si>
  <si>
    <t>3117.046</t>
  </si>
  <si>
    <t>3.161</t>
  </si>
  <si>
    <t>21.4505</t>
  </si>
  <si>
    <t>49.4325</t>
  </si>
  <si>
    <t>11.6595</t>
  </si>
  <si>
    <t>2.3935</t>
  </si>
  <si>
    <t>3543.779</t>
  </si>
  <si>
    <t>43.4465</t>
  </si>
  <si>
    <t>69.903</t>
  </si>
  <si>
    <t>11.01</t>
  </si>
  <si>
    <t>0.909</t>
  </si>
  <si>
    <t>62743.625</t>
  </si>
  <si>
    <t>12.1355</t>
  </si>
  <si>
    <t>37.864</t>
  </si>
  <si>
    <t>54.6115</t>
  </si>
  <si>
    <t>21.9735</t>
  </si>
  <si>
    <t>0.9965</t>
  </si>
  <si>
    <t>13415.8195</t>
  </si>
  <si>
    <t>5.5825</t>
  </si>
  <si>
    <t>8.495</t>
  </si>
  <si>
    <t>97.4005</t>
  </si>
  <si>
    <t>0.9115</t>
  </si>
  <si>
    <t>6320.096</t>
  </si>
  <si>
    <t>1.4565</t>
  </si>
  <si>
    <t>4.6115</t>
  </si>
  <si>
    <t>6.5535</t>
  </si>
  <si>
    <t>100.959</t>
  </si>
  <si>
    <t>1.2145</t>
  </si>
  <si>
    <t>18138.371</t>
  </si>
  <si>
    <t>98.6845</t>
  </si>
  <si>
    <t>1.28</t>
  </si>
  <si>
    <t>14680.6115</t>
  </si>
  <si>
    <t>0.728</t>
  </si>
  <si>
    <t>2.67</t>
  </si>
  <si>
    <t>103.75</t>
  </si>
  <si>
    <t>21609.7875</t>
  </si>
  <si>
    <t>7.56994049999999</t>
  </si>
  <si>
    <t>2.75135248559686</t>
  </si>
  <si>
    <t>4.28542889388553</t>
  </si>
  <si>
    <t>1.210568</t>
  </si>
  <si>
    <t>1.10025815152627</t>
  </si>
  <si>
    <t>1.57092213127867</t>
  </si>
  <si>
    <t>0.302641999999993</t>
  </si>
  <si>
    <t>0.550129075763128</t>
  </si>
  <si>
    <t>0.752035591320987</t>
  </si>
  <si>
    <t>2.8155645</t>
  </si>
  <si>
    <t>10.0078393925726</t>
  </si>
  <si>
    <t>0.0016245</t>
  </si>
  <si>
    <t>0.0403050865276332</t>
  </si>
  <si>
    <t>1.2101812498914</t>
  </si>
  <si>
    <t>5061.6891125</t>
  </si>
  <si>
    <t>71.1455487890845</t>
  </si>
  <si>
    <t>24.140498275139</t>
  </si>
  <si>
    <t>4.8453845</t>
  </si>
  <si>
    <t>2.20122340983372</t>
  </si>
  <si>
    <t>2.71979268144059</t>
  </si>
  <si>
    <t>7.57383199999998</t>
  </si>
  <si>
    <t>2.75205959237804</t>
  </si>
  <si>
    <t>2.9717619536083</t>
  </si>
  <si>
    <t>2.30904423016109</t>
  </si>
  <si>
    <t>0.12005</t>
  </si>
  <si>
    <t>0.346482322781408</t>
  </si>
  <si>
    <t>14.4307506364601</t>
  </si>
  <si>
    <t>7.44322927564786</t>
  </si>
  <si>
    <t>20017.0036125</t>
  </si>
  <si>
    <t>141.48146031371</t>
  </si>
  <si>
    <t>16.4406748315726</t>
  </si>
  <si>
    <t>27.3282245</t>
  </si>
  <si>
    <t>5.22764043331215</t>
  </si>
  <si>
    <t>10.7912112735705</t>
  </si>
  <si>
    <t>1.2121245</t>
  </si>
  <si>
    <t>1.10096525830746</t>
  </si>
  <si>
    <t>1.58960050578245</t>
  </si>
  <si>
    <t>2.72611250000002</t>
  </si>
  <si>
    <t>1.65109433407059</t>
  </si>
  <si>
    <t>2.04991567899806</t>
  </si>
  <si>
    <t>0.6903125</t>
  </si>
  <si>
    <t>0.830850467894193</t>
  </si>
  <si>
    <t>11.2497524594705</t>
  </si>
  <si>
    <t>10.6658564759982</t>
  </si>
  <si>
    <t>758.746012499999</t>
  </si>
  <si>
    <t>27.5453446611219</t>
  </si>
  <si>
    <t>7.61166084143708</t>
  </si>
  <si>
    <t>1.19815978778628</t>
  </si>
  <si>
    <t>0.302642000000005</t>
  </si>
  <si>
    <t>0.550129075763138</t>
  </si>
  <si>
    <t>0.570093759210697</t>
  </si>
  <si>
    <t>0.563281703540816</t>
  </si>
  <si>
    <t>0.00361250000000002</t>
  </si>
  <si>
    <t>0.0601040764008567</t>
  </si>
  <si>
    <t>3.55120096903141</t>
  </si>
  <si>
    <t>2.31838288913622</t>
  </si>
  <si>
    <t>15189.0249245</t>
  </si>
  <si>
    <t>123.243762213347</t>
  </si>
  <si>
    <t>12.2623471383354</t>
  </si>
  <si>
    <t>3.71008800000001</t>
  </si>
  <si>
    <t>1.92615887195216</t>
  </si>
  <si>
    <t>2.12001284664982</t>
  </si>
  <si>
    <t>0.682111999999991</t>
  </si>
  <si>
    <t>0.825900720425882</t>
  </si>
  <si>
    <t>0.837304811964843</t>
  </si>
  <si>
    <t>9.3238714929454</t>
  </si>
  <si>
    <t>13.1819676124535</t>
  </si>
  <si>
    <t>64.7977280000002</t>
  </si>
  <si>
    <t>8.04970359702767</t>
  </si>
  <si>
    <t>0.294300365495308</t>
  </si>
  <si>
    <t>2.13832331085521</t>
  </si>
  <si>
    <t>1.1310684562752</t>
  </si>
  <si>
    <t>0.2016125</t>
  </si>
  <si>
    <t>0.449012806053458</t>
  </si>
  <si>
    <t>12.9008132754908</t>
  </si>
  <si>
    <t>22.4988521286629</t>
  </si>
  <si>
    <t>24.374162</t>
  </si>
  <si>
    <t>4.93701954624448</t>
  </si>
  <si>
    <t>23.0766548856898</t>
  </si>
  <si>
    <t>3.71008799999999</t>
  </si>
  <si>
    <t>1.92615887195215</t>
  </si>
  <si>
    <t>6.07391167997021</t>
  </si>
  <si>
    <t>0.682111999999999</t>
  </si>
  <si>
    <t>0.825900720425887</t>
  </si>
  <si>
    <t>1.54368195661076</t>
  </si>
  <si>
    <t>0.302641999999999</t>
  </si>
  <si>
    <t>0.550129075763133</t>
  </si>
  <si>
    <t>0.862095616509384</t>
  </si>
  <si>
    <t>45.6299045</t>
  </si>
  <si>
    <t>6.75499108067509</t>
  </si>
  <si>
    <t>26.5834638463434</t>
  </si>
  <si>
    <t>0.004418</t>
  </si>
  <si>
    <t>0.0664680374315355</t>
  </si>
  <si>
    <t>25.9640771216935</t>
  </si>
  <si>
    <t>36523.476992</t>
  </si>
  <si>
    <t>191.111163964851</t>
  </si>
  <si>
    <t>5.45712265572595</t>
  </si>
  <si>
    <t>1.893458</t>
  </si>
  <si>
    <t>1.37602979618902</t>
  </si>
  <si>
    <t>2.11128468920448</t>
  </si>
  <si>
    <t>0.0756604999999984</t>
  </si>
  <si>
    <t>0.275064537881564</t>
  </si>
  <si>
    <t>0.334240071305921</t>
  </si>
  <si>
    <t>1.24020261455235</t>
  </si>
  <si>
    <t>0.1017005</t>
  </si>
  <si>
    <t>0.318905158315133</t>
  </si>
  <si>
    <t>7.51868816020589</t>
  </si>
  <si>
    <t>0.0010125</t>
  </si>
  <si>
    <t>0.0318198051533946</t>
  </si>
  <si>
    <t>10.624308899297</t>
  </si>
  <si>
    <t>1588.0557245</t>
  </si>
  <si>
    <t>39.8504168673303</t>
  </si>
  <si>
    <t>36.0700909819654</t>
  </si>
  <si>
    <t>47.316992</t>
  </si>
  <si>
    <t>6.87873476738273</t>
  </si>
  <si>
    <t>19.9754174915284</t>
  </si>
  <si>
    <t>68.1294645</t>
  </si>
  <si>
    <t>8.25405745679057</t>
  </si>
  <si>
    <t>14.7311020707826</t>
  </si>
  <si>
    <t>30.279762</t>
  </si>
  <si>
    <t>5.50270497119371</t>
  </si>
  <si>
    <t>8.12759212335122</t>
  </si>
  <si>
    <t>9.3268805</t>
  </si>
  <si>
    <t>3.0539941879447</t>
  </si>
  <si>
    <t>23.9726377639994</t>
  </si>
  <si>
    <t>32.0292270223872</t>
  </si>
  <si>
    <t>165.6382005</t>
  </si>
  <si>
    <t>12.8700505243764</t>
  </si>
  <si>
    <t>4.30703681527381</t>
  </si>
  <si>
    <t>2.72377799999999</t>
  </si>
  <si>
    <t>1.6503872272894</t>
  </si>
  <si>
    <t>5.04937196661894</t>
  </si>
  <si>
    <t>17.0352845</t>
  </si>
  <si>
    <t>4.12738228178588</t>
  </si>
  <si>
    <t>8.58896103754253</t>
  </si>
  <si>
    <t>3.28920572396201</t>
  </si>
  <si>
    <t>2.21333631847819</t>
  </si>
  <si>
    <t>22.9012880718181</t>
  </si>
  <si>
    <t>389.7911205</t>
  </si>
  <si>
    <t>19.7431284375096</t>
  </si>
  <si>
    <t>13.014801455205</t>
  </si>
  <si>
    <t>4.84227200000001</t>
  </si>
  <si>
    <t>2.20051630305254</t>
  </si>
  <si>
    <t>7.44121568731414</t>
  </si>
  <si>
    <t>36.6368</t>
  </si>
  <si>
    <t>6.05283404695684</t>
  </si>
  <si>
    <t>10.8781748444643</t>
  </si>
  <si>
    <t>6.1492126575128</t>
  </si>
  <si>
    <t>2.8060805</t>
  </si>
  <si>
    <t>1.67513596463093</t>
  </si>
  <si>
    <t>10.6469378372958</t>
  </si>
  <si>
    <t>0.0002205</t>
  </si>
  <si>
    <t>0.0148492424049175</t>
  </si>
  <si>
    <t>4.05163503544816</t>
  </si>
  <si>
    <t>74.9455244999999</t>
  </si>
  <si>
    <t>8.6571083220669</t>
  </si>
  <si>
    <t>4.83844118970784</t>
  </si>
  <si>
    <t>139.9631805</t>
  </si>
  <si>
    <t>11.8306035560321</t>
  </si>
  <si>
    <t>21.6402263712529</t>
  </si>
  <si>
    <t>24.5280079999999</t>
  </si>
  <si>
    <t>4.95257589543057</t>
  </si>
  <si>
    <t>7.07116877087133</t>
  </si>
  <si>
    <t>6.13200199999998</t>
  </si>
  <si>
    <t>2.47628794771529</t>
  </si>
  <si>
    <t>3.27200743610059</t>
  </si>
  <si>
    <t>5.0149445</t>
  </si>
  <si>
    <t>2.2394071760178</t>
  </si>
  <si>
    <t>22.8475965517298</t>
  </si>
  <si>
    <t>0.0018</t>
  </si>
  <si>
    <t>0.0424264068711929</t>
  </si>
  <si>
    <t>9.91271188579272</t>
  </si>
  <si>
    <t>22365.702002</t>
  </si>
  <si>
    <t>149.551670007392</t>
  </si>
  <si>
    <t>17.2508795494165</t>
  </si>
  <si>
    <t>2.57192216401073</t>
  </si>
  <si>
    <t>0.377020234906026</t>
  </si>
  <si>
    <t>7.56994049999997</t>
  </si>
  <si>
    <t>2.75135248559685</t>
  </si>
  <si>
    <t>3.48323171803092</t>
  </si>
  <si>
    <t>28.8724005</t>
  </si>
  <si>
    <t>5.37330443023657</t>
  </si>
  <si>
    <t>22.4706928603725</t>
  </si>
  <si>
    <t>0.0483605</t>
  </si>
  <si>
    <t>0.219910208949016</t>
  </si>
  <si>
    <t>6.33290738514086</t>
  </si>
  <si>
    <t>257.531512499999</t>
  </si>
  <si>
    <t>16.0477883990287</t>
  </si>
  <si>
    <t>2.33363823608311</t>
  </si>
  <si>
    <t>0.990172908126</t>
  </si>
  <si>
    <t>0.0364499999999989</t>
  </si>
  <si>
    <t>0.190918830920365</t>
  </si>
  <si>
    <t>0.212190976293821</t>
  </si>
  <si>
    <t>0.412232000000001</t>
  </si>
  <si>
    <t>0.642052957317386</t>
  </si>
  <si>
    <t>0.686672966693104</t>
  </si>
  <si>
    <t>0.7700405</t>
  </si>
  <si>
    <t>0.877519515452505</t>
  </si>
  <si>
    <t>23.0169053233444</t>
  </si>
  <si>
    <t>13.8818509189997</t>
  </si>
  <si>
    <t>24380.0737445</t>
  </si>
  <si>
    <t>156.14119810127</t>
  </si>
  <si>
    <t>20.5750667394844</t>
  </si>
  <si>
    <t>55.188018</t>
  </si>
  <si>
    <t>7.42886384314587</t>
  </si>
  <si>
    <t>9.15696657522171</t>
  </si>
  <si>
    <t>2.3185049844733</t>
  </si>
  <si>
    <t>1.89151250000001</t>
  </si>
  <si>
    <t>1.37532268940784</t>
  </si>
  <si>
    <t>1.41666814934652</t>
  </si>
  <si>
    <t>0.7650845</t>
  </si>
  <si>
    <t>0.87469108832776</t>
  </si>
  <si>
    <t>40.6549425204629</t>
  </si>
  <si>
    <t>2.78979913669958</t>
  </si>
  <si>
    <t>76977.893192</t>
  </si>
  <si>
    <t>277.448901947728</t>
  </si>
  <si>
    <t>17.6941180263712</t>
  </si>
  <si>
    <t>1.64102203428543</t>
  </si>
  <si>
    <t>0.2833336298693</t>
  </si>
  <si>
    <t>0.556624888208522</t>
  </si>
  <si>
    <t>2.00630759426074</t>
  </si>
  <si>
    <t>1.58189436507058</t>
  </si>
  <si>
    <t>3045.8232005</t>
  </si>
  <si>
    <t>55.1889771648288</t>
  </si>
  <si>
    <t>20.1725525988603</t>
  </si>
  <si>
    <t>10.8764151001015</t>
  </si>
  <si>
    <t>6.1285005</t>
  </si>
  <si>
    <t>2.4755808409341</t>
  </si>
  <si>
    <t>13.3941882371654</t>
  </si>
  <si>
    <t>10.90445</t>
  </si>
  <si>
    <t>3.30218866814118</t>
  </si>
  <si>
    <t>11.1666058032638</t>
  </si>
  <si>
    <t>10.469888</t>
  </si>
  <si>
    <t>3.23572063070964</t>
  </si>
  <si>
    <t>10.0444546802932</t>
  </si>
  <si>
    <t>0.0721248916810279</t>
  </si>
  <si>
    <t>20.6661580747931</t>
  </si>
  <si>
    <t>955.719200000001</t>
  </si>
  <si>
    <t>30.9147084734759</t>
  </si>
  <si>
    <t>24.5983453535829</t>
  </si>
  <si>
    <t>103.6368045</t>
  </si>
  <si>
    <t>10.1802163287427</t>
  </si>
  <si>
    <t>38.7603660025614</t>
  </si>
  <si>
    <t>63.664328</t>
  </si>
  <si>
    <t>7.978992918909</t>
  </si>
  <si>
    <t>15.7134840263677</t>
  </si>
  <si>
    <t>4.67680425076782</t>
  </si>
  <si>
    <t>7.63136259181487</t>
  </si>
  <si>
    <t>5.02762049999999</t>
  </si>
  <si>
    <t>2.24223560314254</t>
  </si>
  <si>
    <t>14.3260109455486</t>
  </si>
  <si>
    <t>0.00605</t>
  </si>
  <si>
    <t>0.0777817459305202</t>
  </si>
  <si>
    <t>18.2586258052864</t>
  </si>
  <si>
    <t>28268.237538</t>
  </si>
  <si>
    <t>168.13160778985</t>
  </si>
  <si>
    <t>41.8544971533464</t>
  </si>
  <si>
    <t>43.6084605</t>
  </si>
  <si>
    <t>6.60367022950117</t>
  </si>
  <si>
    <t>17.3176954815477</t>
  </si>
  <si>
    <t>6.65036420025922</t>
  </si>
  <si>
    <t>1.89619363381796</t>
  </si>
  <si>
    <t>1.2912245</t>
  </si>
  <si>
    <t>1.13632059736678</t>
  </si>
  <si>
    <t>10.8298365248204</t>
  </si>
  <si>
    <t>13.3909367337868</t>
  </si>
  <si>
    <t>21150.07445</t>
  </si>
  <si>
    <t>145.430651686637</t>
  </si>
  <si>
    <t>33.5439154351688</t>
  </si>
  <si>
    <t>101.030087825919</t>
  </si>
  <si>
    <t>16.6327762891348</t>
  </si>
  <si>
    <t>4.71283368254205</t>
  </si>
  <si>
    <t>0.0198004999999996</t>
  </si>
  <si>
    <t>0.140714249456122</t>
  </si>
  <si>
    <t>0.160509024959217</t>
  </si>
  <si>
    <t>2.45e-05</t>
  </si>
  <si>
    <t>0.00494974746830584</t>
  </si>
  <si>
    <t>2.19500996377199</t>
  </si>
  <si>
    <t>2231.0532005</t>
  </si>
  <si>
    <t>47.2340258764802</t>
  </si>
  <si>
    <t>6.34278975390115</t>
  </si>
  <si>
    <t>84.8574749604555</t>
  </si>
  <si>
    <t>482.610312</t>
  </si>
  <si>
    <t>21.9683934779037</t>
  </si>
  <si>
    <t>88.7360886937176</t>
  </si>
  <si>
    <t>1063.3888445</t>
  </si>
  <si>
    <t>32.60964342798</t>
  </si>
  <si>
    <t>83.4486428967565</t>
  </si>
  <si>
    <t>1853.674272</t>
  </si>
  <si>
    <t>43.0543176928865</t>
  </si>
  <si>
    <t>98.5743473518934</t>
  </si>
  <si>
    <t>0.137288</t>
  </si>
  <si>
    <t>0.370523953341751</t>
  </si>
  <si>
    <t>22.4016900448459</t>
  </si>
  <si>
    <t>1843526.41445</t>
  </si>
  <si>
    <t>1357.76522803097</t>
  </si>
  <si>
    <t>64.2616853212846</t>
  </si>
  <si>
    <t>7.53884450000001</t>
  </si>
  <si>
    <t>2.74569563134737</t>
  </si>
  <si>
    <t>6.9828604197489</t>
  </si>
  <si>
    <t>57.0205205</t>
  </si>
  <si>
    <t>7.55119331629114</t>
  </si>
  <si>
    <t>11.6085587158676</t>
  </si>
  <si>
    <t>65.4024845</t>
  </si>
  <si>
    <t>8.08718025643054</t>
  </si>
  <si>
    <t>39.0147876422826</t>
  </si>
  <si>
    <t>2.4442605</t>
  </si>
  <si>
    <t>1.56341309320346</t>
  </si>
  <si>
    <t>20.150971105284</t>
  </si>
  <si>
    <t>257555274.713104</t>
  </si>
  <si>
    <t>16048.5287398286</t>
  </si>
  <si>
    <t>39.6409395651044</t>
  </si>
  <si>
    <t>1.885682</t>
  </si>
  <si>
    <t>1.37320136906428</t>
  </si>
  <si>
    <t>9.42938521639961</t>
  </si>
  <si>
    <t>34.047752</t>
  </si>
  <si>
    <t>5.83504515835139</t>
  </si>
  <si>
    <t>13.5821911928293</t>
  </si>
  <si>
    <t>47.1323405</t>
  </si>
  <si>
    <t>6.86529973854019</t>
  </si>
  <si>
    <t>11.4980274810792</t>
  </si>
  <si>
    <t>4.1155805</t>
  </si>
  <si>
    <t>2.0286893552242</t>
  </si>
  <si>
    <t>14.1023207759494</t>
  </si>
  <si>
    <t>0.1137645</t>
  </si>
  <si>
    <t>0.337289934625983</t>
  </si>
  <si>
    <t>27.3219874140124</t>
  </si>
  <si>
    <t>133774.2985005</t>
  </si>
  <si>
    <t>365.751689675523</t>
  </si>
  <si>
    <t>2.10990004470731</t>
  </si>
  <si>
    <t>0.118097999999999</t>
  </si>
  <si>
    <t>0.343653895656661</t>
  </si>
  <si>
    <t>2.88954759654134</t>
  </si>
  <si>
    <t>1.64465101989852</t>
  </si>
  <si>
    <t>51.958818</t>
  </si>
  <si>
    <t>7.20824652741567</t>
  </si>
  <si>
    <t>10.5686565706053</t>
  </si>
  <si>
    <t>99.433202</t>
  </si>
  <si>
    <t>9.97161982829269</t>
  </si>
  <si>
    <t>58.5463822703892</t>
  </si>
  <si>
    <t>1.5931125</t>
  </si>
  <si>
    <t>1.26218560441799</t>
  </si>
  <si>
    <t>15.2373465855977</t>
  </si>
  <si>
    <t>465880394.954525</t>
  </si>
  <si>
    <t>21584.2626687715</t>
  </si>
  <si>
    <t>48.1204792222652</t>
  </si>
  <si>
    <t>7.54272799999999</t>
  </si>
  <si>
    <t>2.74640273812855</t>
  </si>
  <si>
    <t>18.8587704327992</t>
  </si>
  <si>
    <t>30.1631445</t>
  </si>
  <si>
    <t>5.49209836947592</t>
  </si>
  <si>
    <t>11.4279437965728</t>
  </si>
  <si>
    <t>0.445724074622246</t>
  </si>
  <si>
    <t>0.514098</t>
  </si>
  <si>
    <t>0.717006276123159</t>
  </si>
  <si>
    <t>9.0645546918225</t>
  </si>
  <si>
    <t>0.3793205</t>
  </si>
  <si>
    <t>0.615890006413483</t>
  </si>
  <si>
    <t>46.8535569732585</t>
  </si>
  <si>
    <t>8011.50136199935</t>
  </si>
  <si>
    <t>89.506990576152</t>
  </si>
  <si>
    <t>0.0679138555791431</t>
  </si>
  <si>
    <t>1.0614245</t>
  </si>
  <si>
    <t>1.0302545801888</t>
  </si>
  <si>
    <t>47.162031594818</t>
  </si>
  <si>
    <t>0.117612500000001</t>
  </si>
  <si>
    <t>0.342946788875476</t>
  </si>
  <si>
    <t>3.81879392990899</t>
  </si>
  <si>
    <t>12.2991613888426</t>
  </si>
  <si>
    <t>9.16776199999999</t>
  </si>
  <si>
    <t>3.02783123704079</t>
  </si>
  <si>
    <t>3.3444134104765</t>
  </si>
  <si>
    <t>0.0877805</t>
  </si>
  <si>
    <t>0.296277741317163</t>
  </si>
  <si>
    <t>42.7837893598792</t>
  </si>
  <si>
    <t>2380.7070045</t>
  </si>
  <si>
    <t>48.7924892222154</t>
  </si>
  <si>
    <t>8.79361809857674</t>
  </si>
  <si>
    <t>28.2900982501911</t>
  </si>
  <si>
    <t>13.9427194479887</t>
  </si>
  <si>
    <t>1.02954747340761</t>
  </si>
  <si>
    <t>3.89154624057912</t>
  </si>
  <si>
    <t>3.96492799999999</t>
  </si>
  <si>
    <t>1.99121269582131</t>
  </si>
  <si>
    <t>5.12354028360775</t>
  </si>
  <si>
    <t>20.5392589996698</t>
  </si>
  <si>
    <t>97768339.0671244</t>
  </si>
  <si>
    <t>9887.78736963556</t>
  </si>
  <si>
    <t>13.8502733637226</t>
  </si>
  <si>
    <t>19.9143605</t>
  </si>
  <si>
    <t>4.4625508960683</t>
  </si>
  <si>
    <t>13.0394345875445</t>
  </si>
  <si>
    <t>11.780658</t>
  </si>
  <si>
    <t>3.4322963158795</t>
  </si>
  <si>
    <t>8.83815196569976</t>
  </si>
  <si>
    <t>3.3280048690424</t>
  </si>
  <si>
    <t>42.7165245000001</t>
  </si>
  <si>
    <t>6.53578797850727</t>
  </si>
  <si>
    <t>9.82182779461144</t>
  </si>
  <si>
    <t>0.6601005</t>
  </si>
  <si>
    <t>0.812465691583343</t>
  </si>
  <si>
    <t>61.9021479301595</t>
  </si>
  <si>
    <t>23186851.455488</t>
  </si>
  <si>
    <t>4815.2727290869</t>
  </si>
  <si>
    <t>66.4222548310922</t>
  </si>
  <si>
    <t>28.2609632365452</t>
  </si>
  <si>
    <t>16.9362</t>
  </si>
  <si>
    <t>4.1153614665057</t>
  </si>
  <si>
    <t>4.07296193278541</t>
  </si>
  <si>
    <t>0.547058</t>
  </si>
  <si>
    <t>0.739633693121129</t>
  </si>
  <si>
    <t>67.0565451605738</t>
  </si>
  <si>
    <t>33039702.698888</t>
  </si>
  <si>
    <t>5748.01728415008</t>
  </si>
  <si>
    <t>53.5127483792154</t>
  </si>
  <si>
    <t>0.118098</t>
  </si>
  <si>
    <t>0.343653895656662</t>
  </si>
  <si>
    <t>20.2268331757894</t>
  </si>
  <si>
    <t>4.281750282483</t>
  </si>
  <si>
    <t>0.524288000000001</t>
  </si>
  <si>
    <t>0.724077343935025</t>
  </si>
  <si>
    <t>0.745257563901094</t>
  </si>
  <si>
    <t>50.4089795181816</t>
  </si>
  <si>
    <t>119945065.930885</t>
  </si>
  <si>
    <t>10951.9434773416</t>
  </si>
  <si>
    <t>49.8603122242349</t>
  </si>
  <si>
    <t>20.19908717692</t>
  </si>
  <si>
    <t>2.9451645</t>
  </si>
  <si>
    <t>1.71614815793975</t>
  </si>
  <si>
    <t>22.8074710338195</t>
  </si>
  <si>
    <t>2.14359816673759</t>
  </si>
  <si>
    <t>0.01125</t>
  </si>
  <si>
    <t>0.106066017177982</t>
  </si>
  <si>
    <t>10.2183060865108</t>
  </si>
  <si>
    <t>11997915.645458</t>
  </si>
  <si>
    <t>3463.80075140849</t>
  </si>
  <si>
    <t>20.7463643493259</t>
  </si>
  <si>
    <t>0.471420499999999</t>
  </si>
  <si>
    <t>0.686600684532137</t>
  </si>
  <si>
    <t>8.31991135452453</t>
  </si>
  <si>
    <t>2.53996021465342</t>
  </si>
  <si>
    <t>5.11172805672735</t>
  </si>
  <si>
    <t>3.775752</t>
  </si>
  <si>
    <t>1.94312943470063</t>
  </si>
  <si>
    <t>10.4430022824777</t>
  </si>
  <si>
    <t>24.6501367943518</t>
  </si>
  <si>
    <t>295573262.692513</t>
  </si>
  <si>
    <t>17192.244259913</t>
  </si>
  <si>
    <t>13.5789941567856</t>
  </si>
  <si>
    <t>56.5801965003822</t>
  </si>
  <si>
    <t>15.715282319344</t>
  </si>
  <si>
    <t>8.00332302089252</t>
  </si>
  <si>
    <t>10.653728</t>
  </si>
  <si>
    <t>3.2640049019571</t>
  </si>
  <si>
    <t>4.18864921649933</t>
  </si>
  <si>
    <t>0.102152</t>
  </si>
  <si>
    <t>0.319612265096319</t>
  </si>
  <si>
    <t>8.87318892549471</t>
  </si>
  <si>
    <t>76596.1972019999</t>
  </si>
  <si>
    <t>276.760179942852</t>
  </si>
  <si>
    <t>8.87892510867187</t>
  </si>
  <si>
    <t>1.042568</t>
  </si>
  <si>
    <t>1.02106219203337</t>
  </si>
  <si>
    <t>32.3018725730267</t>
  </si>
  <si>
    <t>519.0964205</t>
  </si>
  <si>
    <t>22.7836875966118</t>
  </si>
  <si>
    <t>106.215181914695</t>
  </si>
  <si>
    <t>571.7947445</t>
  </si>
  <si>
    <t>23.9122300193855</t>
  </si>
  <si>
    <t>48.3734992553188</t>
  </si>
  <si>
    <t>7.6245125</t>
  </si>
  <si>
    <t>2.76125198053347</t>
  </si>
  <si>
    <t>23.6824218923064</t>
  </si>
  <si>
    <t>0.3049805</t>
  </si>
  <si>
    <t>0.552250396106693</t>
  </si>
  <si>
    <t>23.0729223357716</t>
  </si>
  <si>
    <t>744629.501952</t>
  </si>
  <si>
    <t>862.919174634566</t>
  </si>
  <si>
    <t>24.3502536313513</t>
  </si>
  <si>
    <t>18.6780849072753</t>
  </si>
  <si>
    <t>1.06142449999999</t>
  </si>
  <si>
    <t>2.37131778207403</t>
  </si>
  <si>
    <t>0.181202</t>
  </si>
  <si>
    <t>0.425678282274302</t>
  </si>
  <si>
    <t>3.86628775907631</t>
  </si>
  <si>
    <t>0.000722000000000001</t>
  </si>
  <si>
    <t>2.95600194555433</t>
  </si>
  <si>
    <t>37197831.0426319</t>
  </si>
  <si>
    <t>6099.00246291408</t>
  </si>
  <si>
    <t>9.72051337950919</t>
  </si>
  <si>
    <t>0.4714205</t>
  </si>
  <si>
    <t>0.686600684532138</t>
  </si>
  <si>
    <t>5.65778653151611</t>
  </si>
  <si>
    <t>7.542728</t>
  </si>
  <si>
    <t>7.25333493061629</t>
  </si>
  <si>
    <t>0.627975406050878</t>
  </si>
  <si>
    <t>0.0178605</t>
  </si>
  <si>
    <t>0.133643181644258</t>
  </si>
  <si>
    <t>0.608201613963445</t>
  </si>
  <si>
    <t>2.3416481464281</t>
  </si>
  <si>
    <t>3871701.2969045</t>
  </si>
  <si>
    <t>1967.66391868746</t>
  </si>
  <si>
    <t>14.6667441276134</t>
  </si>
  <si>
    <t>70.7471081434454</t>
  </si>
  <si>
    <t>6.14324744962787</t>
  </si>
  <si>
    <t>12.119452306152</t>
  </si>
  <si>
    <t>0.0666124999999981</t>
  </si>
  <si>
    <t>0.258093975133086</t>
  </si>
  <si>
    <t>0.264982187086397</t>
  </si>
  <si>
    <t>0.0096605</t>
  </si>
  <si>
    <t>10.7830875024608</t>
  </si>
  <si>
    <t>3007780.348448</t>
  </si>
  <si>
    <t>1734.29534637212</t>
  </si>
  <si>
    <t>27.4409652380616</t>
  </si>
  <si>
    <t>37.214532320064</t>
  </si>
  <si>
    <t>15.7206771982727</t>
  </si>
  <si>
    <t>0.865928000000003</t>
  </si>
  <si>
    <t>0.930552524041498</t>
  </si>
  <si>
    <t>0.921713293556293</t>
  </si>
  <si>
    <t>30.4501314582597</t>
  </si>
  <si>
    <t>21822736.143392</t>
  </si>
  <si>
    <t>4671.48115091905</t>
  </si>
  <si>
    <t>25.7546896075676</t>
  </si>
  <si>
    <t>4.2427845</t>
  </si>
  <si>
    <t>2.05980205359641</t>
  </si>
  <si>
    <t>38.5766842138105</t>
  </si>
  <si>
    <t>0.470450000000001</t>
  </si>
  <si>
    <t>0.685893577750952</t>
  </si>
  <si>
    <t>8.83086877495753</t>
  </si>
  <si>
    <t>0.872520499999997</t>
  </si>
  <si>
    <t>0.934088057947428</t>
  </si>
  <si>
    <t>0.946539788870013</t>
  </si>
  <si>
    <t>26.2955334253747</t>
  </si>
  <si>
    <t>5852869.23161251</t>
  </si>
  <si>
    <t>2419.27039241431</t>
  </si>
  <si>
    <t>16.4793570922731</t>
  </si>
  <si>
    <t>47.2052054473437</t>
  </si>
  <si>
    <t>38.5598304647046</t>
  </si>
  <si>
    <t>25.7153814431512</t>
  </si>
  <si>
    <t>0.110449999999999</t>
  </si>
  <si>
    <t>0.332340187157677</t>
  </si>
  <si>
    <t>0.320327891236315</t>
  </si>
  <si>
    <t>0.025088</t>
  </si>
  <si>
    <t>0.158391918985787</t>
  </si>
  <si>
    <t>20.1260379905701</t>
  </si>
  <si>
    <t>28356301.1118645</t>
  </si>
  <si>
    <t>5325.06348430368</t>
  </si>
  <si>
    <t>24.6419058230151</t>
  </si>
  <si>
    <t>46.53475</t>
  </si>
  <si>
    <t>35.13525</t>
  </si>
  <si>
    <t>31.50325</t>
  </si>
  <si>
    <t>51.861</t>
  </si>
  <si>
    <t>52.7095</t>
  </si>
  <si>
    <t>46.13125</t>
  </si>
  <si>
    <t>18.283</t>
  </si>
  <si>
    <t>49.69925</t>
  </si>
  <si>
    <t>17.82475</t>
  </si>
  <si>
    <t>17.192</t>
  </si>
  <si>
    <t>15.39275</t>
  </si>
  <si>
    <t>31.461</t>
  </si>
  <si>
    <t>27.9645</t>
  </si>
  <si>
    <t>46.996</t>
  </si>
  <si>
    <t>41.143</t>
  </si>
  <si>
    <t>47.99375</t>
  </si>
  <si>
    <t>3.01425</t>
  </si>
  <si>
    <t>13.8605</t>
  </si>
  <si>
    <t>19.7945</t>
  </si>
  <si>
    <t>1.045</t>
  </si>
  <si>
    <t>1.3598963407203</t>
  </si>
  <si>
    <t>44.5714519271705</t>
  </si>
  <si>
    <t>10.1102982449851</t>
  </si>
  <si>
    <t>2.04385369216381</t>
  </si>
  <si>
    <t>10.4893916397245</t>
  </si>
  <si>
    <t>24.6501774528366</t>
  </si>
  <si>
    <t>17.1820049650807</t>
  </si>
  <si>
    <t>7.57535963837449</t>
  </si>
  <si>
    <t>24.1181903640368</t>
  </si>
  <si>
    <t>12.6381025712042</t>
  </si>
  <si>
    <t>17.8510894619297</t>
  </si>
  <si>
    <t>14.9800688628887</t>
  </si>
  <si>
    <t>29.5760593321965</t>
  </si>
  <si>
    <t>13.9175257412485</t>
  </si>
  <si>
    <t>16.6460227405763</t>
  </si>
  <si>
    <t>3.64940428290077</t>
  </si>
  <si>
    <t>40.8117616217734</t>
  </si>
  <si>
    <t>42.9504090408323</t>
  </si>
  <si>
    <t>32.2290737803255</t>
  </si>
  <si>
    <t>74.1176466366313</t>
  </si>
  <si>
    <t>20672.6455</t>
  </si>
  <si>
    <t>28.0408071983385</t>
  </si>
  <si>
    <t>1203.79175</t>
  </si>
  <si>
    <t>44.2010917982118</t>
  </si>
  <si>
    <t>8848.454</t>
  </si>
  <si>
    <t>4.8607804430722</t>
  </si>
  <si>
    <t>1005.058</t>
  </si>
  <si>
    <t>44854.63</t>
  </si>
  <si>
    <t>22929.844</t>
  </si>
  <si>
    <t>30.1914131803003</t>
  </si>
  <si>
    <t>131794.9</t>
  </si>
  <si>
    <t>67265.05</t>
  </si>
  <si>
    <t>0.181107110537226</t>
  </si>
  <si>
    <t>288.12825</t>
  </si>
  <si>
    <t>15.9351364921333</t>
  </si>
  <si>
    <t>71390.56</t>
  </si>
  <si>
    <t>37446.305</t>
  </si>
  <si>
    <t>9.65369800972428</t>
  </si>
  <si>
    <t>3679.98375</t>
  </si>
  <si>
    <t>51.2461729065288</t>
  </si>
  <si>
    <t>5520.10625</t>
  </si>
  <si>
    <t>28.9098925972446</t>
  </si>
  <si>
    <t>11058.475</t>
  </si>
  <si>
    <t>31.43755683972</t>
  </si>
  <si>
    <t>8437.43225</t>
  </si>
  <si>
    <t>12.7924027695169</t>
  </si>
  <si>
    <t>126609.114</t>
  </si>
  <si>
    <t>63738.018</t>
  </si>
  <si>
    <t>15.4149368531011</t>
  </si>
  <si>
    <t>1902.35925</t>
  </si>
  <si>
    <t>5.60628167237749</t>
  </si>
  <si>
    <t>32155.827</t>
  </si>
  <si>
    <t>13.7073157029402</t>
  </si>
  <si>
    <t>2151.33225</t>
  </si>
  <si>
    <t>22.4626601854178</t>
  </si>
  <si>
    <t>6844.702</t>
  </si>
  <si>
    <t>17.4196483632368</t>
  </si>
  <si>
    <t>3222.887</t>
  </si>
  <si>
    <t>26.0196552958223</t>
  </si>
  <si>
    <t>9270.038</t>
  </si>
  <si>
    <t>33.804593380457</t>
  </si>
  <si>
    <t>14680.612</t>
  </si>
  <si>
    <t>7557.0825</t>
  </si>
  <si>
    <t>25.011636263721</t>
  </si>
  <si>
    <t>11177.238</t>
  </si>
  <si>
    <t>15.4923477884581</t>
  </si>
  <si>
    <t>EnDisease-DiseaseEnhancer (time in s)</t>
  </si>
  <si>
    <t>RefSeq-VISTA (time in s)</t>
  </si>
  <si>
    <t>mean_time (s)</t>
  </si>
  <si>
    <t>mean_cv_time (%)</t>
  </si>
  <si>
    <t>mean_cv_hits1 (%)</t>
  </si>
  <si>
    <t>RefSeq-VISTA (hits1 in %)</t>
  </si>
  <si>
    <t>EnDisease-DiseaseEnhancer (hits1 in %)</t>
  </si>
  <si>
    <t>mean_hits1 (%)</t>
  </si>
  <si>
    <t>18.137</t>
  </si>
  <si>
    <t>39.7055</t>
  </si>
  <si>
    <t>51.471</t>
  </si>
  <si>
    <t>13.9705</t>
  </si>
  <si>
    <t>0.888</t>
  </si>
  <si>
    <t>42.0815</t>
  </si>
  <si>
    <t>25.4905</t>
  </si>
  <si>
    <t>57.8435</t>
  </si>
  <si>
    <t>72.0585</t>
  </si>
  <si>
    <t>8.4655</t>
  </si>
  <si>
    <t>154.1985</t>
  </si>
  <si>
    <t>39.216</t>
  </si>
  <si>
    <t>66.1765</t>
  </si>
  <si>
    <t>6.461</t>
  </si>
  <si>
    <t>0.6555</t>
  </si>
  <si>
    <t>189.9505</t>
  </si>
  <si>
    <t>24.0195</t>
  </si>
  <si>
    <t>60.2945</t>
  </si>
  <si>
    <t>74.5095</t>
  </si>
  <si>
    <t>8.4855</t>
  </si>
  <si>
    <t>0.384</t>
  </si>
  <si>
    <t>142.9325</t>
  </si>
  <si>
    <t>48.0395</t>
  </si>
  <si>
    <t>83.8235</t>
  </si>
  <si>
    <t>91.6665</t>
  </si>
  <si>
    <t>3.9415</t>
  </si>
  <si>
    <t>0.459</t>
  </si>
  <si>
    <t>708.7595</t>
  </si>
  <si>
    <t>92.647</t>
  </si>
  <si>
    <t>98.039</t>
  </si>
  <si>
    <t>2.446</t>
  </si>
  <si>
    <t>0.1855</t>
  </si>
  <si>
    <t>7.2405</t>
  </si>
  <si>
    <t>30.8825</t>
  </si>
  <si>
    <t>45.098</t>
  </si>
  <si>
    <t>18.3725</t>
  </si>
  <si>
    <t>0.1815</t>
  </si>
  <si>
    <t>467.667</t>
  </si>
  <si>
    <t>50.9805</t>
  </si>
  <si>
    <t>61.7645</t>
  </si>
  <si>
    <t>73.039</t>
  </si>
  <si>
    <t>7.5195</t>
  </si>
  <si>
    <t>0.2215</t>
  </si>
  <si>
    <t>20.978</t>
  </si>
  <si>
    <t>9.804</t>
  </si>
  <si>
    <t>24.5095</t>
  </si>
  <si>
    <t>35.7845</t>
  </si>
  <si>
    <t>19.966</t>
  </si>
  <si>
    <t>0.247</t>
  </si>
  <si>
    <t>39.616</t>
  </si>
  <si>
    <t>5.8825</t>
  </si>
  <si>
    <t>20.588</t>
  </si>
  <si>
    <t>33.824</t>
  </si>
  <si>
    <t>20.9165</t>
  </si>
  <si>
    <t>0.26</t>
  </si>
  <si>
    <t>32.475</t>
  </si>
  <si>
    <t>6.3725</t>
  </si>
  <si>
    <t>22.059</t>
  </si>
  <si>
    <t>35.294</t>
  </si>
  <si>
    <t>20.549</t>
  </si>
  <si>
    <t>0.208</t>
  </si>
  <si>
    <t>16.1305</t>
  </si>
  <si>
    <t>60.294</t>
  </si>
  <si>
    <t>16.353</t>
  </si>
  <si>
    <t>1.4955</t>
  </si>
  <si>
    <t>339.553</t>
  </si>
  <si>
    <t>10.167</t>
  </si>
  <si>
    <t>33.3985</t>
  </si>
  <si>
    <t>50.195</t>
  </si>
  <si>
    <t>19.944</t>
  </si>
  <si>
    <t>0.371</t>
  </si>
  <si>
    <t>204.684</t>
  </si>
  <si>
    <t>26.4705</t>
  </si>
  <si>
    <t>61.2745</t>
  </si>
  <si>
    <t>76.961</t>
  </si>
  <si>
    <t>7.578</t>
  </si>
  <si>
    <t>0.233</t>
  </si>
  <si>
    <t>219.058</t>
  </si>
  <si>
    <t>19.608</t>
  </si>
  <si>
    <t>56.3725</t>
  </si>
  <si>
    <t>72.549</t>
  </si>
  <si>
    <t>8.2745</t>
  </si>
  <si>
    <t>0.366</t>
  </si>
  <si>
    <t>34.793</t>
  </si>
  <si>
    <t>7.353</t>
  </si>
  <si>
    <t>17.794</t>
  </si>
  <si>
    <t>0.3025</t>
  </si>
  <si>
    <t>28.8625</t>
  </si>
  <si>
    <t>7.8435</t>
  </si>
  <si>
    <t>19.118</t>
  </si>
  <si>
    <t>27.941</t>
  </si>
  <si>
    <t>31.2845</t>
  </si>
  <si>
    <t>0.323</t>
  </si>
  <si>
    <t>44.6055</t>
  </si>
  <si>
    <t>8.8235</t>
  </si>
  <si>
    <t>33.8235</t>
  </si>
  <si>
    <t>19.578</t>
  </si>
  <si>
    <t>0.2715</t>
  </si>
  <si>
    <t>44.457</t>
  </si>
  <si>
    <t>2.451</t>
  </si>
  <si>
    <t>14.2155</t>
  </si>
  <si>
    <t>42.4755</t>
  </si>
  <si>
    <t>0.2315</t>
  </si>
  <si>
    <t>118.9515</t>
  </si>
  <si>
    <t>0.4802</t>
  </si>
  <si>
    <t>0.692964645562817</t>
  </si>
  <si>
    <t>3.82072363435418</t>
  </si>
  <si>
    <t>5.23756417491188</t>
  </si>
  <si>
    <t>12.014802</t>
  </si>
  <si>
    <t>3.46623744137645</t>
  </si>
  <si>
    <t>6.73435029701473</t>
  </si>
  <si>
    <t>13.4988281409006</t>
  </si>
  <si>
    <t>0.000392000000000001</t>
  </si>
  <si>
    <t>0.0197989898732233</t>
  </si>
  <si>
    <t>2.22961597671434</t>
  </si>
  <si>
    <t>0.0013005000000001</t>
  </si>
  <si>
    <t>0.0360624458405153</t>
  </si>
  <si>
    <t>0.085696673931574</t>
  </si>
  <si>
    <t>5.43981639397744</t>
  </si>
  <si>
    <t>2.39722077313236</t>
  </si>
  <si>
    <t>2.88598991579014</t>
  </si>
  <si>
    <t>0.000420499999999998</t>
  </si>
  <si>
    <t>0.0205060966544098</t>
  </si>
  <si>
    <t>0.242231370319648</t>
  </si>
  <si>
    <t>0.000180499999999999</t>
  </si>
  <si>
    <t>0.0134350288425444</t>
  </si>
  <si>
    <t>2.84942287222574</t>
  </si>
  <si>
    <t>1074.0222045</t>
  </si>
  <si>
    <t>32.7722779876529</t>
  </si>
  <si>
    <t>21.2533053094893</t>
  </si>
  <si>
    <t>17.298962</t>
  </si>
  <si>
    <t>4.15920208693927</t>
  </si>
  <si>
    <t>10.6058804746513</t>
  </si>
  <si>
    <t>3.14250684679552</t>
  </si>
  <si>
    <t>0.184832</t>
  </si>
  <si>
    <t>0.429920922961421</t>
  </si>
  <si>
    <t>6.65409260116732</t>
  </si>
  <si>
    <t>11.5423990216568</t>
  </si>
  <si>
    <t>206.1465125</t>
  </si>
  <si>
    <t>14.3578031919929</t>
  </si>
  <si>
    <t>7.55870776438749</t>
  </si>
  <si>
    <t>4.3247405</t>
  </si>
  <si>
    <t>8.65796974737041</t>
  </si>
  <si>
    <t>3.44907254139206</t>
  </si>
  <si>
    <t>30.7563245</t>
  </si>
  <si>
    <t>5.5458384848461</t>
  </si>
  <si>
    <t>7.44312937926854</t>
  </si>
  <si>
    <t>2.9792405</t>
  </si>
  <si>
    <t>1.72604765287636</t>
  </si>
  <si>
    <t>20.3411425711668</t>
  </si>
  <si>
    <t>0.0072</t>
  </si>
  <si>
    <t>0.0848528137423857</t>
  </si>
  <si>
    <t>22.0970869120796</t>
  </si>
  <si>
    <t>136.8023405</t>
  </si>
  <si>
    <t>11.6962532676067</t>
  </si>
  <si>
    <t>8.1830607227934</t>
  </si>
  <si>
    <t>1.92276050000001</t>
  </si>
  <si>
    <t>2.88645052073153</t>
  </si>
  <si>
    <t>2.48092843113165</t>
  </si>
  <si>
    <t>0.756734196619266</t>
  </si>
  <si>
    <t>0.3553245</t>
  </si>
  <si>
    <t>0.59609101654026</t>
  </si>
  <si>
    <t>15.1234559568758</t>
  </si>
  <si>
    <t>0.003698</t>
  </si>
  <si>
    <t>13.2486237869375</t>
  </si>
  <si>
    <t>207.122304500001</t>
  </si>
  <si>
    <t>14.3917443174898</t>
  </si>
  <si>
    <t>2.03055399151473</t>
  </si>
  <si>
    <t>2.17595216656884</t>
  </si>
  <si>
    <t>4.32768199999998</t>
  </si>
  <si>
    <t>2.08030815025082</t>
  </si>
  <si>
    <t>2.2454133973586</t>
  </si>
  <si>
    <t>0.1352</t>
  </si>
  <si>
    <t>0.367695526217005</t>
  </si>
  <si>
    <t>15.0325235575227</t>
  </si>
  <si>
    <t>1.90594819726832</t>
  </si>
  <si>
    <t>3.9340125</t>
  </si>
  <si>
    <t>1.98343452122827</t>
  </si>
  <si>
    <t>27.393612612779</t>
  </si>
  <si>
    <t>38.5682686103419</t>
  </si>
  <si>
    <t>38.9226645</t>
  </si>
  <si>
    <t>6.23880313040891</t>
  </si>
  <si>
    <t>20.2017425092169</t>
  </si>
  <si>
    <t>6.14943632935748</t>
  </si>
  <si>
    <t>0.646384500000001</t>
  </si>
  <si>
    <t>0.803980410209105</t>
  </si>
  <si>
    <t>4.37599896698383</t>
  </si>
  <si>
    <t>1.9479525652522</t>
  </si>
  <si>
    <t>7672.879442</t>
  </si>
  <si>
    <t>87.5949738398271</t>
  </si>
  <si>
    <t>18.7302020112232</t>
  </si>
  <si>
    <t>10.8783524776063</t>
  </si>
  <si>
    <t>7.6871205</t>
  </si>
  <si>
    <t>4.48893084058392</t>
  </si>
  <si>
    <t>0.948759766101411</t>
  </si>
  <si>
    <t>0.669324500000001</t>
  </si>
  <si>
    <t>0.818122545832836</t>
  </si>
  <si>
    <t>10.8800125784006</t>
  </si>
  <si>
    <t>0.0014045</t>
  </si>
  <si>
    <t>0.037476659402887</t>
  </si>
  <si>
    <t>16.9194850577368</t>
  </si>
  <si>
    <t>0.108577999999999</t>
  </si>
  <si>
    <t>0.329511760032929</t>
  </si>
  <si>
    <t>1.57074916594971</t>
  </si>
  <si>
    <t>1.9208</t>
  </si>
  <si>
    <t>1.38592929112563</t>
  </si>
  <si>
    <t>14.136365678556</t>
  </si>
  <si>
    <t>5.65754665703837</t>
  </si>
  <si>
    <t>5.81145759608109</t>
  </si>
  <si>
    <t>4.239872</t>
  </si>
  <si>
    <t>2.05909494681523</t>
  </si>
  <si>
    <t>10.3130068457138</t>
  </si>
  <si>
    <t>8e-04</t>
  </si>
  <si>
    <t>11.4511219625352</t>
  </si>
  <si>
    <t>6.61024799999998</t>
  </si>
  <si>
    <t>2.57104025639428</t>
  </si>
  <si>
    <t>6.4899037166657</t>
  </si>
  <si>
    <t>23.5722294586795</t>
  </si>
  <si>
    <t>7.691042</t>
  </si>
  <si>
    <t>13.4703360977931</t>
  </si>
  <si>
    <t>10.2478637694432</t>
  </si>
  <si>
    <t>0.0972404999999995</t>
  </si>
  <si>
    <t>0.311834090503267</t>
  </si>
  <si>
    <t>1.49085215262241</t>
  </si>
  <si>
    <t>3.80749805254295</t>
  </si>
  <si>
    <t>0.0288000000000005</t>
  </si>
  <si>
    <t>0.169705627484773</t>
  </si>
  <si>
    <t>0.522573140830709</t>
  </si>
  <si>
    <t>0.481180500000001</t>
  </si>
  <si>
    <t>0.693671752344004</t>
  </si>
  <si>
    <t>10.8853943090467</t>
  </si>
  <si>
    <t>3.14141459523467</t>
  </si>
  <si>
    <t>11.7844451944786</t>
  </si>
  <si>
    <t>2.242962</t>
  </si>
  <si>
    <t>1.49765216255311</t>
  </si>
  <si>
    <t>7.28819973017232</t>
  </si>
  <si>
    <t>0.000968000000000001</t>
  </si>
  <si>
    <t>14.9580280635616</t>
  </si>
  <si>
    <t>1.09247997693321</t>
  </si>
  <si>
    <t>6.77275953586817</t>
  </si>
  <si>
    <t>0.481180500000002</t>
  </si>
  <si>
    <t>1.58998739864536</t>
  </si>
  <si>
    <t>0.480199999999997</t>
  </si>
  <si>
    <t>0.692964645562814</t>
  </si>
  <si>
    <t>1.14930945958605</t>
  </si>
  <si>
    <t>0.968831999999999</t>
  </si>
  <si>
    <t>0.984292639411674</t>
  </si>
  <si>
    <t>6.01903405743089</t>
  </si>
  <si>
    <t>0.0045125</t>
  </si>
  <si>
    <t>0.067175144212722</t>
  </si>
  <si>
    <t>4.49181840272297</t>
  </si>
  <si>
    <t>45.7924500000005</t>
  </si>
  <si>
    <t>6.7670118959553</t>
  </si>
  <si>
    <t>1.99291771710316</t>
  </si>
  <si>
    <t>150.476552</t>
  </si>
  <si>
    <t>12.2668884400242</t>
  </si>
  <si>
    <t>120.653963214559</t>
  </si>
  <si>
    <t>1672.7906405</t>
  </si>
  <si>
    <t>40.8997633306111</t>
  </si>
  <si>
    <t>122.459880924626</t>
  </si>
  <si>
    <t>2702.889288</t>
  </si>
  <si>
    <t>51.9893189799597</t>
  </si>
  <si>
    <t>103.574696643012</t>
  </si>
  <si>
    <t>402.7122</t>
  </si>
  <si>
    <t>20.0676904500742</t>
  </si>
  <si>
    <t>100.620188778952</t>
  </si>
  <si>
    <t>3.81189639453665</t>
  </si>
  <si>
    <t>3225.811842</t>
  </si>
  <si>
    <t>56.7962308784659</t>
  </si>
  <si>
    <t>27.7482513916407</t>
  </si>
  <si>
    <t>5.23842163127565</t>
  </si>
  <si>
    <t>4.32474049999999</t>
  </si>
  <si>
    <t>2.07960104346963</t>
  </si>
  <si>
    <t>3.39390944596795</t>
  </si>
  <si>
    <t>0.900410137034094</t>
  </si>
  <si>
    <t>0.00480199999999999</t>
  </si>
  <si>
    <t>0.0692964645562816</t>
  </si>
  <si>
    <t>0.91444265711641</t>
  </si>
  <si>
    <t>9.79999999999998e-05</t>
  </si>
  <si>
    <t>0.00989949493661165</t>
  </si>
  <si>
    <t>4.24871027322389</t>
  </si>
  <si>
    <t>52.0608080000001</t>
  </si>
  <si>
    <t>7.21531759522754</t>
  </si>
  <si>
    <t>3.29379323979382</t>
  </si>
  <si>
    <t>14.1435781100247</t>
  </si>
  <si>
    <t>81.2175125</t>
  </si>
  <si>
    <t>9.01207592622255</t>
  </si>
  <si>
    <t>15.9866529357799</t>
  </si>
  <si>
    <t>69.195848</t>
  </si>
  <si>
    <t>8.31840417387854</t>
  </si>
  <si>
    <t>11.4659115547817</t>
  </si>
  <si>
    <t>3.8226125</t>
  </si>
  <si>
    <t>1.9551502499808</t>
  </si>
  <si>
    <t>23.6286210644849</t>
  </si>
  <si>
    <t>0.001352</t>
  </si>
  <si>
    <t>0.0367695526217005</t>
  </si>
  <si>
    <t>10.0463258529236</t>
  </si>
  <si>
    <t>128.48045</t>
  </si>
  <si>
    <t>11.3349217024204</t>
  </si>
  <si>
    <t>32.5781671670174</t>
  </si>
  <si>
    <t>0.692964645562816</t>
  </si>
  <si>
    <t>9.42424378570402</t>
  </si>
  <si>
    <t>69.2076125</t>
  </si>
  <si>
    <t>8.31911128065973</t>
  </si>
  <si>
    <t>32.6361243626439</t>
  </si>
  <si>
    <t>254.2287005</t>
  </si>
  <si>
    <t>15.9445508089755</t>
  </si>
  <si>
    <t>40.1570331792207</t>
  </si>
  <si>
    <t>13.096962</t>
  </si>
  <si>
    <t>3.61897250611275</t>
  </si>
  <si>
    <t>20.3381617742652</t>
  </si>
  <si>
    <t>2.5712973861329</t>
  </si>
  <si>
    <t>194.4194805</t>
  </si>
  <si>
    <t>13.9434386182175</t>
  </si>
  <si>
    <t>48.3098782787961</t>
  </si>
  <si>
    <t>17.6787964289771</t>
  </si>
  <si>
    <t>18.1307534332904</t>
  </si>
  <si>
    <t>2.48009965843319</t>
  </si>
  <si>
    <t>7.68712049999998</t>
  </si>
  <si>
    <t>8.86242608650434</t>
  </si>
  <si>
    <t>4.37837016214581</t>
  </si>
  <si>
    <t>14.0397005</t>
  </si>
  <si>
    <t>3.74695883350752</t>
  </si>
  <si>
    <t>8.40021708871667</t>
  </si>
  <si>
    <t>15.7152648938269</t>
  </si>
  <si>
    <t>3.46623744137646</t>
  </si>
  <si>
    <t>18.4451731204899</t>
  </si>
  <si>
    <t>0.0048019999999999</t>
  </si>
  <si>
    <t>0.0692964645562809</t>
  </si>
  <si>
    <t>0.353950682175304</t>
  </si>
  <si>
    <t>0.0037845</t>
  </si>
  <si>
    <t>0.0615182899632296</t>
  </si>
  <si>
    <t>22.6586703363645</t>
  </si>
  <si>
    <t>13.168712</t>
  </si>
  <si>
    <t>3.62887200104937</t>
  </si>
  <si>
    <t>8.16265605202637</t>
  </si>
  <si>
    <t>4.327682</t>
  </si>
  <si>
    <t>84.8758935230854</t>
  </si>
  <si>
    <t>23.5503845</t>
  </si>
  <si>
    <t>4.85287383928328</t>
  </si>
  <si>
    <t>76.1533752731781</t>
  </si>
  <si>
    <t>4.85287383928327</t>
  </si>
  <si>
    <t>34.1379046764678</t>
  </si>
  <si>
    <t>0.0886204999999997</t>
  </si>
  <si>
    <t>0.297691954879536</t>
  </si>
  <si>
    <t>0.70085568122691</t>
  </si>
  <si>
    <t>0.0004205</t>
  </si>
  <si>
    <t>8.85792512069541</t>
  </si>
  <si>
    <t>1.59311249999999</t>
  </si>
  <si>
    <t>1.06109263390372</t>
  </si>
  <si>
    <t>59.155</t>
  </si>
  <si>
    <t>1.0565</t>
  </si>
  <si>
    <t>10.2115</t>
  </si>
  <si>
    <t>61.62</t>
  </si>
  <si>
    <t>57.042</t>
  </si>
  <si>
    <t>72.1835</t>
  </si>
  <si>
    <t>4.93</t>
  </si>
  <si>
    <t>67.9575</t>
  </si>
  <si>
    <t>2.817</t>
  </si>
  <si>
    <t>44.718</t>
  </si>
  <si>
    <t>5.634</t>
  </si>
  <si>
    <t>57.746</t>
  </si>
  <si>
    <t>24.296</t>
  </si>
  <si>
    <t>71.1265</t>
  </si>
  <si>
    <t>5.986</t>
  </si>
  <si>
    <t>2.4645</t>
  </si>
  <si>
    <t>1.7605</t>
  </si>
  <si>
    <t>315.8665</t>
  </si>
  <si>
    <t>31.4855</t>
  </si>
  <si>
    <t>135.3945</t>
  </si>
  <si>
    <t>373.135</t>
  </si>
  <si>
    <t>868.0545</t>
  </si>
  <si>
    <t>8.415</t>
  </si>
  <si>
    <t>556.7475</t>
  </si>
  <si>
    <t>64.905</t>
  </si>
  <si>
    <t>41.1555</t>
  </si>
  <si>
    <t>87.8685</t>
  </si>
  <si>
    <t>374.732</t>
  </si>
  <si>
    <t>505.4555</t>
  </si>
  <si>
    <t>502.3615</t>
  </si>
  <si>
    <t>88.26</t>
  </si>
  <si>
    <t>103.4185</t>
  </si>
  <si>
    <t>40.1675</t>
  </si>
  <si>
    <t>69.2915</t>
  </si>
  <si>
    <t>70.1675</t>
  </si>
  <si>
    <t>192.436</t>
  </si>
  <si>
    <t>6.338</t>
  </si>
  <si>
    <t>10.211</t>
  </si>
  <si>
    <t>57.7535</t>
  </si>
  <si>
    <t>0.9635</t>
  </si>
  <si>
    <t>74.648</t>
  </si>
  <si>
    <t>79.9295</t>
  </si>
  <si>
    <t>7.8695</t>
  </si>
  <si>
    <t>28.169</t>
  </si>
  <si>
    <t>43.31</t>
  </si>
  <si>
    <t>17.6165</t>
  </si>
  <si>
    <t>0.6775</t>
  </si>
  <si>
    <t>76.0565</t>
  </si>
  <si>
    <t>8.246</t>
  </si>
  <si>
    <t>0.4845</t>
  </si>
  <si>
    <t>75.704</t>
  </si>
  <si>
    <t>84.155</t>
  </si>
  <si>
    <t>6.5245</t>
  </si>
  <si>
    <t>0.48</t>
  </si>
  <si>
    <t>82.7465</t>
  </si>
  <si>
    <t>91.197</t>
  </si>
  <si>
    <t>4.148</t>
  </si>
  <si>
    <t>0.193</t>
  </si>
  <si>
    <t>25.352</t>
  </si>
  <si>
    <t>38.7325</t>
  </si>
  <si>
    <t>30.1585</t>
  </si>
  <si>
    <t>0.1975</t>
  </si>
  <si>
    <t>87.324</t>
  </si>
  <si>
    <t>4.507</t>
  </si>
  <si>
    <t>0.2225</t>
  </si>
  <si>
    <t>14.7885</t>
  </si>
  <si>
    <t>23.2395</t>
  </si>
  <si>
    <t>26.5775</t>
  </si>
  <si>
    <t>62.324</t>
  </si>
  <si>
    <t>69.366</t>
  </si>
  <si>
    <t>11.046</t>
  </si>
  <si>
    <t>0.2965</t>
  </si>
  <si>
    <t>17.2535</t>
  </si>
  <si>
    <t>23.9435</t>
  </si>
  <si>
    <t>46.472</t>
  </si>
  <si>
    <t>0.393</t>
  </si>
  <si>
    <t>69.7185</t>
  </si>
  <si>
    <t>10.9965</t>
  </si>
  <si>
    <t>2.672</t>
  </si>
  <si>
    <t>7.107</t>
  </si>
  <si>
    <t>11.845</t>
  </si>
  <si>
    <t>32.5285</t>
  </si>
  <si>
    <t>0.406</t>
  </si>
  <si>
    <t>49.6475</t>
  </si>
  <si>
    <t>61.2675</t>
  </si>
  <si>
    <t>12.148</t>
  </si>
  <si>
    <t>0.399</t>
  </si>
  <si>
    <t>83.4505</t>
  </si>
  <si>
    <t>85.9155</t>
  </si>
  <si>
    <t>5.465</t>
  </si>
  <si>
    <t>0.325</t>
  </si>
  <si>
    <t>22.8875</t>
  </si>
  <si>
    <t>31.69</t>
  </si>
  <si>
    <t>22.7605</t>
  </si>
  <si>
    <t>0.3825</t>
  </si>
  <si>
    <t>11.2675</t>
  </si>
  <si>
    <t>46.208</t>
  </si>
  <si>
    <t>0.3725</t>
  </si>
  <si>
    <t>16.197</t>
  </si>
  <si>
    <t>25.2715</t>
  </si>
  <si>
    <t>0.345</t>
  </si>
  <si>
    <t>10.563</t>
  </si>
  <si>
    <t>56.4755</t>
  </si>
  <si>
    <t>0.2155</t>
  </si>
  <si>
    <t>14.6317057106907</t>
  </si>
  <si>
    <t>5.65731326071028</t>
  </si>
  <si>
    <t>8.72943787580321</t>
  </si>
  <si>
    <t>3.44915801610872</t>
  </si>
  <si>
    <t>3.66364709790359</t>
  </si>
  <si>
    <t>1.11320536239396</t>
  </si>
  <si>
    <t>18.4460107802121</t>
  </si>
  <si>
    <t>2.80053116996127</t>
  </si>
  <si>
    <t>91.5009877559472</t>
  </si>
  <si>
    <t>60.6255479264425</t>
  </si>
  <si>
    <t>84.8688797868319</t>
  </si>
  <si>
    <t>6.04048301315797</t>
  </si>
  <si>
    <t>1.72254180867409</t>
  </si>
  <si>
    <t>13.205259417703</t>
  </si>
  <si>
    <t>27.6812686404335</t>
  </si>
  <si>
    <t>2.85244280823489</t>
  </si>
  <si>
    <t>1.76461585322845</t>
  </si>
  <si>
    <t>0.16625180653227</t>
  </si>
  <si>
    <t>19.2941392724964</t>
  </si>
  <si>
    <t>1.25595620766937</t>
  </si>
  <si>
    <t>12.937691802109</t>
  </si>
  <si>
    <t>3.66750835240698</t>
  </si>
  <si>
    <t>0.916451898050978</t>
  </si>
  <si>
    <t>10.2739622892254</t>
  </si>
  <si>
    <t>3.63567932588324</t>
  </si>
  <si>
    <t>3.65592225666053</t>
  </si>
  <si>
    <t>42.9870927734968</t>
  </si>
  <si>
    <t>1.91340238661997</t>
  </si>
  <si>
    <t>12.7993205228209</t>
  </si>
  <si>
    <t>6.95583537792375</t>
  </si>
  <si>
    <t>2.2323845</t>
  </si>
  <si>
    <t>1.49411662864717</t>
  </si>
  <si>
    <t>3.964928</t>
  </si>
  <si>
    <t>1.99121269582132</t>
  </si>
  <si>
    <t>31.4170510542966</t>
  </si>
  <si>
    <t>0.247808</t>
  </si>
  <si>
    <t>0.49780317395533</t>
  </si>
  <si>
    <t>4.87516574238889</t>
  </si>
  <si>
    <t>13.6503125</t>
  </si>
  <si>
    <t>3.69463293169971</t>
  </si>
  <si>
    <t>6.39724507034156</t>
  </si>
  <si>
    <t>8.58655873366124</t>
  </si>
  <si>
    <t>8.929538</t>
  </si>
  <si>
    <t>2.98823325729435</t>
  </si>
  <si>
    <t>4.00309888716958</t>
  </si>
  <si>
    <t>12.1475205</t>
  </si>
  <si>
    <t>3.48532932446849</t>
  </si>
  <si>
    <t>4.36050435004409</t>
  </si>
  <si>
    <t>3.5617805</t>
  </si>
  <si>
    <t>1.8872679989869</t>
  </si>
  <si>
    <t>23.9820572969934</t>
  </si>
  <si>
    <t>0.000287999999999999</t>
  </si>
  <si>
    <t>0.0169705627484771</t>
  </si>
  <si>
    <t>4.15945165403851</t>
  </si>
  <si>
    <t>364.0411445</t>
  </si>
  <si>
    <t>19.0798622767566</t>
  </si>
  <si>
    <t>1.49411662864718</t>
  </si>
  <si>
    <t>35.70125</t>
  </si>
  <si>
    <t>5.97505230102633</t>
  </si>
  <si>
    <t>21.2114462743666</t>
  </si>
  <si>
    <t>30.000258</t>
  </si>
  <si>
    <t>5.477249127071</t>
  </si>
  <si>
    <t>12.6466153938374</t>
  </si>
  <si>
    <t>1.4637605</t>
  </si>
  <si>
    <t>1.20985970261018</t>
  </si>
  <si>
    <t>6.86776432668342</t>
  </si>
  <si>
    <t>8.66271038206397</t>
  </si>
  <si>
    <t>319.6656125</t>
  </si>
  <si>
    <t>17.8791949623019</t>
  </si>
  <si>
    <t>12.15245</t>
  </si>
  <si>
    <t>3.48603643124967</t>
  </si>
  <si>
    <t>35.7097005</t>
  </si>
  <si>
    <t>5.97575940780751</t>
  </si>
  <si>
    <t>7.85700026665375</t>
  </si>
  <si>
    <t>6.1987205</t>
  </si>
  <si>
    <t>2.48972297655783</t>
  </si>
  <si>
    <t>3.11489872519888</t>
  </si>
  <si>
    <t>0.219122</t>
  </si>
  <si>
    <t>0.468104689145494</t>
  </si>
  <si>
    <t>5.67674859502176</t>
  </si>
  <si>
    <t>6.56755524321871</t>
  </si>
  <si>
    <t>10668.514592</t>
  </si>
  <si>
    <t>103.288501741481</t>
  </si>
  <si>
    <t>24.794882</t>
  </si>
  <si>
    <t>4.97944595311567</t>
  </si>
  <si>
    <t>0.247807999999995</t>
  </si>
  <si>
    <t>0.497803173955325</t>
  </si>
  <si>
    <t>0.657565219744432</t>
  </si>
  <si>
    <t>0.247808000000005</t>
  </si>
  <si>
    <t>0.497803173955335</t>
  </si>
  <si>
    <t>0.591531310029511</t>
  </si>
  <si>
    <t>11.21703607216</t>
  </si>
  <si>
    <t>13.2582521472478</t>
  </si>
  <si>
    <t>613.095144499998</t>
  </si>
  <si>
    <t>24.7607581568093</t>
  </si>
  <si>
    <t>0.248512499999999</t>
  </si>
  <si>
    <t>0.498510280736515</t>
  </si>
  <si>
    <t>0.602454823752684</t>
  </si>
  <si>
    <t>0.545854769296506</t>
  </si>
  <si>
    <t>0.159048</t>
  </si>
  <si>
    <t>0.398808224589213</t>
  </si>
  <si>
    <t>9.61447021671197</t>
  </si>
  <si>
    <t>5.1292719878817</t>
  </si>
  <si>
    <t>0.0220499999999998</t>
  </si>
  <si>
    <t>0.148492424049174</t>
  </si>
  <si>
    <t>63.483912</t>
  </si>
  <si>
    <t>7.96767921041002</t>
  </si>
  <si>
    <t>31.4282076775403</t>
  </si>
  <si>
    <t>120.0165245</t>
  </si>
  <si>
    <t>10.9552053609232</t>
  </si>
  <si>
    <t>128.5606125</t>
  </si>
  <si>
    <t>11.3384572363263</t>
  </si>
  <si>
    <t>37.5962240705814</t>
  </si>
  <si>
    <t>0.0003125</t>
  </si>
  <si>
    <t>8.9507187491968</t>
  </si>
  <si>
    <t>0.856740500000108</t>
  </si>
  <si>
    <t>0.925602776573249</t>
  </si>
  <si>
    <t>2.23027199999999</t>
  </si>
  <si>
    <t>1.49340952186598</t>
  </si>
  <si>
    <t>1.77459393008851</t>
  </si>
  <si>
    <t>3.42200684496169</t>
  </si>
  <si>
    <t>0.408707719525825</t>
  </si>
  <si>
    <t>9.06828754217494</t>
  </si>
  <si>
    <t>5.00000000000001e-07</t>
  </si>
  <si>
    <t>0.000707106781186548</t>
  </si>
  <si>
    <t>0.31780080053328</t>
  </si>
  <si>
    <t>156.82205</t>
  </si>
  <si>
    <t>12.5228610948138</t>
  </si>
  <si>
    <t>3.9677445</t>
  </si>
  <si>
    <t>1.9919198026025</t>
  </si>
  <si>
    <t>13.4693836602935</t>
  </si>
  <si>
    <t>8.57126789561955</t>
  </si>
  <si>
    <t>0.0780124999999998</t>
  </si>
  <si>
    <t>0.279307178568686</t>
  </si>
  <si>
    <t>1.0509159197392</t>
  </si>
  <si>
    <t>2.20111060291532</t>
  </si>
  <si>
    <t>0.267180500000001</t>
  </si>
  <si>
    <t>0.516895057047367</t>
  </si>
  <si>
    <t>2.230272</t>
  </si>
  <si>
    <t>1.49340952186599</t>
  </si>
  <si>
    <t>2.39620294247158</t>
  </si>
  <si>
    <t>0.717647224800817</t>
  </si>
  <si>
    <t>0.316808000000001</t>
  </si>
  <si>
    <t>0.562856997824493</t>
  </si>
  <si>
    <t>5.09557303842561</t>
  </si>
  <si>
    <t>4.05000000000001e-05</t>
  </si>
  <si>
    <t>0.00636396103067893</t>
  </si>
  <si>
    <t>2.14636122451229</t>
  </si>
  <si>
    <t>129.2349645</t>
  </si>
  <si>
    <t>11.3681557211361</t>
  </si>
  <si>
    <t>14.4302487991296</t>
  </si>
  <si>
    <t>0.992640499999998</t>
  </si>
  <si>
    <t>0.996313454691845</t>
  </si>
  <si>
    <t>4.16110198881469</t>
  </si>
  <si>
    <t>14.623232</t>
  </si>
  <si>
    <t>3.82403347265685</t>
  </si>
  <si>
    <t>8.2286828039612</t>
  </si>
  <si>
    <t>6.11746324690651</t>
  </si>
  <si>
    <t>188.879048</t>
  </si>
  <si>
    <t>13.7433273991417</t>
  </si>
  <si>
    <t>3.96774449999998</t>
  </si>
  <si>
    <t>2.85708929853984</t>
  </si>
  <si>
    <t>8.92531249999998</t>
  </si>
  <si>
    <t>2.98752615051316</t>
  </si>
  <si>
    <t>3.92803527708106</t>
  </si>
  <si>
    <t>7.5310805</t>
  </si>
  <si>
    <t>2.74428141778499</t>
  </si>
  <si>
    <t>24.955953419588</t>
  </si>
  <si>
    <t>0.0307519999999999</t>
  </si>
  <si>
    <t>6.56296713077334</t>
  </si>
  <si>
    <t>21.4578004999999</t>
  </si>
  <si>
    <t>4.63225652355306</t>
  </si>
  <si>
    <t>10.287648</t>
  </si>
  <si>
    <t>3.20743635946218</t>
  </si>
  <si>
    <t>45.130664970623</t>
  </si>
  <si>
    <t>28.5768</t>
  </si>
  <si>
    <t>5.3457272657703</t>
  </si>
  <si>
    <t>0.0844605000000006</t>
  </si>
  <si>
    <t>0.290620887067672</t>
  </si>
  <si>
    <t>0.893434640600311</t>
  </si>
  <si>
    <t>0.000449999999999999</t>
  </si>
  <si>
    <t>5.2249269545804</t>
  </si>
  <si>
    <t>10.296722</t>
  </si>
  <si>
    <t>3.20885057302455</t>
  </si>
  <si>
    <t>20.085122</t>
  </si>
  <si>
    <t>4.48164277916034</t>
  </si>
  <si>
    <t>5.01480029519681</t>
  </si>
  <si>
    <t>24.8019245</t>
  </si>
  <si>
    <t>4.98015305989685</t>
  </si>
  <si>
    <t>8.1285396986932</t>
  </si>
  <si>
    <t>0.0322579999999999</t>
  </si>
  <si>
    <t>0.179605122421383</t>
  </si>
  <si>
    <t>1.47847483060078</t>
  </si>
  <si>
    <t>2663.8430405</t>
  </si>
  <si>
    <t>51.6124310655873</t>
  </si>
  <si>
    <t>4.17652299802697</t>
  </si>
  <si>
    <t>2.31846384249932</t>
  </si>
  <si>
    <t>1.3122</t>
  </si>
  <si>
    <t>1.14551298552221</t>
  </si>
  <si>
    <t>20.9608963499032</t>
  </si>
  <si>
    <t>0.000162</t>
  </si>
  <si>
    <t>0.0127279220613579</t>
  </si>
  <si>
    <t>3.91628371118704</t>
  </si>
  <si>
    <t>14.2952045</t>
  </si>
  <si>
    <t>3.78089995900447</t>
  </si>
  <si>
    <t>30.0080045</t>
  </si>
  <si>
    <t>5.47795623385218</t>
  </si>
  <si>
    <t>23.9342708196709</t>
  </si>
  <si>
    <t>18.8546932818754</t>
  </si>
  <si>
    <t>3.2131125</t>
  </si>
  <si>
    <t>1.7925156903079</t>
  </si>
  <si>
    <t>7.87555497597987</t>
  </si>
  <si>
    <t>9.79781945173517</t>
  </si>
  <si>
    <t>298.1437805</t>
  </si>
  <si>
    <t>17.2668404897943</t>
  </si>
  <si>
    <t>8.84236480756019</t>
  </si>
  <si>
    <t>0.248512500000001</t>
  </si>
  <si>
    <t>0.498510280736517</t>
  </si>
  <si>
    <t>2.88932843038524</t>
  </si>
  <si>
    <t>25.747488</t>
  </si>
  <si>
    <t>5.07419826179467</t>
  </si>
  <si>
    <t>10.9812116122634</t>
  </si>
  <si>
    <t>2.84740985712704</t>
  </si>
  <si>
    <t>1.7578125</t>
  </si>
  <si>
    <t>1.32582521472478</t>
  </si>
  <si>
    <t>0.991232000000002</t>
  </si>
  <si>
    <t>0.99560634791066</t>
  </si>
  <si>
    <t>3.53440430228499</t>
  </si>
  <si>
    <t>0.2237805</t>
  </si>
  <si>
    <t>0.473054436613801</t>
  </si>
  <si>
    <t>1.87188903157233</t>
  </si>
  <si>
    <t>13.1173431872287</t>
  </si>
  <si>
    <t>80.6577005</t>
  </si>
  <si>
    <t>8.98096322785034</t>
  </si>
  <si>
    <t>0.497803173955329</t>
  </si>
  <si>
    <t>8.31612385491696</t>
  </si>
  <si>
    <t>10.5111125</t>
  </si>
  <si>
    <t>3.24208459174032</t>
  </si>
  <si>
    <t>5.74069214392138</t>
  </si>
  <si>
    <t>1.64061898187134</t>
  </si>
  <si>
    <t>179.17245</t>
  </si>
  <si>
    <t>13.3855313678614</t>
  </si>
  <si>
    <t>19.0785</t>
  </si>
  <si>
    <t>39.474</t>
  </si>
  <si>
    <t>51.974</t>
  </si>
  <si>
    <t>11.342</t>
  </si>
  <si>
    <t>0.4335</t>
  </si>
  <si>
    <t>314.759</t>
  </si>
  <si>
    <t>13.158</t>
  </si>
  <si>
    <t>36.842</t>
  </si>
  <si>
    <t>55.263</t>
  </si>
  <si>
    <t>11.855</t>
  </si>
  <si>
    <t>205.654</t>
  </si>
  <si>
    <t>15.7895</t>
  </si>
  <si>
    <t>38.816</t>
  </si>
  <si>
    <t>56.579</t>
  </si>
  <si>
    <t>10.888</t>
  </si>
  <si>
    <t>0.4375</t>
  </si>
  <si>
    <t>265.2875</t>
  </si>
  <si>
    <t>34.2105</t>
  </si>
  <si>
    <t>64.4735</t>
  </si>
  <si>
    <t>76.974</t>
  </si>
  <si>
    <t>6.934</t>
  </si>
  <si>
    <t>0.5565</t>
  </si>
  <si>
    <t>1362.3845</t>
  </si>
  <si>
    <t>53.947</t>
  </si>
  <si>
    <t>83.5525</t>
  </si>
  <si>
    <t>90.1315</t>
  </si>
  <si>
    <t>3.559</t>
  </si>
  <si>
    <t>0.219</t>
  </si>
  <si>
    <t>13.0915</t>
  </si>
  <si>
    <t>6.579</t>
  </si>
  <si>
    <t>22.3685</t>
  </si>
  <si>
    <t>38.8155</t>
  </si>
  <si>
    <t>19.316</t>
  </si>
  <si>
    <t>0.297</t>
  </si>
  <si>
    <t>1145.1385</t>
  </si>
  <si>
    <t>42.1055</t>
  </si>
  <si>
    <t>56.5785</t>
  </si>
  <si>
    <t>67.763</t>
  </si>
  <si>
    <t>8.4605</t>
  </si>
  <si>
    <t>0.299</t>
  </si>
  <si>
    <t>48.733</t>
  </si>
  <si>
    <t>2.6315</t>
  </si>
  <si>
    <t>17.105</t>
  </si>
  <si>
    <t>28.2895</t>
  </si>
  <si>
    <t>18.309</t>
  </si>
  <si>
    <t>0.313</t>
  </si>
  <si>
    <t>89.149</t>
  </si>
  <si>
    <t>36.184</t>
  </si>
  <si>
    <t>52.6315</t>
  </si>
  <si>
    <t>12.2175</t>
  </si>
  <si>
    <t>0.319</t>
  </si>
  <si>
    <t>54.466</t>
  </si>
  <si>
    <t>9.2105</t>
  </si>
  <si>
    <t>24.3425</t>
  </si>
  <si>
    <t>44.079</t>
  </si>
  <si>
    <t>16.454</t>
  </si>
  <si>
    <t>0.369</t>
  </si>
  <si>
    <t>346.599</t>
  </si>
  <si>
    <t>29.6055</t>
  </si>
  <si>
    <t>27.4735</t>
  </si>
  <si>
    <t>2.0765</t>
  </si>
  <si>
    <t>450.284</t>
  </si>
  <si>
    <t>2.632</t>
  </si>
  <si>
    <t>26.316</t>
  </si>
  <si>
    <t>18.816</t>
  </si>
  <si>
    <t>116.311</t>
  </si>
  <si>
    <t>19.737</t>
  </si>
  <si>
    <t>54.6055</t>
  </si>
  <si>
    <t>68.421</t>
  </si>
  <si>
    <t>8.954</t>
  </si>
  <si>
    <t>0.2495</t>
  </si>
  <si>
    <t>671.83</t>
  </si>
  <si>
    <t>32.237</t>
  </si>
  <si>
    <t>53.9475</t>
  </si>
  <si>
    <t>65.7895</t>
  </si>
  <si>
    <t>8.546</t>
  </si>
  <si>
    <t>7.237</t>
  </si>
  <si>
    <t>16.447</t>
  </si>
  <si>
    <t>32.8945</t>
  </si>
  <si>
    <t>16.862</t>
  </si>
  <si>
    <t>46.2115</t>
  </si>
  <si>
    <t>5.263</t>
  </si>
  <si>
    <t>31.579</t>
  </si>
  <si>
    <t>20.8355</t>
  </si>
  <si>
    <t>0.357</t>
  </si>
  <si>
    <t>117.2885</t>
  </si>
  <si>
    <t>1.974</t>
  </si>
  <si>
    <t>16.4475</t>
  </si>
  <si>
    <t>30.921</t>
  </si>
  <si>
    <t>17.1645</t>
  </si>
  <si>
    <t>0.3415</t>
  </si>
  <si>
    <t>110.1755</t>
  </si>
  <si>
    <t>3.947</t>
  </si>
  <si>
    <t>21.053</t>
  </si>
  <si>
    <t>29.9605</t>
  </si>
  <si>
    <t>0.3245</t>
  </si>
  <si>
    <t>310.046</t>
  </si>
  <si>
    <t>21.6416205</t>
  </si>
  <si>
    <t>4.6520555134263</t>
  </si>
  <si>
    <t>24.3837592757622</t>
  </si>
  <si>
    <t>55.398338</t>
  </si>
  <si>
    <t>7.4430059787696</t>
  </si>
  <si>
    <t>18.8554643025019</t>
  </si>
  <si>
    <t>104.748338</t>
  </si>
  <si>
    <t>10.2346635508941</t>
  </si>
  <si>
    <t>19.6918912357988</t>
  </si>
  <si>
    <t>9.51370964636459</t>
  </si>
  <si>
    <t>9.29759781490962</t>
  </si>
  <si>
    <t>5081.126432</t>
  </si>
  <si>
    <t>71.2820203978535</t>
  </si>
  <si>
    <t>22.6465392245666</t>
  </si>
  <si>
    <t>3.463712</t>
  </si>
  <si>
    <t>14.1442852111491</t>
  </si>
  <si>
    <t>3.46371199999999</t>
  </si>
  <si>
    <t>5.05158527789749</t>
  </si>
  <si>
    <t>3.36772351859832</t>
  </si>
  <si>
    <t>1.331712</t>
  </si>
  <si>
    <t>1.15399826689645</t>
  </si>
  <si>
    <t>9.73427471021886</t>
  </si>
  <si>
    <t>11.7948447398582</t>
  </si>
  <si>
    <t>3127.297698</t>
  </si>
  <si>
    <t>55.9222468969193</t>
  </si>
  <si>
    <t>27.1923944571559</t>
  </si>
  <si>
    <t>23.5694796503043</t>
  </si>
  <si>
    <t>0.865927999999994</t>
  </si>
  <si>
    <t>0.930552524041493</t>
  </si>
  <si>
    <t>2.39734265262132</t>
  </si>
  <si>
    <t>13.854848</t>
  </si>
  <si>
    <t>3.72221009616598</t>
  </si>
  <si>
    <t>6.57878381761075</t>
  </si>
  <si>
    <t>0.190961999999999</t>
  </si>
  <si>
    <t>0.436991990773285</t>
  </si>
  <si>
    <t>4.01351938623517</t>
  </si>
  <si>
    <t>2.1011172926686</t>
  </si>
  <si>
    <t>14.5962044999998</t>
  </si>
  <si>
    <t>3.82049793875089</t>
  </si>
  <si>
    <t>1.44013492484602</t>
  </si>
  <si>
    <t>31.1655125</t>
  </si>
  <si>
    <t>5.58260803746779</t>
  </si>
  <si>
    <t>16.3184052775253</t>
  </si>
  <si>
    <t>5.77214357741522</t>
  </si>
  <si>
    <t>1.20891797755281</t>
  </si>
  <si>
    <t>0.00871199999999996</t>
  </si>
  <si>
    <t>0.093338095116624</t>
  </si>
  <si>
    <t>1.3460930936923</t>
  </si>
  <si>
    <t>26.5562115486053</t>
  </si>
  <si>
    <t>812.488360499997</t>
  </si>
  <si>
    <t>28.5041814564109</t>
  </si>
  <si>
    <t>2.0922273746076</t>
  </si>
  <si>
    <t>7.78940450000001</t>
  </si>
  <si>
    <t>2.79095046534331</t>
  </si>
  <si>
    <t>3.34035542364777</t>
  </si>
  <si>
    <t>3.09653169573712</t>
  </si>
  <si>
    <t>7.58962603015626</t>
  </si>
  <si>
    <t>11.6236731153953</t>
  </si>
  <si>
    <t>3.61344717269832</t>
  </si>
  <si>
    <t>28.2885704222981</t>
  </si>
  <si>
    <t>16.6372487622541</t>
  </si>
  <si>
    <t>4.65205551342629</t>
  </si>
  <si>
    <t>11.9850459569664</t>
  </si>
  <si>
    <t>1.417928</t>
  </si>
  <si>
    <t>1.19076781951815</t>
  </si>
  <si>
    <t>6.16467084033002</t>
  </si>
  <si>
    <t>4262.69144450001</t>
  </si>
  <si>
    <t>65.2892904272976</t>
  </si>
  <si>
    <t>5.70143178552616</t>
  </si>
  <si>
    <t>13.2586195092513</t>
  </si>
  <si>
    <t>169.6666205</t>
  </si>
  <si>
    <t>13.0256140162374</t>
  </si>
  <si>
    <t>23.0221975065394</t>
  </si>
  <si>
    <t>15.103616355377</t>
  </si>
  <si>
    <t>4.2661205</t>
  </si>
  <si>
    <t>2.0654589078459</t>
  </si>
  <si>
    <t>24.4129650475256</t>
  </si>
  <si>
    <t>6.14875461901346</t>
  </si>
  <si>
    <t>915.49205</t>
  </si>
  <si>
    <t>30.2570991669724</t>
  </si>
  <si>
    <t>62.0874954691326</t>
  </si>
  <si>
    <t>70.6972426867493</t>
  </si>
  <si>
    <t>10.8804738268518</t>
  </si>
  <si>
    <t>104.7338645</t>
  </si>
  <si>
    <t>10.2339564441129</t>
  </si>
  <si>
    <t>36.1758123830853</t>
  </si>
  <si>
    <t>19.694088</t>
  </si>
  <si>
    <t>4.43780215872677</t>
  </si>
  <si>
    <t>24.2383645132272</t>
  </si>
  <si>
    <t>6.32555587003941</t>
  </si>
  <si>
    <t>16.1766719999999</t>
  </si>
  <si>
    <t>4.02202337138907</t>
  </si>
  <si>
    <t>4.51157429852166</t>
  </si>
  <si>
    <t>2.57172375647107</t>
  </si>
  <si>
    <t>7.07086628613055</t>
  </si>
  <si>
    <t>0.0541204999999996</t>
  </si>
  <si>
    <t>0.232638131010373</t>
  </si>
  <si>
    <t>1.90413857999078</t>
  </si>
  <si>
    <t>0.0494974746830583</t>
  </si>
  <si>
    <t>15.5164497439054</t>
  </si>
  <si>
    <t>9.41780000000001</t>
  </si>
  <si>
    <t>3.06884343034962</t>
  </si>
  <si>
    <t>5.63442042806451</t>
  </si>
  <si>
    <t>60.6113461534965</t>
  </si>
  <si>
    <t>19.1108370686096</t>
  </si>
  <si>
    <t>2.11110171292792</t>
  </si>
  <si>
    <t>1.29783789910257</t>
  </si>
  <si>
    <t>8.04836986716396</t>
  </si>
  <si>
    <t>558.114049999999</t>
  </si>
  <si>
    <t>23.6244375594425</t>
  </si>
  <si>
    <t>6.81607204851789</t>
  </si>
  <si>
    <t>7.7894045</t>
  </si>
  <si>
    <t>2.7909504653433</t>
  </si>
  <si>
    <t>9.42713504363481</t>
  </si>
  <si>
    <t>20.2025025209533</t>
  </si>
  <si>
    <t>10.6030125</t>
  </si>
  <si>
    <t>3.25622672736405</t>
  </si>
  <si>
    <t>11.8522457181067</t>
  </si>
  <si>
    <t>0.00432450000000004</t>
  </si>
  <si>
    <t>0.0657609306503492</t>
  </si>
  <si>
    <t>3.16691214304595</t>
  </si>
  <si>
    <t>34.0807679999998</t>
  </si>
  <si>
    <t>5.83787358547612</t>
  </si>
  <si>
    <t>1.29648701385706</t>
  </si>
  <si>
    <t>58.2319512539392</t>
  </si>
  <si>
    <t>124.66205</t>
  </si>
  <si>
    <t>11.1652160749356</t>
  </si>
  <si>
    <t>42.4274816649019</t>
  </si>
  <si>
    <t>0.670482000000002</t>
  </si>
  <si>
    <t>0.818829652614023</t>
  </si>
  <si>
    <t>4.35177323880752</t>
  </si>
  <si>
    <t>0.020402</t>
  </si>
  <si>
    <t>0.142835569799683</t>
  </si>
  <si>
    <t>26.4021385951354</t>
  </si>
  <si>
    <t>68.7026419999999</t>
  </si>
  <si>
    <t>8.28870568906871</t>
  </si>
  <si>
    <t>7.12633000238043</t>
  </si>
  <si>
    <t>42.4212605</t>
  </si>
  <si>
    <t>6.51316056150929</t>
  </si>
  <si>
    <t>11.9276639926551</t>
  </si>
  <si>
    <t>86.566482</t>
  </si>
  <si>
    <t>9.30411102685259</t>
  </si>
  <si>
    <t>13.5983265764204</t>
  </si>
  <si>
    <t>4.152962</t>
  </si>
  <si>
    <t>2.03788174337963</t>
  </si>
  <si>
    <t>22.7594565934736</t>
  </si>
  <si>
    <t>15.5875242345732</t>
  </si>
  <si>
    <t>2912.676488</t>
  </si>
  <si>
    <t>53.969217967282</t>
  </si>
  <si>
    <t>8.0331658257717</t>
  </si>
  <si>
    <t>1060.393352</t>
  </si>
  <si>
    <t>32.5636814872029</t>
  </si>
  <si>
    <t>101.013374343775</t>
  </si>
  <si>
    <t>779.0588645</t>
  </si>
  <si>
    <t>27.9116259737766</t>
  </si>
  <si>
    <t>51.7384975648113</t>
  </si>
  <si>
    <t>585.1962605</t>
  </si>
  <si>
    <t>24.190830091173</t>
  </si>
  <si>
    <t>36.7700470305641</t>
  </si>
  <si>
    <t>20.199368</t>
  </si>
  <si>
    <t>4.4943707012217</t>
  </si>
  <si>
    <t>52.5903428647519</t>
  </si>
  <si>
    <t>15.7477929434559</t>
  </si>
  <si>
    <t>7110.519752</t>
  </si>
  <si>
    <t>84.3238978700582</t>
  </si>
  <si>
    <t>86.0649926718089</t>
  </si>
  <si>
    <t>0.865928</t>
  </si>
  <si>
    <t>0.930552524041497</t>
  </si>
  <si>
    <t>12.8582634246441</t>
  </si>
  <si>
    <t>0.865928000000001</t>
  </si>
  <si>
    <t>5.65788608282056</t>
  </si>
  <si>
    <t>11.3134505445737</t>
  </si>
  <si>
    <t>0.160177999999999</t>
  </si>
  <si>
    <t>0.400222438151585</t>
  </si>
  <si>
    <t>2.3735170095575</t>
  </si>
  <si>
    <t>10.1264674836592</t>
  </si>
  <si>
    <t>24.7174805</t>
  </si>
  <si>
    <t>4.97166777852261</t>
  </si>
  <si>
    <t>10.7585076842834</t>
  </si>
  <si>
    <t>35.3620567752801</t>
  </si>
  <si>
    <t>8.05208449999999</t>
  </si>
  <si>
    <t>2.83761951290161</t>
  </si>
  <si>
    <t>13.6191572695717</t>
  </si>
  <si>
    <t>16.6378066161541</t>
  </si>
  <si>
    <t>249.0688805</t>
  </si>
  <si>
    <t>15.7819162493026</t>
  </si>
  <si>
    <t>13.4556382333328</t>
  </si>
  <si>
    <t>70.116482</t>
  </si>
  <si>
    <t>8.3735585028111</t>
  </si>
  <si>
    <t>27.0804906141816</t>
  </si>
  <si>
    <t>3.0282605</t>
  </si>
  <si>
    <t>1.74018978850009</t>
  </si>
  <si>
    <t>10.1383074863823</t>
  </si>
  <si>
    <t>0.0615182899632297</t>
  </si>
  <si>
    <t>18.0141405456017</t>
  </si>
  <si>
    <t>0.186660499999994</t>
  </si>
  <si>
    <t>0.432042243304973</t>
  </si>
  <si>
    <t>0.392140034131884</t>
  </si>
  <si>
    <t>15.8540805</t>
  </si>
  <si>
    <t>3.98171828486145</t>
  </si>
  <si>
    <t>13.2898926415162</t>
  </si>
  <si>
    <t>13.7281131632519</t>
  </si>
  <si>
    <t>102.302208</t>
  </si>
  <si>
    <t>10.1144553980924</t>
  </si>
  <si>
    <t>3.26224347293381</t>
  </si>
  <si>
    <t>ENdb - EnDisease</t>
  </si>
  <si>
    <t>Relation triples</t>
  </si>
  <si>
    <t>Attribute triples</t>
  </si>
  <si>
    <t>Total triples</t>
  </si>
  <si>
    <t>Total entities</t>
  </si>
  <si>
    <t>Training entities</t>
  </si>
  <si>
    <t>Testing entities</t>
  </si>
  <si>
    <t>Validation entities</t>
  </si>
  <si>
    <t>ENdb - DiseaseEnhancer</t>
  </si>
  <si>
    <t>EnDisease - DiseaseEnhancer</t>
  </si>
  <si>
    <t>VISTA - EnDisease</t>
  </si>
  <si>
    <t>47.5675</t>
  </si>
  <si>
    <t>64.3245</t>
  </si>
  <si>
    <t>65.946</t>
  </si>
  <si>
    <t>31.062</t>
  </si>
  <si>
    <t>6.843</t>
  </si>
  <si>
    <t>2136.3445</t>
  </si>
  <si>
    <t>86.757</t>
  </si>
  <si>
    <t>98.378</t>
  </si>
  <si>
    <t>98.9185</t>
  </si>
  <si>
    <t>2.5215</t>
  </si>
  <si>
    <t>0.9405</t>
  </si>
  <si>
    <t>3923.488</t>
  </si>
  <si>
    <t>87.027</t>
  </si>
  <si>
    <t>99.7295</t>
  </si>
  <si>
    <t>1.2755</t>
  </si>
  <si>
    <t>1.612</t>
  </si>
  <si>
    <t>2952.493</t>
  </si>
  <si>
    <t>85.135</t>
  </si>
  <si>
    <t>98.108</t>
  </si>
  <si>
    <t>1.4515</t>
  </si>
  <si>
    <t>3986.882</t>
  </si>
  <si>
    <t>89.189</t>
  </si>
  <si>
    <t>1.135</t>
  </si>
  <si>
    <t>0.608</t>
  </si>
  <si>
    <t>13645.9055</t>
  </si>
  <si>
    <t>0.867</t>
  </si>
  <si>
    <t>214.0365</t>
  </si>
  <si>
    <t>48.108</t>
  </si>
  <si>
    <t>70</t>
  </si>
  <si>
    <t>74.595</t>
  </si>
  <si>
    <t>14.935</t>
  </si>
  <si>
    <t>0.4665</t>
  </si>
  <si>
    <t>12160.285</t>
  </si>
  <si>
    <t>1.1565</t>
  </si>
  <si>
    <t>0.5795</t>
  </si>
  <si>
    <t>1400.1455</t>
  </si>
  <si>
    <t>54.054</t>
  </si>
  <si>
    <t>81.6215</t>
  </si>
  <si>
    <t>90.5405</t>
  </si>
  <si>
    <t>6.2245</t>
  </si>
  <si>
    <t>0.7245</t>
  </si>
  <si>
    <t>1842.4735</t>
  </si>
  <si>
    <t>45.6755</t>
  </si>
  <si>
    <t>72.973</t>
  </si>
  <si>
    <t>79.189</t>
  </si>
  <si>
    <t>8.138</t>
  </si>
  <si>
    <t>0.757</t>
  </si>
  <si>
    <t>720.948</t>
  </si>
  <si>
    <t>31.6215</t>
  </si>
  <si>
    <t>64.054</t>
  </si>
  <si>
    <t>9.7375</t>
  </si>
  <si>
    <t>1.088</t>
  </si>
  <si>
    <t>989.8915</t>
  </si>
  <si>
    <t>10.27</t>
  </si>
  <si>
    <t>24.3245</t>
  </si>
  <si>
    <t>41.081</t>
  </si>
  <si>
    <t>25.7945</t>
  </si>
  <si>
    <t>0.6385</t>
  </si>
  <si>
    <t>5570.9595</t>
  </si>
  <si>
    <t>92.703</t>
  </si>
  <si>
    <t>98.6485</t>
  </si>
  <si>
    <t>99.459</t>
  </si>
  <si>
    <t>1.2165</t>
  </si>
  <si>
    <t>5.906</t>
  </si>
  <si>
    <t>5803.6285</t>
  </si>
  <si>
    <t>71.3045</t>
  </si>
  <si>
    <t>98.261</t>
  </si>
  <si>
    <t>98.6955</t>
  </si>
  <si>
    <t>1.8435</t>
  </si>
  <si>
    <t>1.575</t>
  </si>
  <si>
    <t>11328.4545</t>
  </si>
  <si>
    <t>0.5905</t>
  </si>
  <si>
    <t>5638.178</t>
  </si>
  <si>
    <t>82.4325</t>
  </si>
  <si>
    <t>97.297</t>
  </si>
  <si>
    <t>97.838</t>
  </si>
  <si>
    <t>1.6675</t>
  </si>
  <si>
    <t>1.0575</t>
  </si>
  <si>
    <t>715.6575</t>
  </si>
  <si>
    <t>19.7295</t>
  </si>
  <si>
    <t>51.6215</t>
  </si>
  <si>
    <t>26.519</t>
  </si>
  <si>
    <t>0.954</t>
  </si>
  <si>
    <t>721.066</t>
  </si>
  <si>
    <t>58.3785</t>
  </si>
  <si>
    <t>81.0815</t>
  </si>
  <si>
    <t>6.165</t>
  </si>
  <si>
    <t>0.732</t>
  </si>
  <si>
    <t>2643.302</t>
  </si>
  <si>
    <t>51.3515</t>
  </si>
  <si>
    <t>83.784</t>
  </si>
  <si>
    <t>90.27</t>
  </si>
  <si>
    <t>4.6595</t>
  </si>
  <si>
    <t>0.762</t>
  </si>
  <si>
    <t>1351.393</t>
  </si>
  <si>
    <t>9.7295</t>
  </si>
  <si>
    <t>21.351</t>
  </si>
  <si>
    <t>27.2975</t>
  </si>
  <si>
    <t>40.405</t>
  </si>
  <si>
    <t>11910.561</t>
  </si>
  <si>
    <t>49.7235</t>
  </si>
  <si>
    <t>52.486</t>
  </si>
  <si>
    <t>55.249</t>
  </si>
  <si>
    <t>46.519</t>
  </si>
  <si>
    <t>4.362</t>
  </si>
  <si>
    <t>6908.161</t>
  </si>
  <si>
    <t>97.2375</t>
  </si>
  <si>
    <t>97.7905</t>
  </si>
  <si>
    <t>98.0665</t>
  </si>
  <si>
    <t>2.8535</t>
  </si>
  <si>
    <t>1.2335</t>
  </si>
  <si>
    <t>12368.992</t>
  </si>
  <si>
    <t>97.238</t>
  </si>
  <si>
    <t>99.448</t>
  </si>
  <si>
    <t>2.208</t>
  </si>
  <si>
    <t>7012.508</t>
  </si>
  <si>
    <t>95.028</t>
  </si>
  <si>
    <t>3.1825</t>
  </si>
  <si>
    <t>1.73</t>
  </si>
  <si>
    <t>9893.0025</t>
  </si>
  <si>
    <t>93.6465</t>
  </si>
  <si>
    <t>1.072</t>
  </si>
  <si>
    <t>0.9675</t>
  </si>
  <si>
    <t>30234.1555</t>
  </si>
  <si>
    <t>98.343</t>
  </si>
  <si>
    <t>1.022</t>
  </si>
  <si>
    <t>362.772</t>
  </si>
  <si>
    <t>30.387</t>
  </si>
  <si>
    <t>50</t>
  </si>
  <si>
    <t>61.8785</t>
  </si>
  <si>
    <t>23.6185</t>
  </si>
  <si>
    <t>0.726</t>
  </si>
  <si>
    <t>25063.718</t>
  </si>
  <si>
    <t>1.3725</t>
  </si>
  <si>
    <t>3334.3105</t>
  </si>
  <si>
    <t>74.3095</t>
  </si>
  <si>
    <t>91.16</t>
  </si>
  <si>
    <t>93.9225</t>
  </si>
  <si>
    <t>3.5115</t>
  </si>
  <si>
    <t>1.1985</t>
  </si>
  <si>
    <t>6426.8485</t>
  </si>
  <si>
    <t>41.4365</t>
  </si>
  <si>
    <t>67.6795</t>
  </si>
  <si>
    <t>76.243</t>
  </si>
  <si>
    <t>13.083</t>
  </si>
  <si>
    <t>1.061</t>
  </si>
  <si>
    <t>1364.9505</t>
  </si>
  <si>
    <t>32.5965</t>
  </si>
  <si>
    <t>56.906</t>
  </si>
  <si>
    <t>70.166</t>
  </si>
  <si>
    <t>9.406</t>
  </si>
  <si>
    <t>2.1035</t>
  </si>
  <si>
    <t>1578.3805</t>
  </si>
  <si>
    <t>4.696</t>
  </si>
  <si>
    <t>14.641</t>
  </si>
  <si>
    <t>25.4145</t>
  </si>
  <si>
    <t>39.7375</t>
  </si>
  <si>
    <t>0.8315</t>
  </si>
  <si>
    <t>11972.923</t>
  </si>
  <si>
    <t>96.1325</t>
  </si>
  <si>
    <t>99.1715</t>
  </si>
  <si>
    <t>1.144</t>
  </si>
  <si>
    <t>4.5325</t>
  </si>
  <si>
    <t>16745.3945</t>
  </si>
  <si>
    <t>93.094</t>
  </si>
  <si>
    <t>99.4475</t>
  </si>
  <si>
    <t>1.1465</t>
  </si>
  <si>
    <t>0.714</t>
  </si>
  <si>
    <t>10534.626</t>
  </si>
  <si>
    <t>81.4915</t>
  </si>
  <si>
    <t>97.79</t>
  </si>
  <si>
    <t>2.652</t>
  </si>
  <si>
    <t>2.498</t>
  </si>
  <si>
    <t>2758.8555</t>
  </si>
  <si>
    <t>25.138</t>
  </si>
  <si>
    <t>51.934</t>
  </si>
  <si>
    <t>67.127</t>
  </si>
  <si>
    <t>10.881</t>
  </si>
  <si>
    <t>1.4015</t>
  </si>
  <si>
    <t>2110.7345</t>
  </si>
  <si>
    <t>85.083</t>
  </si>
  <si>
    <t>89.779</t>
  </si>
  <si>
    <t>4.2625</t>
  </si>
  <si>
    <t>4541.098</t>
  </si>
  <si>
    <t>56.3535</t>
  </si>
  <si>
    <t>76.7955</t>
  </si>
  <si>
    <t>83.4255</t>
  </si>
  <si>
    <t>6.873</t>
  </si>
  <si>
    <t>1.086</t>
  </si>
  <si>
    <t>3179.9425</t>
  </si>
  <si>
    <t>6.906</t>
  </si>
  <si>
    <t>17.127</t>
  </si>
  <si>
    <t>25.414</t>
  </si>
  <si>
    <t>41.348</t>
  </si>
  <si>
    <t>24432.2885</t>
  </si>
  <si>
    <t>68.1075</t>
  </si>
  <si>
    <t>68.808</t>
  </si>
  <si>
    <t>69.159</t>
  </si>
  <si>
    <t>185.7775</t>
  </si>
  <si>
    <t>6.2535</t>
  </si>
  <si>
    <t>7202.864</t>
  </si>
  <si>
    <t>96.4175</t>
  </si>
  <si>
    <t>99.0265</t>
  </si>
  <si>
    <t>99.494</t>
  </si>
  <si>
    <t>1.9055</t>
  </si>
  <si>
    <t>1.759</t>
  </si>
  <si>
    <t>8117.8755</t>
  </si>
  <si>
    <t>80.7635</t>
  </si>
  <si>
    <t>84.6575</t>
  </si>
  <si>
    <t>86.3705</t>
  </si>
  <si>
    <t>12.183</t>
  </si>
  <si>
    <t>2.663</t>
  </si>
  <si>
    <t>2614.2625</t>
  </si>
  <si>
    <t>97.7025</t>
  </si>
  <si>
    <t>99.4155</t>
  </si>
  <si>
    <t>99.4935</t>
  </si>
  <si>
    <t>2.818</t>
  </si>
  <si>
    <t>1.584</t>
  </si>
  <si>
    <t>6967.6065</t>
  </si>
  <si>
    <t>97.625</t>
  </si>
  <si>
    <t>99.766</t>
  </si>
  <si>
    <t>99.844</t>
  </si>
  <si>
    <t>1.1265</t>
  </si>
  <si>
    <t>0.91</t>
  </si>
  <si>
    <t>18117.889</t>
  </si>
  <si>
    <t>96.8065</t>
  </si>
  <si>
    <t>1.042</t>
  </si>
  <si>
    <t>2.869</t>
  </si>
  <si>
    <t>430.747</t>
  </si>
  <si>
    <t>63.4345</t>
  </si>
  <si>
    <t>70.21</t>
  </si>
  <si>
    <t>72.975</t>
  </si>
  <si>
    <t>39.426</t>
  </si>
  <si>
    <t>0.56</t>
  </si>
  <si>
    <t>24042.6185</t>
  </si>
  <si>
    <t>73.715</t>
  </si>
  <si>
    <t>94.081</t>
  </si>
  <si>
    <t>95.5605</t>
  </si>
  <si>
    <t>3.552</t>
  </si>
  <si>
    <t>2.0145</t>
  </si>
  <si>
    <t>1855.043</t>
  </si>
  <si>
    <t>76.2465</t>
  </si>
  <si>
    <t>80.8025</t>
  </si>
  <si>
    <t>83.4115</t>
  </si>
  <si>
    <t>14.7455</t>
  </si>
  <si>
    <t>1.597</t>
  </si>
  <si>
    <t>4407.484</t>
  </si>
  <si>
    <t>63.201</t>
  </si>
  <si>
    <t>74.5325</t>
  </si>
  <si>
    <t>78.271</t>
  </si>
  <si>
    <t>21.6905</t>
  </si>
  <si>
    <t>1.353</t>
  </si>
  <si>
    <t>991.1435</t>
  </si>
  <si>
    <t>55.6075</t>
  </si>
  <si>
    <t>68.6135</t>
  </si>
  <si>
    <t>72.7805</t>
  </si>
  <si>
    <t>40.657</t>
  </si>
  <si>
    <t>1.8215</t>
  </si>
  <si>
    <t>1103.568</t>
  </si>
  <si>
    <t>47.1185</t>
  </si>
  <si>
    <t>60.553</t>
  </si>
  <si>
    <t>64.681</t>
  </si>
  <si>
    <t>48.5465</t>
  </si>
  <si>
    <t>0.9905</t>
  </si>
  <si>
    <t>10472.4025</t>
  </si>
  <si>
    <t>84.1515</t>
  </si>
  <si>
    <t>93.575</t>
  </si>
  <si>
    <t>95.5995</t>
  </si>
  <si>
    <t>4.808</t>
  </si>
  <si>
    <t>8.7665</t>
  </si>
  <si>
    <t>10340.3445</t>
  </si>
  <si>
    <t>93.6915</t>
  </si>
  <si>
    <t>99.416</t>
  </si>
  <si>
    <t>99.5715</t>
  </si>
  <si>
    <t>1.385</t>
  </si>
  <si>
    <t>1.5455</t>
  </si>
  <si>
    <t>10027.754</t>
  </si>
  <si>
    <t>91.822</t>
  </si>
  <si>
    <t>98.4815</t>
  </si>
  <si>
    <t>98.715</t>
  </si>
  <si>
    <t>3.2585</t>
  </si>
  <si>
    <t>2.187</t>
  </si>
  <si>
    <t>1555.2395</t>
  </si>
  <si>
    <t>18.6915</t>
  </si>
  <si>
    <t>32.399</t>
  </si>
  <si>
    <t>39.369</t>
  </si>
  <si>
    <t>76.6965</t>
  </si>
  <si>
    <t>1.3155</t>
  </si>
  <si>
    <t>1075.787</t>
  </si>
  <si>
    <t>76.051</t>
  </si>
  <si>
    <t>81.425</t>
  </si>
  <si>
    <t>83.684</t>
  </si>
  <si>
    <t>15.374</t>
  </si>
  <si>
    <t>1.3105</t>
  </si>
  <si>
    <t>3839.13</t>
  </si>
  <si>
    <t>80.1015</t>
  </si>
  <si>
    <t>84.93</t>
  </si>
  <si>
    <t>86.6435</t>
  </si>
  <si>
    <t>12.6055</t>
  </si>
  <si>
    <t>1.8385</t>
  </si>
  <si>
    <t>4117.5315</t>
  </si>
  <si>
    <t>8.4115</t>
  </si>
  <si>
    <t>18.925</t>
  </si>
  <si>
    <t>25.8955</t>
  </si>
  <si>
    <t>127.544</t>
  </si>
  <si>
    <t>11563.628</t>
  </si>
  <si>
    <t>22.2225</t>
  </si>
  <si>
    <t>50.5555</t>
  </si>
  <si>
    <t>55.5555</t>
  </si>
  <si>
    <t>23.733</t>
  </si>
  <si>
    <t>3.4615</t>
  </si>
  <si>
    <t>10764.2875</t>
  </si>
  <si>
    <t>92.7775</t>
  </si>
  <si>
    <t>95.5555</t>
  </si>
  <si>
    <t>97.2225</t>
  </si>
  <si>
    <t>2.161</t>
  </si>
  <si>
    <t>2.29</t>
  </si>
  <si>
    <t>11775.9635</t>
  </si>
  <si>
    <t>95.556</t>
  </si>
  <si>
    <t>98.3335</t>
  </si>
  <si>
    <t>1.561</t>
  </si>
  <si>
    <t>3.0325</t>
  </si>
  <si>
    <t>8590.607</t>
  </si>
  <si>
    <t>93.333</t>
  </si>
  <si>
    <t>96.667</t>
  </si>
  <si>
    <t>2.322</t>
  </si>
  <si>
    <t>2.939</t>
  </si>
  <si>
    <t>10662.0565</t>
  </si>
  <si>
    <t>96.1115</t>
  </si>
  <si>
    <t>1.05</t>
  </si>
  <si>
    <t>0.694</t>
  </si>
  <si>
    <t>37190.7825</t>
  </si>
  <si>
    <t>1.044</t>
  </si>
  <si>
    <t>3.131</t>
  </si>
  <si>
    <t>428.5475</t>
  </si>
  <si>
    <t>36.6665</t>
  </si>
  <si>
    <t>56.6665</t>
  </si>
  <si>
    <t>62.7775</t>
  </si>
  <si>
    <t>22.1</t>
  </si>
  <si>
    <t>1.091</t>
  </si>
  <si>
    <t>38957.642</t>
  </si>
  <si>
    <t>1.5305</t>
  </si>
  <si>
    <t>3674.545</t>
  </si>
  <si>
    <t>71.6665</t>
  </si>
  <si>
    <t>88.3335</t>
  </si>
  <si>
    <t>90.5555</t>
  </si>
  <si>
    <t>3.544</t>
  </si>
  <si>
    <t>1.9005</t>
  </si>
  <si>
    <t>7825.693</t>
  </si>
  <si>
    <t>46.667</t>
  </si>
  <si>
    <t>58.3335</t>
  </si>
  <si>
    <t>65</t>
  </si>
  <si>
    <t>9.0945</t>
  </si>
  <si>
    <t>1.653</t>
  </si>
  <si>
    <t>2030.978</t>
  </si>
  <si>
    <t>27.222</t>
  </si>
  <si>
    <t>37.222</t>
  </si>
  <si>
    <t>45.5555</t>
  </si>
  <si>
    <t>20.939</t>
  </si>
  <si>
    <t>1.522</t>
  </si>
  <si>
    <t>2958.7035</t>
  </si>
  <si>
    <t>11.111</t>
  </si>
  <si>
    <t>20.5555</t>
  </si>
  <si>
    <t>27.778</t>
  </si>
  <si>
    <t>24.9</t>
  </si>
  <si>
    <t>25924.3585</t>
  </si>
  <si>
    <t>97.778</t>
  </si>
  <si>
    <t>1.0275</t>
  </si>
  <si>
    <t>5.944</t>
  </si>
  <si>
    <t>21392.0385</t>
  </si>
  <si>
    <t>1.039</t>
  </si>
  <si>
    <t>2.1575</t>
  </si>
  <si>
    <t>14120.8675</t>
  </si>
  <si>
    <t>2.6665</t>
  </si>
  <si>
    <t>3.507</t>
  </si>
  <si>
    <t>2606.1125</t>
  </si>
  <si>
    <t>32.778</t>
  </si>
  <si>
    <t>65.5555</t>
  </si>
  <si>
    <t>6.2275</t>
  </si>
  <si>
    <t>2.197</t>
  </si>
  <si>
    <t>3476.6935</t>
  </si>
  <si>
    <t>72.7775</t>
  </si>
  <si>
    <t>91.111</t>
  </si>
  <si>
    <t>3.2385</t>
  </si>
  <si>
    <t>1.261</t>
  </si>
  <si>
    <t>7770.0215</t>
  </si>
  <si>
    <t>92.222</t>
  </si>
  <si>
    <t>1.861</t>
  </si>
  <si>
    <t>1.5655</t>
  </si>
  <si>
    <t>11316.6215</t>
  </si>
  <si>
    <t>10.5555</t>
  </si>
  <si>
    <t>34.444</t>
  </si>
  <si>
    <t>25.411</t>
  </si>
  <si>
    <t>24425.608</t>
  </si>
  <si>
    <t>13.402</t>
  </si>
  <si>
    <t>39.6905</t>
  </si>
  <si>
    <t>44.8455</t>
  </si>
  <si>
    <t>33.459</t>
  </si>
  <si>
    <t>3.9295</t>
  </si>
  <si>
    <t>14769.2335</t>
  </si>
  <si>
    <t>94.3295</t>
  </si>
  <si>
    <t>96.907</t>
  </si>
  <si>
    <t>97.938</t>
  </si>
  <si>
    <t>1.562</t>
  </si>
  <si>
    <t>1.8005</t>
  </si>
  <si>
    <t>19938.952</t>
  </si>
  <si>
    <t>99.4845</t>
  </si>
  <si>
    <t>3.6815</t>
  </si>
  <si>
    <t>10372.436</t>
  </si>
  <si>
    <t>95.3605</t>
  </si>
  <si>
    <t>1.4175</t>
  </si>
  <si>
    <t>1.9795</t>
  </si>
  <si>
    <t>20298.4325</t>
  </si>
  <si>
    <t>92.268</t>
  </si>
  <si>
    <t>98.4535</t>
  </si>
  <si>
    <t>1.5515</t>
  </si>
  <si>
    <t>1.6525</t>
  </si>
  <si>
    <t>45336.609</t>
  </si>
  <si>
    <t>1.4165</t>
  </si>
  <si>
    <t>1046.0445</t>
  </si>
  <si>
    <t>51.031</t>
  </si>
  <si>
    <t>75.7735</t>
  </si>
  <si>
    <t>83.505</t>
  </si>
  <si>
    <t>8.0615</t>
  </si>
  <si>
    <t>67170.8555</t>
  </si>
  <si>
    <t>1.021</t>
  </si>
  <si>
    <t>2.387</t>
  </si>
  <si>
    <t>5560.293</t>
  </si>
  <si>
    <t>62.8865</t>
  </si>
  <si>
    <t>92.7835</t>
  </si>
  <si>
    <t>94.8455</t>
  </si>
  <si>
    <t>3.33</t>
  </si>
  <si>
    <t>1.8915</t>
  </si>
  <si>
    <t>13558.9075</t>
  </si>
  <si>
    <t>35.0515</t>
  </si>
  <si>
    <t>52.062</t>
  </si>
  <si>
    <t>65.979</t>
  </si>
  <si>
    <t>9.232</t>
  </si>
  <si>
    <t>1.7395</t>
  </si>
  <si>
    <t>2134.546</t>
  </si>
  <si>
    <t>22.1645</t>
  </si>
  <si>
    <t>36.598</t>
  </si>
  <si>
    <t>48.4535</t>
  </si>
  <si>
    <t>18.4485</t>
  </si>
  <si>
    <t>2.7265</t>
  </si>
  <si>
    <t>2920.8505</t>
  </si>
  <si>
    <t>11.34</t>
  </si>
  <si>
    <t>17.0105</t>
  </si>
  <si>
    <t>40.0825</t>
  </si>
  <si>
    <t>1.1125</t>
  </si>
  <si>
    <t>23765.8585</t>
  </si>
  <si>
    <t>1.0155</t>
  </si>
  <si>
    <t>7.2125</t>
  </si>
  <si>
    <t>41620.111</t>
  </si>
  <si>
    <t>97.4225</t>
  </si>
  <si>
    <t>98.969</t>
  </si>
  <si>
    <t>1.1805</t>
  </si>
  <si>
    <t>0.796</t>
  </si>
  <si>
    <t>20297.2605</t>
  </si>
  <si>
    <t>85.567</t>
  </si>
  <si>
    <t>2.665</t>
  </si>
  <si>
    <t>3.5315</t>
  </si>
  <si>
    <t>3464.4555</t>
  </si>
  <si>
    <t>48.969</t>
  </si>
  <si>
    <t>72.68</t>
  </si>
  <si>
    <t>79.3815</t>
  </si>
  <si>
    <t>6.5565</t>
  </si>
  <si>
    <t>1.676</t>
  </si>
  <si>
    <t>5516.363</t>
  </si>
  <si>
    <t>52.5775</t>
  </si>
  <si>
    <t>78.3505</t>
  </si>
  <si>
    <t>91.237</t>
  </si>
  <si>
    <t>4.088</t>
  </si>
  <si>
    <t>1.451</t>
  </si>
  <si>
    <t>8732.42</t>
  </si>
  <si>
    <t>87.113</t>
  </si>
  <si>
    <t>1.964</t>
  </si>
  <si>
    <t>1.87</t>
  </si>
  <si>
    <t>13359.9265</t>
  </si>
  <si>
    <t>6.701</t>
  </si>
  <si>
    <t>15.464</t>
  </si>
  <si>
    <t>25.2575</t>
  </si>
  <si>
    <t>31.3355</t>
  </si>
  <si>
    <t>0.8185</t>
  </si>
  <si>
    <t>47116.941</t>
  </si>
  <si>
    <t>99.6595</t>
  </si>
  <si>
    <t>99.805</t>
  </si>
  <si>
    <t>1.5335</t>
  </si>
  <si>
    <t>8.682</t>
  </si>
  <si>
    <t>174724.2635</t>
  </si>
  <si>
    <t>99.854</t>
  </si>
  <si>
    <t>1.0015</t>
  </si>
  <si>
    <t>2.653</t>
  </si>
  <si>
    <t>334925.2055</t>
  </si>
  <si>
    <t>98.152</t>
  </si>
  <si>
    <t>99.5625</t>
  </si>
  <si>
    <t>99.708</t>
  </si>
  <si>
    <t>2.2035</t>
  </si>
  <si>
    <t>3.101</t>
  </si>
  <si>
    <t>739017.826</t>
  </si>
  <si>
    <t>1.003</t>
  </si>
  <si>
    <t>1.3095</t>
  </si>
  <si>
    <t>6191.4045</t>
  </si>
  <si>
    <t>89.446</t>
  </si>
  <si>
    <t>98.103</t>
  </si>
  <si>
    <t>98.7355</t>
  </si>
  <si>
    <t>4.2155</t>
  </si>
  <si>
    <t>89138.9015</t>
  </si>
  <si>
    <t>99.4165</t>
  </si>
  <si>
    <t>99.6105</t>
  </si>
  <si>
    <t>3.717</t>
  </si>
  <si>
    <t>1.7455</t>
  </si>
  <si>
    <t>188716.233</t>
  </si>
  <si>
    <t>89.786</t>
  </si>
  <si>
    <t>94.796</t>
  </si>
  <si>
    <t>95.866</t>
  </si>
  <si>
    <t>3.6905</t>
  </si>
  <si>
    <t>1.3845</t>
  </si>
  <si>
    <t>33368.203</t>
  </si>
  <si>
    <t>89.056</t>
  </si>
  <si>
    <t>90.1265</t>
  </si>
  <si>
    <t>90.4185</t>
  </si>
  <si>
    <t>37.462</t>
  </si>
  <si>
    <t>1.83</t>
  </si>
  <si>
    <t>166613.928</t>
  </si>
  <si>
    <t>51.313</t>
  </si>
  <si>
    <t>85.652</t>
  </si>
  <si>
    <t>91.148</t>
  </si>
  <si>
    <t>16.115</t>
  </si>
  <si>
    <t>1.286</t>
  </si>
  <si>
    <t>406933.206</t>
  </si>
  <si>
    <t>94.115</t>
  </si>
  <si>
    <t>99.173</t>
  </si>
  <si>
    <t>1.567</t>
  </si>
  <si>
    <t>1.5645</t>
  </si>
  <si>
    <t>176923.632</t>
  </si>
  <si>
    <t>98.6865</t>
  </si>
  <si>
    <t>2.405</t>
  </si>
  <si>
    <t>1.6195</t>
  </si>
  <si>
    <t>126321.4055</t>
  </si>
  <si>
    <t>4.8635</t>
  </si>
  <si>
    <t>11.5275</t>
  </si>
  <si>
    <t>17.7525</t>
  </si>
  <si>
    <t>179.9315</t>
  </si>
  <si>
    <t>44348.91</t>
  </si>
  <si>
    <t>98.979</t>
  </si>
  <si>
    <t>2.1605</t>
  </si>
  <si>
    <t>1.287</t>
  </si>
  <si>
    <t>207103.6535</t>
  </si>
  <si>
    <t>97.811</t>
  </si>
  <si>
    <t>98.298</t>
  </si>
  <si>
    <t>98.4435</t>
  </si>
  <si>
    <t>11.2515</t>
  </si>
  <si>
    <t>1.5735</t>
  </si>
  <si>
    <t>162181.8465</t>
  </si>
  <si>
    <t>61.6</t>
  </si>
  <si>
    <t>86.4</t>
  </si>
  <si>
    <t>88.4</t>
  </si>
  <si>
    <t>6.96</t>
  </si>
  <si>
    <t>3.478</t>
  </si>
  <si>
    <t>374.4235</t>
  </si>
  <si>
    <t>79.6</t>
  </si>
  <si>
    <t>95.2</t>
  </si>
  <si>
    <t>96.8</t>
  </si>
  <si>
    <t>3.444</t>
  </si>
  <si>
    <t>0.7105</t>
  </si>
  <si>
    <t>1062.9405</t>
  </si>
  <si>
    <t>82.4</t>
  </si>
  <si>
    <t>97.6</t>
  </si>
  <si>
    <t>98.4</t>
  </si>
  <si>
    <t>1.436</t>
  </si>
  <si>
    <t>1.153</t>
  </si>
  <si>
    <t>1011.8955</t>
  </si>
  <si>
    <t>78.4</t>
  </si>
  <si>
    <t>95.6</t>
  </si>
  <si>
    <t>3.204</t>
  </si>
  <si>
    <t>0.628</t>
  </si>
  <si>
    <t>1214.499</t>
  </si>
  <si>
    <t>83.2</t>
  </si>
  <si>
    <t>98.8</t>
  </si>
  <si>
    <t>99.2</t>
  </si>
  <si>
    <t>1.32</t>
  </si>
  <si>
    <t>3053.0935</t>
  </si>
  <si>
    <t>84.4</t>
  </si>
  <si>
    <t>62.908</t>
  </si>
  <si>
    <t>44.8</t>
  </si>
  <si>
    <t>67.6</t>
  </si>
  <si>
    <t>80.8</t>
  </si>
  <si>
    <t>12.94</t>
  </si>
  <si>
    <t>0.309</t>
  </si>
  <si>
    <t>1974.01</t>
  </si>
  <si>
    <t>99.6</t>
  </si>
  <si>
    <t>1.24</t>
  </si>
  <si>
    <t>0.512</t>
  </si>
  <si>
    <t>484.2045</t>
  </si>
  <si>
    <t>58.8</t>
  </si>
  <si>
    <t>89.2</t>
  </si>
  <si>
    <t>93.2</t>
  </si>
  <si>
    <t>4.164</t>
  </si>
  <si>
    <t>0.559</t>
  </si>
  <si>
    <t>382.8115</t>
  </si>
  <si>
    <t>45.2</t>
  </si>
  <si>
    <t>75.2</t>
  </si>
  <si>
    <t>78.8</t>
  </si>
  <si>
    <t>6.468</t>
  </si>
  <si>
    <t>0.6765</t>
  </si>
  <si>
    <t>351.2895</t>
  </si>
  <si>
    <t>40.4</t>
  </si>
  <si>
    <t>67.2</t>
  </si>
  <si>
    <t>14.944</t>
  </si>
  <si>
    <t>0.685</t>
  </si>
  <si>
    <t>281.676</t>
  </si>
  <si>
    <t>8.8</t>
  </si>
  <si>
    <t>20.4</t>
  </si>
  <si>
    <t>37.2</t>
  </si>
  <si>
    <t>22.444</t>
  </si>
  <si>
    <t>0.4955</t>
  </si>
  <si>
    <t>1368.013</t>
  </si>
  <si>
    <t>1.828</t>
  </si>
  <si>
    <t>3.736</t>
  </si>
  <si>
    <t>1339.7605</t>
  </si>
  <si>
    <t>98.095</t>
  </si>
  <si>
    <t>98.5715</t>
  </si>
  <si>
    <t>2.6</t>
  </si>
  <si>
    <t>2329.9215</t>
  </si>
  <si>
    <t>71.2</t>
  </si>
  <si>
    <t>2.092</t>
  </si>
  <si>
    <t>0.3645</t>
  </si>
  <si>
    <t>1823.378</t>
  </si>
  <si>
    <t>97.2</t>
  </si>
  <si>
    <t>98</t>
  </si>
  <si>
    <t>2.128</t>
  </si>
  <si>
    <t>0.655</t>
  </si>
  <si>
    <t>413.4935</t>
  </si>
  <si>
    <t>22.8</t>
  </si>
  <si>
    <t>51.6</t>
  </si>
  <si>
    <t>64.8</t>
  </si>
  <si>
    <t>11.688</t>
  </si>
  <si>
    <t>380.6995</t>
  </si>
  <si>
    <t>62.4</t>
  </si>
  <si>
    <t>88</t>
  </si>
  <si>
    <t>92.4</t>
  </si>
  <si>
    <t>4.016</t>
  </si>
  <si>
    <t>0.737</t>
  </si>
  <si>
    <t>508.78</t>
  </si>
  <si>
    <t>62</t>
  </si>
  <si>
    <t>92</t>
  </si>
  <si>
    <t>3.84</t>
  </si>
  <si>
    <t>0.706</t>
  </si>
  <si>
    <t>439.6075</t>
  </si>
  <si>
    <t>4.8</t>
  </si>
  <si>
    <t>14.8</t>
  </si>
  <si>
    <t>26.4</t>
  </si>
  <si>
    <t>37.776</t>
  </si>
  <si>
    <t>0.469</t>
  </si>
  <si>
    <t>1161.9695</t>
  </si>
  <si>
    <t>51.724</t>
  </si>
  <si>
    <t>64.655</t>
  </si>
  <si>
    <t>69.828</t>
  </si>
  <si>
    <t>11.224</t>
  </si>
  <si>
    <t>2.6655</t>
  </si>
  <si>
    <t>497.9085</t>
  </si>
  <si>
    <t>89.655</t>
  </si>
  <si>
    <t>93.9655</t>
  </si>
  <si>
    <t>94.8275</t>
  </si>
  <si>
    <t>2.888</t>
  </si>
  <si>
    <t>1420.0595</t>
  </si>
  <si>
    <t>80.1725</t>
  </si>
  <si>
    <t>90.5175</t>
  </si>
  <si>
    <t>2.44</t>
  </si>
  <si>
    <t>1.174</t>
  </si>
  <si>
    <t>816.465</t>
  </si>
  <si>
    <t>88.793</t>
  </si>
  <si>
    <t>93.103</t>
  </si>
  <si>
    <t>2.8275</t>
  </si>
  <si>
    <t>0.78</t>
  </si>
  <si>
    <t>1730.395</t>
  </si>
  <si>
    <t>87.069</t>
  </si>
  <si>
    <t>97.414</t>
  </si>
  <si>
    <t>98.276</t>
  </si>
  <si>
    <t>1.44</t>
  </si>
  <si>
    <t>4814.9105</t>
  </si>
  <si>
    <t>1.069</t>
  </si>
  <si>
    <t>0.68</t>
  </si>
  <si>
    <t>63.8505</t>
  </si>
  <si>
    <t>26.724</t>
  </si>
  <si>
    <t>52.586</t>
  </si>
  <si>
    <t>65.517</t>
  </si>
  <si>
    <t>13.8015</t>
  </si>
  <si>
    <t>3013.864</t>
  </si>
  <si>
    <t>96.552</t>
  </si>
  <si>
    <t>0.663</t>
  </si>
  <si>
    <t>493.2855</t>
  </si>
  <si>
    <t>56.8965</t>
  </si>
  <si>
    <t>75.862</t>
  </si>
  <si>
    <t>83.621</t>
  </si>
  <si>
    <t>5.6205</t>
  </si>
  <si>
    <t>0.643</t>
  </si>
  <si>
    <t>535.601</t>
  </si>
  <si>
    <t>32.759</t>
  </si>
  <si>
    <t>54.3105</t>
  </si>
  <si>
    <t>66.3795</t>
  </si>
  <si>
    <t>8.112</t>
  </si>
  <si>
    <t>0.8535</t>
  </si>
  <si>
    <t>313.6715</t>
  </si>
  <si>
    <t>22.4135</t>
  </si>
  <si>
    <t>42.2415</t>
  </si>
  <si>
    <t>57.7585</t>
  </si>
  <si>
    <t>11.259</t>
  </si>
  <si>
    <t>0.654</t>
  </si>
  <si>
    <t>406.985</t>
  </si>
  <si>
    <t>1.724</t>
  </si>
  <si>
    <t>20.69</t>
  </si>
  <si>
    <t>37.0685</t>
  </si>
  <si>
    <t>20.414</t>
  </si>
  <si>
    <t>0.544</t>
  </si>
  <si>
    <t>2898.2625</t>
  </si>
  <si>
    <t>81.0345</t>
  </si>
  <si>
    <t>87.931</t>
  </si>
  <si>
    <t>2.5775</t>
  </si>
  <si>
    <t>4.458</t>
  </si>
  <si>
    <t>1581.068</t>
  </si>
  <si>
    <t>87.8785</t>
  </si>
  <si>
    <t>98.485</t>
  </si>
  <si>
    <t>1.273</t>
  </si>
  <si>
    <t>0.624</t>
  </si>
  <si>
    <t>3782.0705</t>
  </si>
  <si>
    <t>91.379</t>
  </si>
  <si>
    <t>2.336</t>
  </si>
  <si>
    <t>0.419</t>
  </si>
  <si>
    <t>1690.6</t>
  </si>
  <si>
    <t>90.517</t>
  </si>
  <si>
    <t>95.69</t>
  </si>
  <si>
    <t>2.3705</t>
  </si>
  <si>
    <t>0.922</t>
  </si>
  <si>
    <t>423.332</t>
  </si>
  <si>
    <t>23.276</t>
  </si>
  <si>
    <t>49.1375</t>
  </si>
  <si>
    <t>65.5175</t>
  </si>
  <si>
    <t>9.379</t>
  </si>
  <si>
    <t>323.631</t>
  </si>
  <si>
    <t>46.552</t>
  </si>
  <si>
    <t>68.1035</t>
  </si>
  <si>
    <t>6.1985</t>
  </si>
  <si>
    <t>0.7845</t>
  </si>
  <si>
    <t>505.54</t>
  </si>
  <si>
    <t>55.1725</t>
  </si>
  <si>
    <t>74.138</t>
  </si>
  <si>
    <t>81.034</t>
  </si>
  <si>
    <t>5.8275</t>
  </si>
  <si>
    <t>0.9015</t>
  </si>
  <si>
    <t>473.824</t>
  </si>
  <si>
    <t>2.586</t>
  </si>
  <si>
    <t>18.1035</t>
  </si>
  <si>
    <t>31.0345</t>
  </si>
  <si>
    <t>20.931</t>
  </si>
  <si>
    <t>0.597</t>
  </si>
  <si>
    <t>1231.1745</t>
  </si>
  <si>
    <t>67.061</t>
  </si>
  <si>
    <t>68.935</t>
  </si>
  <si>
    <t>70.118</t>
  </si>
  <si>
    <t>36.648</t>
  </si>
  <si>
    <t>2.3065</t>
  </si>
  <si>
    <t>354.926</t>
  </si>
  <si>
    <t>97.337</t>
  </si>
  <si>
    <t>98.126</t>
  </si>
  <si>
    <t>98.422</t>
  </si>
  <si>
    <t>3.399</t>
  </si>
  <si>
    <t>0.446</t>
  </si>
  <si>
    <t>669.84</t>
  </si>
  <si>
    <t>74.162</t>
  </si>
  <si>
    <t>81.065</t>
  </si>
  <si>
    <t>85.3055</t>
  </si>
  <si>
    <t>8.445</t>
  </si>
  <si>
    <t>1.2685</t>
  </si>
  <si>
    <t>483.753</t>
  </si>
  <si>
    <t>97.239</t>
  </si>
  <si>
    <t>98.225</t>
  </si>
  <si>
    <t>3.724</t>
  </si>
  <si>
    <t>0.802</t>
  </si>
  <si>
    <t>804.966</t>
  </si>
  <si>
    <t>93.3925</t>
  </si>
  <si>
    <t>95.7595</t>
  </si>
  <si>
    <t>96.6465</t>
  </si>
  <si>
    <t>3.5175</t>
  </si>
  <si>
    <t>0.3935</t>
  </si>
  <si>
    <t>1918.1645</t>
  </si>
  <si>
    <t>95.4635</t>
  </si>
  <si>
    <t>98.9155</t>
  </si>
  <si>
    <t>99.7045</t>
  </si>
  <si>
    <t>1.203</t>
  </si>
  <si>
    <t>0.938</t>
  </si>
  <si>
    <t>55.016</t>
  </si>
  <si>
    <t>60.4535</t>
  </si>
  <si>
    <t>65.6805</t>
  </si>
  <si>
    <t>68.2445</t>
  </si>
  <si>
    <t>65.653</t>
  </si>
  <si>
    <t>0.3685</t>
  </si>
  <si>
    <t>1491.028</t>
  </si>
  <si>
    <t>70.71</t>
  </si>
  <si>
    <t>88.067</t>
  </si>
  <si>
    <t>90.631</t>
  </si>
  <si>
    <t>5.338</t>
  </si>
  <si>
    <t>0.491</t>
  </si>
  <si>
    <t>179.881</t>
  </si>
  <si>
    <t>70.3155</t>
  </si>
  <si>
    <t>77.416</t>
  </si>
  <si>
    <t>82.2485</t>
  </si>
  <si>
    <t>12.6695</t>
  </si>
  <si>
    <t>515.6735</t>
  </si>
  <si>
    <t>76.9235</t>
  </si>
  <si>
    <t>88.1655</t>
  </si>
  <si>
    <t>22.312</t>
  </si>
  <si>
    <t>0.6525</t>
  </si>
  <si>
    <t>202.3905</t>
  </si>
  <si>
    <t>70.0195</t>
  </si>
  <si>
    <t>82.347</t>
  </si>
  <si>
    <t>85.503</t>
  </si>
  <si>
    <t>25.288</t>
  </si>
  <si>
    <t>0.514</t>
  </si>
  <si>
    <t>219.209</t>
  </si>
  <si>
    <t>76.5285</t>
  </si>
  <si>
    <t>84.517</t>
  </si>
  <si>
    <t>87.4755</t>
  </si>
  <si>
    <t>8.0175</t>
  </si>
  <si>
    <t>2.928</t>
  </si>
  <si>
    <t>980.5065</t>
  </si>
  <si>
    <t>98.256</t>
  </si>
  <si>
    <t>98.692</t>
  </si>
  <si>
    <t>1.8895</t>
  </si>
  <si>
    <t>0.3775</t>
  </si>
  <si>
    <t>1972.1045</t>
  </si>
  <si>
    <t>89.152</t>
  </si>
  <si>
    <t>92.801</t>
  </si>
  <si>
    <t>6.2715</t>
  </si>
  <si>
    <t>929.812</t>
  </si>
  <si>
    <t>97.3375</t>
  </si>
  <si>
    <t>98.3235</t>
  </si>
  <si>
    <t>98.521</t>
  </si>
  <si>
    <t>2.306</t>
  </si>
  <si>
    <t>0.764</t>
  </si>
  <si>
    <t>275.8065</t>
  </si>
  <si>
    <t>9.862</t>
  </si>
  <si>
    <t>21.7945</t>
  </si>
  <si>
    <t>30.572</t>
  </si>
  <si>
    <t>51.221</t>
  </si>
  <si>
    <t>196.6945</t>
  </si>
  <si>
    <t>70.217</t>
  </si>
  <si>
    <t>76.43</t>
  </si>
  <si>
    <t>79.783</t>
  </si>
  <si>
    <t>13.8995</t>
  </si>
  <si>
    <t>0.4045</t>
  </si>
  <si>
    <t>508.162</t>
  </si>
  <si>
    <t>71.6965</t>
  </si>
  <si>
    <t>77.613</t>
  </si>
  <si>
    <t>81.46</t>
  </si>
  <si>
    <t>11.6855</t>
  </si>
  <si>
    <t>0.407</t>
  </si>
  <si>
    <t>483.839</t>
  </si>
  <si>
    <t>0.986</t>
  </si>
  <si>
    <t>5.2265</t>
  </si>
  <si>
    <t>8.284</t>
  </si>
  <si>
    <t>160.348</t>
  </si>
  <si>
    <t>0.3945</t>
  </si>
  <si>
    <t>569.4215</t>
  </si>
  <si>
    <t>88.372</t>
  </si>
  <si>
    <t>1.128</t>
  </si>
  <si>
    <t>2.165</t>
  </si>
  <si>
    <t>310.5145</t>
  </si>
  <si>
    <t>83.721</t>
  </si>
  <si>
    <t>84.884</t>
  </si>
  <si>
    <t>89.535</t>
  </si>
  <si>
    <t>4.6975</t>
  </si>
  <si>
    <t>0.456</t>
  </si>
  <si>
    <t>1082.7925</t>
  </si>
  <si>
    <t>91.8605</t>
  </si>
  <si>
    <t>94.186</t>
  </si>
  <si>
    <t>95.3485</t>
  </si>
  <si>
    <t>2.1395</t>
  </si>
  <si>
    <t>673.012</t>
  </si>
  <si>
    <t>86.047</t>
  </si>
  <si>
    <t>87.2095</t>
  </si>
  <si>
    <t>2.7905</t>
  </si>
  <si>
    <t>0.5285</t>
  </si>
  <si>
    <t>1269.2035</t>
  </si>
  <si>
    <t>72.093</t>
  </si>
  <si>
    <t>2.814</t>
  </si>
  <si>
    <t>0.536</t>
  </si>
  <si>
    <t>6796.7835</t>
  </si>
  <si>
    <t>93.023</t>
  </si>
  <si>
    <t>1.093</t>
  </si>
  <si>
    <t>0.2425</t>
  </si>
  <si>
    <t>47.3665</t>
  </si>
  <si>
    <t>32.5585</t>
  </si>
  <si>
    <t>60.465</t>
  </si>
  <si>
    <t>67.442</t>
  </si>
  <si>
    <t>9.5815</t>
  </si>
  <si>
    <t>4681.0485</t>
  </si>
  <si>
    <t>96.5115</t>
  </si>
  <si>
    <t>98.837</t>
  </si>
  <si>
    <t>1.2095</t>
  </si>
  <si>
    <t>0.3485</t>
  </si>
  <si>
    <t>258.7685</t>
  </si>
  <si>
    <t>3.663</t>
  </si>
  <si>
    <t>0.3215</t>
  </si>
  <si>
    <t>323.9005</t>
  </si>
  <si>
    <t>38.372</t>
  </si>
  <si>
    <t>47.6745</t>
  </si>
  <si>
    <t>12.6045</t>
  </si>
  <si>
    <t>0.3385</t>
  </si>
  <si>
    <t>263.6065</t>
  </si>
  <si>
    <t>27.907</t>
  </si>
  <si>
    <t>31.3955</t>
  </si>
  <si>
    <t>43.0235</t>
  </si>
  <si>
    <t>14.988</t>
  </si>
  <si>
    <t>385.029</t>
  </si>
  <si>
    <t>13.953</t>
  </si>
  <si>
    <t>41.8605</t>
  </si>
  <si>
    <t>52.326</t>
  </si>
  <si>
    <t>12.93</t>
  </si>
  <si>
    <t>2389.8225</t>
  </si>
  <si>
    <t>1.058</t>
  </si>
  <si>
    <t>3.6185</t>
  </si>
  <si>
    <t>2201.0865</t>
  </si>
  <si>
    <t>84.8835</t>
  </si>
  <si>
    <t>1.698</t>
  </si>
  <si>
    <t>0.8375</t>
  </si>
  <si>
    <t>12361.6585</t>
  </si>
  <si>
    <t>70.93</t>
  </si>
  <si>
    <t>97.674</t>
  </si>
  <si>
    <t>1.9765</t>
  </si>
  <si>
    <t>2494.0105</t>
  </si>
  <si>
    <t>90.698</t>
  </si>
  <si>
    <t>3.2555</t>
  </si>
  <si>
    <t>0.414</t>
  </si>
  <si>
    <t>409.467</t>
  </si>
  <si>
    <t>26.744</t>
  </si>
  <si>
    <t>63.9535</t>
  </si>
  <si>
    <t>8.8835</t>
  </si>
  <si>
    <t>169.514</t>
  </si>
  <si>
    <t>55.8135</t>
  </si>
  <si>
    <t>3.628</t>
  </si>
  <si>
    <t>445.0715</t>
  </si>
  <si>
    <t>82.558</t>
  </si>
  <si>
    <t>90.6975</t>
  </si>
  <si>
    <t>2.7445</t>
  </si>
  <si>
    <t>0.389</t>
  </si>
  <si>
    <t>419.326</t>
  </si>
  <si>
    <t>18.605</t>
  </si>
  <si>
    <t>59.3025</t>
  </si>
  <si>
    <t>11.5</t>
  </si>
  <si>
    <t>0.363</t>
  </si>
  <si>
    <t>2784.0145</t>
  </si>
  <si>
    <t>87.1425</t>
  </si>
  <si>
    <t>1.2285</t>
  </si>
  <si>
    <t>2.5695</t>
  </si>
  <si>
    <t>382.209</t>
  </si>
  <si>
    <t>82.857</t>
  </si>
  <si>
    <t>91.4285</t>
  </si>
  <si>
    <t>95.7145</t>
  </si>
  <si>
    <t>2.757</t>
  </si>
  <si>
    <t>0.4825</t>
  </si>
  <si>
    <t>1451.633</t>
  </si>
  <si>
    <t>94.286</t>
  </si>
  <si>
    <t>2.5855</t>
  </si>
  <si>
    <t>0.871</t>
  </si>
  <si>
    <t>1020.9125</t>
  </si>
  <si>
    <t>84.2855</t>
  </si>
  <si>
    <t>3.586</t>
  </si>
  <si>
    <t>0.4885</t>
  </si>
  <si>
    <t>1468.6265</t>
  </si>
  <si>
    <t>97.143</t>
  </si>
  <si>
    <t>1.457</t>
  </si>
  <si>
    <t>0.6445</t>
  </si>
  <si>
    <t>6569.0065</t>
  </si>
  <si>
    <t>92.8575</t>
  </si>
  <si>
    <t>1.1</t>
  </si>
  <si>
    <t>41.2475</t>
  </si>
  <si>
    <t>15.7145</t>
  </si>
  <si>
    <t>31.4285</t>
  </si>
  <si>
    <t>47.1425</t>
  </si>
  <si>
    <t>14.5285</t>
  </si>
  <si>
    <t>0.3125</t>
  </si>
  <si>
    <t>4028.646</t>
  </si>
  <si>
    <t>1.029</t>
  </si>
  <si>
    <t>0.2685</t>
  </si>
  <si>
    <t>278.4205</t>
  </si>
  <si>
    <t>81.4285</t>
  </si>
  <si>
    <t>3.5285</t>
  </si>
  <si>
    <t>0.2835</t>
  </si>
  <si>
    <t>347.042</t>
  </si>
  <si>
    <t>24.2855</t>
  </si>
  <si>
    <t>45.714</t>
  </si>
  <si>
    <t>13.2575</t>
  </si>
  <si>
    <t>241.5565</t>
  </si>
  <si>
    <t>11.4285</t>
  </si>
  <si>
    <t>20</t>
  </si>
  <si>
    <t>38.5715</t>
  </si>
  <si>
    <t>15</t>
  </si>
  <si>
    <t>497.166</t>
  </si>
  <si>
    <t>4.2855</t>
  </si>
  <si>
    <t>18.5715</t>
  </si>
  <si>
    <t>21.4285</t>
  </si>
  <si>
    <t>19.257</t>
  </si>
  <si>
    <t>1618.603</t>
  </si>
  <si>
    <t>4.392</t>
  </si>
  <si>
    <t>2444.3285</t>
  </si>
  <si>
    <t>1.1575</t>
  </si>
  <si>
    <t>0.805</t>
  </si>
  <si>
    <t>13432.147</t>
  </si>
  <si>
    <t>1.2855</t>
  </si>
  <si>
    <t>2297.55</t>
  </si>
  <si>
    <t>85.714</t>
  </si>
  <si>
    <t>2.7</t>
  </si>
  <si>
    <t>0.515</t>
  </si>
  <si>
    <t>379.8635</t>
  </si>
  <si>
    <t>14.286</t>
  </si>
  <si>
    <t>35.7145</t>
  </si>
  <si>
    <t>55.7145</t>
  </si>
  <si>
    <t>10.1</t>
  </si>
  <si>
    <t>0.3875</t>
  </si>
  <si>
    <t>221.457</t>
  </si>
  <si>
    <t>2.5145</t>
  </si>
  <si>
    <t>0.461</t>
  </si>
  <si>
    <t>599.477</t>
  </si>
  <si>
    <t>61.4285</t>
  </si>
  <si>
    <t>3.1285</t>
  </si>
  <si>
    <t>0.409</t>
  </si>
  <si>
    <t>476.4555</t>
  </si>
  <si>
    <t>8.5715</t>
  </si>
  <si>
    <t>25.7145</t>
  </si>
  <si>
    <t>42.857</t>
  </si>
  <si>
    <t>14.343</t>
  </si>
  <si>
    <t>0.249</t>
  </si>
  <si>
    <t>3292.8815</t>
  </si>
  <si>
    <t>33.217</t>
  </si>
  <si>
    <t>53.846</t>
  </si>
  <si>
    <t>57.3425</t>
  </si>
  <si>
    <t>20.888</t>
  </si>
  <si>
    <t>3.993</t>
  </si>
  <si>
    <t>511.1285</t>
  </si>
  <si>
    <t>84.6155</t>
  </si>
  <si>
    <t>97.902</t>
  </si>
  <si>
    <t>98.951</t>
  </si>
  <si>
    <t>1.657</t>
  </si>
  <si>
    <t>0.795</t>
  </si>
  <si>
    <t>1212.036</t>
  </si>
  <si>
    <t>86.7135</t>
  </si>
  <si>
    <t>99.3005</t>
  </si>
  <si>
    <t>1.253</t>
  </si>
  <si>
    <t>1488.1</t>
  </si>
  <si>
    <t>86.014</t>
  </si>
  <si>
    <t>99.301</t>
  </si>
  <si>
    <t>99.6505</t>
  </si>
  <si>
    <t>1.231</t>
  </si>
  <si>
    <t>1.028</t>
  </si>
  <si>
    <t>1445.6895</t>
  </si>
  <si>
    <t>87.762</t>
  </si>
  <si>
    <t>0.702</t>
  </si>
  <si>
    <t>3703.1035</t>
  </si>
  <si>
    <t>1.238</t>
  </si>
  <si>
    <t>63.599</t>
  </si>
  <si>
    <t>48.6015</t>
  </si>
  <si>
    <t>77.6225</t>
  </si>
  <si>
    <t>83.916</t>
  </si>
  <si>
    <t>8.1535</t>
  </si>
  <si>
    <t>4583.696</t>
  </si>
  <si>
    <t>1.1995</t>
  </si>
  <si>
    <t>631.9985</t>
  </si>
  <si>
    <t>44.056</t>
  </si>
  <si>
    <t>72.028</t>
  </si>
  <si>
    <t>80.07</t>
  </si>
  <si>
    <t>6.1645</t>
  </si>
  <si>
    <t>0.8265</t>
  </si>
  <si>
    <t>542.5115</t>
  </si>
  <si>
    <t>67.4825</t>
  </si>
  <si>
    <t>90.21</t>
  </si>
  <si>
    <t>94.056</t>
  </si>
  <si>
    <t>3.5875</t>
  </si>
  <si>
    <t>0.7935</t>
  </si>
  <si>
    <t>408.3345</t>
  </si>
  <si>
    <t>3.846</t>
  </si>
  <si>
    <t>19.2305</t>
  </si>
  <si>
    <t>34.266</t>
  </si>
  <si>
    <t>28.843</t>
  </si>
  <si>
    <t>0.5485</t>
  </si>
  <si>
    <t>1798.3445</t>
  </si>
  <si>
    <t>81.818</t>
  </si>
  <si>
    <t>92.3075</t>
  </si>
  <si>
    <t>95.105</t>
  </si>
  <si>
    <t>2.28</t>
  </si>
  <si>
    <t>4.5075</t>
  </si>
  <si>
    <t>1551.111</t>
  </si>
  <si>
    <t>61.644</t>
  </si>
  <si>
    <t>0.545</t>
  </si>
  <si>
    <t>2622.5395</t>
  </si>
  <si>
    <t>82.867</t>
  </si>
  <si>
    <t>98.6015</t>
  </si>
  <si>
    <t>1.336</t>
  </si>
  <si>
    <t>1738.6635</t>
  </si>
  <si>
    <t>1.196</t>
  </si>
  <si>
    <t>445.0555</t>
  </si>
  <si>
    <t>19.5805</t>
  </si>
  <si>
    <t>50.699</t>
  </si>
  <si>
    <t>70.979</t>
  </si>
  <si>
    <t>10.143</t>
  </si>
  <si>
    <t>0.8585</t>
  </si>
  <si>
    <t>308.696</t>
  </si>
  <si>
    <t>45.105</t>
  </si>
  <si>
    <t>79.021</t>
  </si>
  <si>
    <t>6.4895</t>
  </si>
  <si>
    <t>0.7385</t>
  </si>
  <si>
    <t>586.898</t>
  </si>
  <si>
    <t>43.7065</t>
  </si>
  <si>
    <t>77.972</t>
  </si>
  <si>
    <t>5.2865</t>
  </si>
  <si>
    <t>517.1775</t>
  </si>
  <si>
    <t>3.4965</t>
  </si>
  <si>
    <t>11.1885</t>
  </si>
  <si>
    <t>18.5315</t>
  </si>
  <si>
    <t>45.0245</t>
  </si>
  <si>
    <t>0.4745</t>
  </si>
  <si>
    <t>995.4375</t>
  </si>
  <si>
    <t>4.787</t>
  </si>
  <si>
    <t>10.106</t>
  </si>
  <si>
    <t>14.8935</t>
  </si>
  <si>
    <t>44.5585</t>
  </si>
  <si>
    <t>5.6725</t>
  </si>
  <si>
    <t>582.285</t>
  </si>
  <si>
    <t>97.8725</t>
  </si>
  <si>
    <t>98.936</t>
  </si>
  <si>
    <t>1.4575</t>
  </si>
  <si>
    <t>0.968</t>
  </si>
  <si>
    <t>2134.552</t>
  </si>
  <si>
    <t>97.3405</t>
  </si>
  <si>
    <t>99.468</t>
  </si>
  <si>
    <t>1.122</t>
  </si>
  <si>
    <t>1.4705</t>
  </si>
  <si>
    <t>2167.4635</t>
  </si>
  <si>
    <t>98.404</t>
  </si>
  <si>
    <t>1.335</t>
  </si>
  <si>
    <t>1.0955</t>
  </si>
  <si>
    <t>2488.6235</t>
  </si>
  <si>
    <t>1</t>
  </si>
  <si>
    <t>0.9745</t>
  </si>
  <si>
    <t>6949.997</t>
  </si>
  <si>
    <t>0.833</t>
  </si>
  <si>
    <t>160.396</t>
  </si>
  <si>
    <t>49.468</t>
  </si>
  <si>
    <t>75.532</t>
  </si>
  <si>
    <t>86.702</t>
  </si>
  <si>
    <t>5.8405</t>
  </si>
  <si>
    <t>0.4615</t>
  </si>
  <si>
    <t>8029.775</t>
  </si>
  <si>
    <t>0.7705</t>
  </si>
  <si>
    <t>859.139</t>
  </si>
  <si>
    <t>20.2125</t>
  </si>
  <si>
    <t>50.5315</t>
  </si>
  <si>
    <t>63.298</t>
  </si>
  <si>
    <t>11.7075</t>
  </si>
  <si>
    <t>742.625</t>
  </si>
  <si>
    <t>79.255</t>
  </si>
  <si>
    <t>89.894</t>
  </si>
  <si>
    <t>91.4895</t>
  </si>
  <si>
    <t>2.7925</t>
  </si>
  <si>
    <t>0.803</t>
  </si>
  <si>
    <t>755.527</t>
  </si>
  <si>
    <t>2.1275</t>
  </si>
  <si>
    <t>11.17</t>
  </si>
  <si>
    <t>24.468</t>
  </si>
  <si>
    <t>35.2765</t>
  </si>
  <si>
    <t>0.7135</t>
  </si>
  <si>
    <t>2711.4595</t>
  </si>
  <si>
    <t>90.9575</t>
  </si>
  <si>
    <t>95.213</t>
  </si>
  <si>
    <t>5.638</t>
  </si>
  <si>
    <t>2847.206</t>
  </si>
  <si>
    <t>0.437</t>
  </si>
  <si>
    <t>4116.994</t>
  </si>
  <si>
    <t>1.0655</t>
  </si>
  <si>
    <t>581.64</t>
  </si>
  <si>
    <t>18.085</t>
  </si>
  <si>
    <t>45.2125</t>
  </si>
  <si>
    <t>61.1705</t>
  </si>
  <si>
    <t>13.846</t>
  </si>
  <si>
    <t>0.67</t>
  </si>
  <si>
    <t>613.1445</t>
  </si>
  <si>
    <t>36.1705</t>
  </si>
  <si>
    <t>62.766</t>
  </si>
  <si>
    <t>74.468</t>
  </si>
  <si>
    <t>8.617</t>
  </si>
  <si>
    <t>1291.4225</t>
  </si>
  <si>
    <t>28.1915</t>
  </si>
  <si>
    <t>60.6385</t>
  </si>
  <si>
    <t>72.8725</t>
  </si>
  <si>
    <t>8.122</t>
  </si>
  <si>
    <t>0.812</t>
  </si>
  <si>
    <t>866.119</t>
  </si>
  <si>
    <t>3.191</t>
  </si>
  <si>
    <t>12.234</t>
  </si>
  <si>
    <t>19.149</t>
  </si>
  <si>
    <t>35.894</t>
  </si>
  <si>
    <t>0.6635</t>
  </si>
  <si>
    <t>1681.34</t>
  </si>
  <si>
    <t>48.66</t>
  </si>
  <si>
    <t>49.506</t>
  </si>
  <si>
    <t>50.2825</t>
  </si>
  <si>
    <t>110.974</t>
  </si>
  <si>
    <t>3.9435</t>
  </si>
  <si>
    <t>729.711</t>
  </si>
  <si>
    <t>76.3045</t>
  </si>
  <si>
    <t>83.357</t>
  </si>
  <si>
    <t>86.3185</t>
  </si>
  <si>
    <t>9.2885</t>
  </si>
  <si>
    <t>0.826</t>
  </si>
  <si>
    <t>1116.239</t>
  </si>
  <si>
    <t>74.683</t>
  </si>
  <si>
    <t>81.1705</t>
  </si>
  <si>
    <t>84.979</t>
  </si>
  <si>
    <t>9.109</t>
  </si>
  <si>
    <t>1.2225</t>
  </si>
  <si>
    <t>1348.723</t>
  </si>
  <si>
    <t>93.0185</t>
  </si>
  <si>
    <t>97.461</t>
  </si>
  <si>
    <t>98.519</t>
  </si>
  <si>
    <t>2.7815</t>
  </si>
  <si>
    <t>0.851</t>
  </si>
  <si>
    <t>1299.258</t>
  </si>
  <si>
    <t>98.3075</t>
  </si>
  <si>
    <t>99.3655</t>
  </si>
  <si>
    <t>99.436</t>
  </si>
  <si>
    <t>1.5025</t>
  </si>
  <si>
    <t>0.5935</t>
  </si>
  <si>
    <t>3057.915</t>
  </si>
  <si>
    <t>96.5445</t>
  </si>
  <si>
    <t>99.577</t>
  </si>
  <si>
    <t>1.782</t>
  </si>
  <si>
    <t>1.249</t>
  </si>
  <si>
    <t>89.8955</t>
  </si>
  <si>
    <t>39.2805</t>
  </si>
  <si>
    <t>52.2565</t>
  </si>
  <si>
    <t>57.5455</t>
  </si>
  <si>
    <t>54.459</t>
  </si>
  <si>
    <t>0.2905</t>
  </si>
  <si>
    <t>3657.588</t>
  </si>
  <si>
    <t>71.2975</t>
  </si>
  <si>
    <t>93.794</t>
  </si>
  <si>
    <t>95.346</t>
  </si>
  <si>
    <t>3.261</t>
  </si>
  <si>
    <t>510.3805</t>
  </si>
  <si>
    <t>54.866</t>
  </si>
  <si>
    <t>62.623</t>
  </si>
  <si>
    <t>66.9255</t>
  </si>
  <si>
    <t>26.8765</t>
  </si>
  <si>
    <t>911.3705</t>
  </si>
  <si>
    <t>39.1395</t>
  </si>
  <si>
    <t>56.417</t>
  </si>
  <si>
    <t>62.694</t>
  </si>
  <si>
    <t>31.206</t>
  </si>
  <si>
    <t>0.635</t>
  </si>
  <si>
    <t>493.5375</t>
  </si>
  <si>
    <t>0.846</t>
  </si>
  <si>
    <t>4.937</t>
  </si>
  <si>
    <t>283.3765</t>
  </si>
  <si>
    <t>0.5005</t>
  </si>
  <si>
    <t>1505.9675</t>
  </si>
  <si>
    <t>65.021</t>
  </si>
  <si>
    <t>76.0225</t>
  </si>
  <si>
    <t>79.4075</t>
  </si>
  <si>
    <t>22.654</t>
  </si>
  <si>
    <t>3.409</t>
  </si>
  <si>
    <t>1544.4695</t>
  </si>
  <si>
    <t>99.2775</t>
  </si>
  <si>
    <t>2.0925</t>
  </si>
  <si>
    <t>0.548</t>
  </si>
  <si>
    <t>2372.4945</t>
  </si>
  <si>
    <t>67.4895</t>
  </si>
  <si>
    <t>79.337</t>
  </si>
  <si>
    <t>83.075</t>
  </si>
  <si>
    <t>10.8765</t>
  </si>
  <si>
    <t>0.6865</t>
  </si>
  <si>
    <t>1606.24</t>
  </si>
  <si>
    <t>94.1465</t>
  </si>
  <si>
    <t>98.801</t>
  </si>
  <si>
    <t>416.518</t>
  </si>
  <si>
    <t>5.3595</t>
  </si>
  <si>
    <t>14.1745</t>
  </si>
  <si>
    <t>20.099</t>
  </si>
  <si>
    <t>82.941</t>
  </si>
  <si>
    <t>0.8685</t>
  </si>
  <si>
    <t>289.832</t>
  </si>
  <si>
    <t>52.7505</t>
  </si>
  <si>
    <t>59.2385</t>
  </si>
  <si>
    <t>62.9055</t>
  </si>
  <si>
    <t>0.647</t>
  </si>
  <si>
    <t>829.4305</t>
  </si>
  <si>
    <t>51.2695</t>
  </si>
  <si>
    <t>57.757</t>
  </si>
  <si>
    <t>61.8475</t>
  </si>
  <si>
    <t>31.605</t>
  </si>
  <si>
    <t>0.73</t>
  </si>
  <si>
    <t>666.007</t>
  </si>
  <si>
    <t>0.7755</t>
  </si>
  <si>
    <t>3.385</t>
  </si>
  <si>
    <t>225.1805</t>
  </si>
  <si>
    <t>0.52</t>
  </si>
  <si>
    <t>951.5595</t>
  </si>
  <si>
    <t>41.1765</t>
  </si>
  <si>
    <t>70.588</t>
  </si>
  <si>
    <t>6.912</t>
  </si>
  <si>
    <t>2.5225</t>
  </si>
  <si>
    <t>323.0505</t>
  </si>
  <si>
    <t>97.059</t>
  </si>
  <si>
    <t>1.0295</t>
  </si>
  <si>
    <t>0.5505</t>
  </si>
  <si>
    <t>597.739</t>
  </si>
  <si>
    <t>1.0785</t>
  </si>
  <si>
    <t>735.652</t>
  </si>
  <si>
    <t>94.118</t>
  </si>
  <si>
    <t>1.059</t>
  </si>
  <si>
    <t>0.626</t>
  </si>
  <si>
    <t>621.683</t>
  </si>
  <si>
    <t>1736.579</t>
  </si>
  <si>
    <t>0.6835</t>
  </si>
  <si>
    <t>43.5315</t>
  </si>
  <si>
    <t>32.353</t>
  </si>
  <si>
    <t>64.706</t>
  </si>
  <si>
    <t>5.1175</t>
  </si>
  <si>
    <t>1304.6775</t>
  </si>
  <si>
    <t>324.6315</t>
  </si>
  <si>
    <t>79.412</t>
  </si>
  <si>
    <t>91.1765</t>
  </si>
  <si>
    <t>3.294</t>
  </si>
  <si>
    <t>0.422</t>
  </si>
  <si>
    <t>328.5665</t>
  </si>
  <si>
    <t>1.0885</t>
  </si>
  <si>
    <t>0.557</t>
  </si>
  <si>
    <t>210.848</t>
  </si>
  <si>
    <t>44.1175</t>
  </si>
  <si>
    <t>76.4705</t>
  </si>
  <si>
    <t>6.5585</t>
  </si>
  <si>
    <t>0.401</t>
  </si>
  <si>
    <t>911.163</t>
  </si>
  <si>
    <t>1.912</t>
  </si>
  <si>
    <t>3.615</t>
  </si>
  <si>
    <t>1009.734</t>
  </si>
  <si>
    <t>85.294</t>
  </si>
  <si>
    <t>1.2055</t>
  </si>
  <si>
    <t>0.5065</t>
  </si>
  <si>
    <t>822.556</t>
  </si>
  <si>
    <t>270.6905</t>
  </si>
  <si>
    <t>67.647</t>
  </si>
  <si>
    <t>1.8235</t>
  </si>
  <si>
    <t>0.35</t>
  </si>
  <si>
    <t>302.46</t>
  </si>
  <si>
    <t>0.41</t>
  </si>
  <si>
    <t>286.7045</t>
  </si>
  <si>
    <t>3.441</t>
  </si>
  <si>
    <t>0.5395</t>
  </si>
  <si>
    <t>237.5405</t>
  </si>
  <si>
    <t>2.941</t>
  </si>
  <si>
    <t>58.824</t>
  </si>
  <si>
    <t>8.6175</t>
  </si>
  <si>
    <t>0.377</t>
  </si>
  <si>
    <t>548.4855</t>
  </si>
  <si>
    <t>72.7275</t>
  </si>
  <si>
    <t>75.974</t>
  </si>
  <si>
    <t>77.922</t>
  </si>
  <si>
    <t>12.383</t>
  </si>
  <si>
    <t>7.0025</t>
  </si>
  <si>
    <t>1506.2305</t>
  </si>
  <si>
    <t>96.7535</t>
  </si>
  <si>
    <t>98.052</t>
  </si>
  <si>
    <t>98.701</t>
  </si>
  <si>
    <t>1.779</t>
  </si>
  <si>
    <t>1.0325</t>
  </si>
  <si>
    <t>2473.228</t>
  </si>
  <si>
    <t>93.5065</t>
  </si>
  <si>
    <t>96.753</t>
  </si>
  <si>
    <t>98.7015</t>
  </si>
  <si>
    <t>1.357</t>
  </si>
  <si>
    <t>1.869</t>
  </si>
  <si>
    <t>1750.655</t>
  </si>
  <si>
    <t>96.104</t>
  </si>
  <si>
    <t>1.8245</t>
  </si>
  <si>
    <t>0.998</t>
  </si>
  <si>
    <t>2741.2075</t>
  </si>
  <si>
    <t>1.0455</t>
  </si>
  <si>
    <t>0.832</t>
  </si>
  <si>
    <t>8176.762</t>
  </si>
  <si>
    <t>1.0195</t>
  </si>
  <si>
    <t>189.8935</t>
  </si>
  <si>
    <t>62.3375</t>
  </si>
  <si>
    <t>92.857</t>
  </si>
  <si>
    <t>97.403</t>
  </si>
  <si>
    <t>2.6815</t>
  </si>
  <si>
    <t>6321.3535</t>
  </si>
  <si>
    <t>1.026</t>
  </si>
  <si>
    <t>0.627</t>
  </si>
  <si>
    <t>836.4725</t>
  </si>
  <si>
    <t>79.221</t>
  </si>
  <si>
    <t>94.805</t>
  </si>
  <si>
    <t>2.1815</t>
  </si>
  <si>
    <t>0.745</t>
  </si>
  <si>
    <t>1013.281</t>
  </si>
  <si>
    <t>62.987</t>
  </si>
  <si>
    <t>94.156</t>
  </si>
  <si>
    <t>3.136</t>
  </si>
  <si>
    <t>0.742</t>
  </si>
  <si>
    <t>628.488</t>
  </si>
  <si>
    <t>4.5455</t>
  </si>
  <si>
    <t>27.2725</t>
  </si>
  <si>
    <t>44.156</t>
  </si>
  <si>
    <t>16.104</t>
  </si>
  <si>
    <t>5089.5995</t>
  </si>
  <si>
    <t>95.4545</t>
  </si>
  <si>
    <t>1.513</t>
  </si>
  <si>
    <t>6.046</t>
  </si>
  <si>
    <t>3692.6205</t>
  </si>
  <si>
    <t>95.614</t>
  </si>
  <si>
    <t>0.9385</t>
  </si>
  <si>
    <t>10713.4795</t>
  </si>
  <si>
    <t>96.1035</t>
  </si>
  <si>
    <t>0.4405</t>
  </si>
  <si>
    <t>3704.5505</t>
  </si>
  <si>
    <t>1.043</t>
  </si>
  <si>
    <t>673.914</t>
  </si>
  <si>
    <t>38.961</t>
  </si>
  <si>
    <t>80.5195</t>
  </si>
  <si>
    <t>91.5585</t>
  </si>
  <si>
    <t>4.195</t>
  </si>
  <si>
    <t>0.8625</t>
  </si>
  <si>
    <t>711.4175</t>
  </si>
  <si>
    <t>81.169</t>
  </si>
  <si>
    <t>2.104</t>
  </si>
  <si>
    <t>1022.4155</t>
  </si>
  <si>
    <t>90.2595</t>
  </si>
  <si>
    <t>2.37</t>
  </si>
  <si>
    <t>1.036</t>
  </si>
  <si>
    <t>843.1245</t>
  </si>
  <si>
    <t>10.39</t>
  </si>
  <si>
    <t>28.5715</t>
  </si>
  <si>
    <t>43.5065</t>
  </si>
  <si>
    <t>16.922</t>
  </si>
  <si>
    <t>5942.341</t>
  </si>
  <si>
    <t>50.262</t>
  </si>
  <si>
    <t>51.178</t>
  </si>
  <si>
    <t>51.44</t>
  </si>
  <si>
    <t>96.5105</t>
  </si>
  <si>
    <t>6.6365</t>
  </si>
  <si>
    <t>1311.885</t>
  </si>
  <si>
    <t>98.2985</t>
  </si>
  <si>
    <t>99.607</t>
  </si>
  <si>
    <t>1.6935</t>
  </si>
  <si>
    <t>0.784</t>
  </si>
  <si>
    <t>2630.83</t>
  </si>
  <si>
    <t>84.555</t>
  </si>
  <si>
    <t>94.241</t>
  </si>
  <si>
    <t>96.466</t>
  </si>
  <si>
    <t>1.6395</t>
  </si>
  <si>
    <t>1336.2905</t>
  </si>
  <si>
    <t>2248.808</t>
  </si>
  <si>
    <t>96.8585</t>
  </si>
  <si>
    <t>99.738</t>
  </si>
  <si>
    <t>1.1835</t>
  </si>
  <si>
    <t>6813.894</t>
  </si>
  <si>
    <t>98.953</t>
  </si>
  <si>
    <t>1.01</t>
  </si>
  <si>
    <t>0.9145</t>
  </si>
  <si>
    <t>126.1875</t>
  </si>
  <si>
    <t>50.5235</t>
  </si>
  <si>
    <t>53.7955</t>
  </si>
  <si>
    <t>55.6285</t>
  </si>
  <si>
    <t>42.0285</t>
  </si>
  <si>
    <t>0.296</t>
  </si>
  <si>
    <t>4555.1515</t>
  </si>
  <si>
    <t>73.953</t>
  </si>
  <si>
    <t>96.204</t>
  </si>
  <si>
    <t>98.4295</t>
  </si>
  <si>
    <t>1.898</t>
  </si>
  <si>
    <t>1.1425</t>
  </si>
  <si>
    <t>547.7735</t>
  </si>
  <si>
    <t>57.4605</t>
  </si>
  <si>
    <t>68.5865</t>
  </si>
  <si>
    <t>74.3455</t>
  </si>
  <si>
    <t>13.098</t>
  </si>
  <si>
    <t>0.8245</t>
  </si>
  <si>
    <t>1138.6755</t>
  </si>
  <si>
    <t>55.89</t>
  </si>
  <si>
    <t>72.2515</t>
  </si>
  <si>
    <t>77.8795</t>
  </si>
  <si>
    <t>9.8365</t>
  </si>
  <si>
    <t>0.924</t>
  </si>
  <si>
    <t>426.6415</t>
  </si>
  <si>
    <t>45.4185</t>
  </si>
  <si>
    <t>49.084</t>
  </si>
  <si>
    <t>52.7485</t>
  </si>
  <si>
    <t>38.416</t>
  </si>
  <si>
    <t>0.54</t>
  </si>
  <si>
    <t>3378.3375</t>
  </si>
  <si>
    <t>87.3035</t>
  </si>
  <si>
    <t>90.9685</t>
  </si>
  <si>
    <t>4.191</t>
  </si>
  <si>
    <t>4.31</t>
  </si>
  <si>
    <t>3662.861</t>
  </si>
  <si>
    <t>98.698</t>
  </si>
  <si>
    <t>99.7395</t>
  </si>
  <si>
    <t>1.2265</t>
  </si>
  <si>
    <t>0.791</t>
  </si>
  <si>
    <t>10327.7895</t>
  </si>
  <si>
    <t>86.5185</t>
  </si>
  <si>
    <t>96.335</t>
  </si>
  <si>
    <t>97.775</t>
  </si>
  <si>
    <t>1.7555</t>
  </si>
  <si>
    <t>0.5515</t>
  </si>
  <si>
    <t>2969.8075</t>
  </si>
  <si>
    <t>98.5605</t>
  </si>
  <si>
    <t>1.014</t>
  </si>
  <si>
    <t>1.031</t>
  </si>
  <si>
    <t>769.5185</t>
  </si>
  <si>
    <t>20.157</t>
  </si>
  <si>
    <t>44.241</t>
  </si>
  <si>
    <t>55.2355</t>
  </si>
  <si>
    <t>34.997</t>
  </si>
  <si>
    <t>0.8115</t>
  </si>
  <si>
    <t>558.3365</t>
  </si>
  <si>
    <t>58.901</t>
  </si>
  <si>
    <t>72.5135</t>
  </si>
  <si>
    <t>0.739</t>
  </si>
  <si>
    <t>1214.917</t>
  </si>
  <si>
    <t>58.115</t>
  </si>
  <si>
    <t>70.0265</t>
  </si>
  <si>
    <t>74.869</t>
  </si>
  <si>
    <t>11.4435</t>
  </si>
  <si>
    <t>0.8205</t>
  </si>
  <si>
    <t>987.7495</t>
  </si>
  <si>
    <t>8.508</t>
  </si>
  <si>
    <t>20.55</t>
  </si>
  <si>
    <t>27.8795</t>
  </si>
  <si>
    <t>71.08</t>
  </si>
  <si>
    <t>3540.048</t>
  </si>
  <si>
    <t>0.584280499999996</t>
  </si>
  <si>
    <t>0.764382430462655</t>
  </si>
  <si>
    <t>1.60694261935703</t>
  </si>
  <si>
    <t>1.18832238177157</t>
  </si>
  <si>
    <t>2.865618</t>
  </si>
  <si>
    <t>1.6928136341606</t>
  </si>
  <si>
    <t>5.44978956332688</t>
  </si>
  <si>
    <t>0.0531380000000002</t>
  </si>
  <si>
    <t>0.230516810666815</t>
  </si>
  <si>
    <t>3.36865133226384</t>
  </si>
  <si>
    <t>59720.7168045001</t>
  </si>
  <si>
    <t>244.378224898415</t>
  </si>
  <si>
    <t>11.4390832049051</t>
  </si>
  <si>
    <t>1.315442</t>
  </si>
  <si>
    <t>1.14692719908458</t>
  </si>
  <si>
    <t>1.32199960704563</t>
  </si>
  <si>
    <t>0.584280500000003</t>
  </si>
  <si>
    <t>0.76438243046266</t>
  </si>
  <si>
    <t>0.772739609337647</t>
  </si>
  <si>
    <t>0.4077045</t>
  </si>
  <si>
    <t>0.638517423411452</t>
  </si>
  <si>
    <t>25.3229198259549</t>
  </si>
  <si>
    <t>0.0111005</t>
  </si>
  <si>
    <t>0.105358910396796</t>
  </si>
  <si>
    <t>11.2024359805205</t>
  </si>
  <si>
    <t>114029.866568</t>
  </si>
  <si>
    <t>337.683085996323</t>
  </si>
  <si>
    <t>8.60670622661067</t>
  </si>
  <si>
    <t>0.146340499999998</t>
  </si>
  <si>
    <t>0.38254476862192</t>
  </si>
  <si>
    <t>0.383582358902752</t>
  </si>
  <si>
    <t>0.0099405</t>
  </si>
  <si>
    <t>0.0997020561473032</t>
  </si>
  <si>
    <t>7.81670373557846</t>
  </si>
  <si>
    <t>0.164738</t>
  </si>
  <si>
    <t>0.405879292401078</t>
  </si>
  <si>
    <t>25.1786161539131</t>
  </si>
  <si>
    <t>162805.874688</t>
  </si>
  <si>
    <t>403.492099907792</t>
  </si>
  <si>
    <t>13.6661492476965</t>
  </si>
  <si>
    <t>0.145800000000003</t>
  </si>
  <si>
    <t>0.38183766184074</t>
  </si>
  <si>
    <t>0.448508441699348</t>
  </si>
  <si>
    <t>0.389201351409406</t>
  </si>
  <si>
    <t>9.20724641021409</t>
  </si>
  <si>
    <t>21.313871558593</t>
  </si>
  <si>
    <t>46234.7558720001</t>
  </si>
  <si>
    <t>215.022686877455</t>
  </si>
  <si>
    <t>5.39325434957581</t>
  </si>
  <si>
    <t>0.000241999999999996</t>
  </si>
  <si>
    <t>0.0155563491861039</t>
  </si>
  <si>
    <t>1.37060345252017</t>
  </si>
  <si>
    <t>11.8626466580638</t>
  </si>
  <si>
    <t>278399.0118605</t>
  </si>
  <si>
    <t>527.635301946809</t>
  </si>
  <si>
    <t>3.86661993186754</t>
  </si>
  <si>
    <t>0.312188424364929</t>
  </si>
  <si>
    <t>0.324818</t>
  </si>
  <si>
    <t>0.569928065636357</t>
  </si>
  <si>
    <t>65.7356477089224</t>
  </si>
  <si>
    <t>2485.3365045</t>
  </si>
  <si>
    <t>49.8531493939952</t>
  </si>
  <si>
    <t>23.2918915203693</t>
  </si>
  <si>
    <t>9.34848800000002</t>
  </si>
  <si>
    <t>3.05752972185064</t>
  </si>
  <si>
    <t>6.35555359160771</t>
  </si>
  <si>
    <t>0.145799999999996</t>
  </si>
  <si>
    <t>0.38183766184073</t>
  </si>
  <si>
    <t>0.545482374058186</t>
  </si>
  <si>
    <t>22.754258</t>
  </si>
  <si>
    <t>4.77014234588445</t>
  </si>
  <si>
    <t>31.9393528348473</t>
  </si>
  <si>
    <t>0.0459045</t>
  </si>
  <si>
    <t>0.214253354699524</t>
  </si>
  <si>
    <t>45.927835948451</t>
  </si>
  <si>
    <t>121867958.928968</t>
  </si>
  <si>
    <t>11039.3821805828</t>
  </si>
  <si>
    <t>90.7822652230828</t>
  </si>
  <si>
    <t>6.04999999999989e-05</t>
  </si>
  <si>
    <t>0.00777817459305195</t>
  </si>
  <si>
    <t>0.672561573113009</t>
  </si>
  <si>
    <t>6.71110836328905</t>
  </si>
  <si>
    <t>35709.4105245</t>
  </si>
  <si>
    <t>188.969337524637</t>
  </si>
  <si>
    <t>13.4964071608727</t>
  </si>
  <si>
    <t>14.612418</t>
  </si>
  <si>
    <t>3.82261925909448</t>
  </si>
  <si>
    <t>7.07185270117748</t>
  </si>
  <si>
    <t>9.35281250000001</t>
  </si>
  <si>
    <t>3.05823682863182</t>
  </si>
  <si>
    <t>3.74685202873241</t>
  </si>
  <si>
    <t>7.15554450000001</t>
  </si>
  <si>
    <t>2.67498495322871</t>
  </si>
  <si>
    <t>2.95446231601185</t>
  </si>
  <si>
    <t>0.1053405</t>
  </si>
  <si>
    <t>0.324562012564625</t>
  </si>
  <si>
    <t>5.21426640797855</t>
  </si>
  <si>
    <t>0.0383645</t>
  </si>
  <si>
    <t>0.195868578388674</t>
  </si>
  <si>
    <t>27.0350004677258</t>
  </si>
  <si>
    <t>201431.5656125</t>
  </si>
  <si>
    <t>448.81128062082</t>
  </si>
  <si>
    <t>24.3591715495946</t>
  </si>
  <si>
    <t>1.31382049999999</t>
  </si>
  <si>
    <t>1.14622009230339</t>
  </si>
  <si>
    <t>2.50948559359698</t>
  </si>
  <si>
    <t>0.585361999999993</t>
  </si>
  <si>
    <t>0.76508953724384</t>
  </si>
  <si>
    <t>1.04845564420243</t>
  </si>
  <si>
    <t>0.482185230070768</t>
  </si>
  <si>
    <t>7.303842</t>
  </si>
  <si>
    <t>2.70256211769498</t>
  </si>
  <si>
    <t>33.2091683177069</t>
  </si>
  <si>
    <t>2.05499989248402</t>
  </si>
  <si>
    <t>18172.186082</t>
  </si>
  <si>
    <t>134.804250978966</t>
  </si>
  <si>
    <t>18.6981933480592</t>
  </si>
  <si>
    <t>64.4226004999999</t>
  </si>
  <si>
    <t>8.0263690732485</t>
  </si>
  <si>
    <t>25.3826323015939</t>
  </si>
  <si>
    <t>3.650402</t>
  </si>
  <si>
    <t>1.91060252276605</t>
  </si>
  <si>
    <t>2.98279970457122</t>
  </si>
  <si>
    <t>2.33712200000001</t>
  </si>
  <si>
    <t>1.52876486092532</t>
  </si>
  <si>
    <t>2.0949732927594</t>
  </si>
  <si>
    <t>0.00911249999999997</t>
  </si>
  <si>
    <t>0.0954594154601838</t>
  </si>
  <si>
    <t>0.980327758256059</t>
  </si>
  <si>
    <t>0.038088</t>
  </si>
  <si>
    <t>0.195161471607487</t>
  </si>
  <si>
    <t>17.9376352580411</t>
  </si>
  <si>
    <t>23.5641125000001</t>
  </si>
  <si>
    <t>4.85428805284566</t>
  </si>
  <si>
    <t>0.490385870860156</t>
  </si>
  <si>
    <t>0.584280499999999</t>
  </si>
  <si>
    <t>0.764382430462658</t>
  </si>
  <si>
    <t>3.14243840762465</t>
  </si>
  <si>
    <t>57.9641445</t>
  </si>
  <si>
    <t>7.61341871303556</t>
  </si>
  <si>
    <t>29.5156669562719</t>
  </si>
  <si>
    <t>0.00361250000000001</t>
  </si>
  <si>
    <t>9.41332441673556</t>
  </si>
  <si>
    <t>1066335.8873445</t>
  </si>
  <si>
    <t>1032.63540872106</t>
  </si>
  <si>
    <t>18.5360422871689</t>
  </si>
  <si>
    <t>1.23720613042143</t>
  </si>
  <si>
    <t>0.387785692252715</t>
  </si>
  <si>
    <t>2.49943210776995</t>
  </si>
  <si>
    <t>0.895122</t>
  </si>
  <si>
    <t>0.946108873227601</t>
  </si>
  <si>
    <t>16.0194526452354</t>
  </si>
  <si>
    <t>4126320.4265405</t>
  </si>
  <si>
    <t>2031.33464169262</t>
  </si>
  <si>
    <t>35.0011142459002</t>
  </si>
  <si>
    <t>1.51206050000001</t>
  </si>
  <si>
    <t>1.22965869248341</t>
  </si>
  <si>
    <t>1.72451765664637</t>
  </si>
  <si>
    <t>0.3775805</t>
  </si>
  <si>
    <t>0.61447579285111</t>
  </si>
  <si>
    <t>0.622597578259505</t>
  </si>
  <si>
    <t>0.000144500000000002</t>
  </si>
  <si>
    <t>0.0120208152801714</t>
  </si>
  <si>
    <t>0.652064837546591</t>
  </si>
  <si>
    <t>0.35916534917412</t>
  </si>
  <si>
    <t>266529.5759405</t>
  </si>
  <si>
    <t>516.265024905329</t>
  </si>
  <si>
    <t>4.55724145694657</t>
  </si>
  <si>
    <t>47.3364499999999</t>
  </si>
  <si>
    <t>6.8801489809451</t>
  </si>
  <si>
    <t>7.90576370660267</t>
  </si>
  <si>
    <t>1.31382050000002</t>
  </si>
  <si>
    <t>1.1462200923034</t>
  </si>
  <si>
    <t>1.16192348824706</t>
  </si>
  <si>
    <t>12.9707668144926</t>
  </si>
  <si>
    <t>24.0691723994066</t>
  </si>
  <si>
    <t>242344.435208</t>
  </si>
  <si>
    <t>492.28491263495</t>
  </si>
  <si>
    <t>8.73127653357077</t>
  </si>
  <si>
    <t>1.39049536566693</t>
  </si>
  <si>
    <t>4.79178808240359</t>
  </si>
  <si>
    <t>0.0516187950266181</t>
  </si>
  <si>
    <t>4.88120993159509</t>
  </si>
  <si>
    <t>53792.9840045</t>
  </si>
  <si>
    <t>231.933145549531</t>
  </si>
  <si>
    <t>32.4084000446486</t>
  </si>
  <si>
    <t>24.6893645</t>
  </si>
  <si>
    <t>4.96883935139787</t>
  </si>
  <si>
    <t>25.184821467335</t>
  </si>
  <si>
    <t>70.709832</t>
  </si>
  <si>
    <t>8.40891384187043</t>
  </si>
  <si>
    <t>20.4691069883168</t>
  </si>
  <si>
    <t>64.4226005</t>
  </si>
  <si>
    <t>15.5485002823407</t>
  </si>
  <si>
    <t>77.153042</t>
  </si>
  <si>
    <t>8.78368043589929</t>
  </si>
  <si>
    <t>33.1222159051974</t>
  </si>
  <si>
    <t>0.019208</t>
  </si>
  <si>
    <t>0.138592929112563</t>
  </si>
  <si>
    <t>14.527560703623</t>
  </si>
  <si>
    <t>210647.230592</t>
  </si>
  <si>
    <t>458.963212678315</t>
  </si>
  <si>
    <t>63.6506523228546</t>
  </si>
  <si>
    <t>210.9663405</t>
  </si>
  <si>
    <t>14.5246803923529</t>
  </si>
  <si>
    <t>24.8801877272504</t>
  </si>
  <si>
    <t>114.5341125</t>
  </si>
  <si>
    <t>10.7020611332584</t>
  </si>
  <si>
    <t>13.1991405354593</t>
  </si>
  <si>
    <t>70.7098320000001</t>
  </si>
  <si>
    <t>9.42819612493741</t>
  </si>
  <si>
    <t>12.340512</t>
  </si>
  <si>
    <t>3.51290648893477</t>
  </si>
  <si>
    <t>56.9814515642298</t>
  </si>
  <si>
    <t>24.7294174841197</t>
  </si>
  <si>
    <t>804081.920978</t>
  </si>
  <si>
    <t>896.706150853222</t>
  </si>
  <si>
    <t>33.923711738319</t>
  </si>
  <si>
    <t>28.6297445</t>
  </si>
  <si>
    <t>5.35067701323861</t>
  </si>
  <si>
    <t>10.4197092845167</t>
  </si>
  <si>
    <t>47.3364500000001</t>
  </si>
  <si>
    <t>6.88014898094511</t>
  </si>
  <si>
    <t>8.21176952752925</t>
  </si>
  <si>
    <t>7.62174474459412</t>
  </si>
  <si>
    <t>2.1777845</t>
  </si>
  <si>
    <t>1.47573185233632</t>
  </si>
  <si>
    <t>31.6714637265012</t>
  </si>
  <si>
    <t>0.00320000000000001</t>
  </si>
  <si>
    <t>0.0565685424949239</t>
  </si>
  <si>
    <t>7.42369324080366</t>
  </si>
  <si>
    <t>2520.07401800001</t>
  </si>
  <si>
    <t>50.2003388235579</t>
  </si>
  <si>
    <t>3.71471058556303</t>
  </si>
  <si>
    <t>5.2585245</t>
  </si>
  <si>
    <t>2.29314729138797</t>
  </si>
  <si>
    <t>23.569014763225</t>
  </si>
  <si>
    <t>7.159328</t>
  </si>
  <si>
    <t>2.6756920600099</t>
  </si>
  <si>
    <t>12.5319285279841</t>
  </si>
  <si>
    <t>3.6531045</t>
  </si>
  <si>
    <t>1.91130962954724</t>
  </si>
  <si>
    <t>7.0017753623857</t>
  </si>
  <si>
    <t>23.488658</t>
  </si>
  <si>
    <t>4.8465098782526</t>
  </si>
  <si>
    <t>11.9948270715322</t>
  </si>
  <si>
    <t>0.00288800000000001</t>
  </si>
  <si>
    <t>0.0537401153701777</t>
  </si>
  <si>
    <t>8.94178292349046</t>
  </si>
  <si>
    <t>44419.8817999999</t>
  </si>
  <si>
    <t>210.760247200462</t>
  </si>
  <si>
    <t>1.76952409882676</t>
  </si>
  <si>
    <t>0.610512500000004</t>
  </si>
  <si>
    <t>0.781352993211138</t>
  </si>
  <si>
    <t>1.57139580522517</t>
  </si>
  <si>
    <t>9.76820000000001</t>
  </si>
  <si>
    <t>3.12541197284454</t>
  </si>
  <si>
    <t>5.65695663784782</t>
  </si>
  <si>
    <t>25.790562</t>
  </si>
  <si>
    <t>5.07844090248179</t>
  </si>
  <si>
    <t>10.9169176088948</t>
  </si>
  <si>
    <t>4.124192</t>
  </si>
  <si>
    <t>2.03081067556776</t>
  </si>
  <si>
    <t>46.5568701413976</t>
  </si>
  <si>
    <t>13309528.760978</t>
  </si>
  <si>
    <t>3648.22268522331</t>
  </si>
  <si>
    <t>52.81033092922</t>
  </si>
  <si>
    <t>0.803551092131264</t>
  </si>
  <si>
    <t>0.799007054070833</t>
  </si>
  <si>
    <t>1.37282449999999</t>
  </si>
  <si>
    <t>1.17167593642611</t>
  </si>
  <si>
    <t>1.1947769487298</t>
  </si>
  <si>
    <t>3.0776805</t>
  </si>
  <si>
    <t>1.75433192412382</t>
  </si>
  <si>
    <t>61.48000434988</t>
  </si>
  <si>
    <t>0.0547805</t>
  </si>
  <si>
    <t>0.234052344572747</t>
  </si>
  <si>
    <t>18.9746529852247</t>
  </si>
  <si>
    <t>7774697.032992</t>
  </si>
  <si>
    <t>2788.31437126304</t>
  </si>
  <si>
    <t>22.5427777078604</t>
  </si>
  <si>
    <t>0.95474333324766</t>
  </si>
  <si>
    <t>1.15289149106502</t>
  </si>
  <si>
    <t>1917626.1122</t>
  </si>
  <si>
    <t>1384.78377814011</t>
  </si>
  <si>
    <t>19.747339726958</t>
  </si>
  <si>
    <t>2.44204999999999</t>
  </si>
  <si>
    <t>1.56270598642227</t>
  </si>
  <si>
    <t>1.6444689843228</t>
  </si>
  <si>
    <t>0.4005125</t>
  </si>
  <si>
    <t>0.63286056916196</t>
  </si>
  <si>
    <t>19.8856423931488</t>
  </si>
  <si>
    <t>0.488072</t>
  </si>
  <si>
    <t>0.698621499812309</t>
  </si>
  <si>
    <t>40.3827456538907</t>
  </si>
  <si>
    <t>4749087.7059605</t>
  </si>
  <si>
    <t>2179.24016711341</t>
  </si>
  <si>
    <t>22.0280967998685</t>
  </si>
  <si>
    <t>25.7977445</t>
  </si>
  <si>
    <t>5.07914800926297</t>
  </si>
  <si>
    <t>5.4237456917909</t>
  </si>
  <si>
    <t>0.00387200000000001</t>
  </si>
  <si>
    <t>5.80460790526271</t>
  </si>
  <si>
    <t>0.3672245</t>
  </si>
  <si>
    <t>0.605990511476871</t>
  </si>
  <si>
    <t>62.6346781888239</t>
  </si>
  <si>
    <t>19540844.9281125</t>
  </si>
  <si>
    <t>4420.50279132505</t>
  </si>
  <si>
    <t>14.620890572998</t>
  </si>
  <si>
    <t>0.0877804999999999</t>
  </si>
  <si>
    <t>17.5053318355783</t>
  </si>
  <si>
    <t>786.457799999999</t>
  </si>
  <si>
    <t>28.0438549418585</t>
  </si>
  <si>
    <t>7.73043535384717</t>
  </si>
  <si>
    <t>156.2912</t>
  </si>
  <si>
    <t>12.5016478913782</t>
  </si>
  <si>
    <t>41.1414351248171</t>
  </si>
  <si>
    <t>166.202912</t>
  </si>
  <si>
    <t>12.8919708345931</t>
  </si>
  <si>
    <t>25.7839416691863</t>
  </si>
  <si>
    <t>156.2735205</t>
  </si>
  <si>
    <t>12.500940784597</t>
  </si>
  <si>
    <t>20.2023979000735</t>
  </si>
  <si>
    <t>256.3074405</t>
  </si>
  <si>
    <t>16.0096046328446</t>
  </si>
  <si>
    <t>67.7841718688512</t>
  </si>
  <si>
    <t>0.030258</t>
  </si>
  <si>
    <t>0.173948268171891</t>
  </si>
  <si>
    <t>23.959816552602</t>
  </si>
  <si>
    <t>128122.257217999</t>
  </si>
  <si>
    <t>357.941695277316</t>
  </si>
  <si>
    <t>1.42812688555352</t>
  </si>
  <si>
    <t>0.9099005</t>
  </si>
  <si>
    <t>0.953887047820653</t>
  </si>
  <si>
    <t>69.4999670543281</t>
  </si>
  <si>
    <t>920850.7053245</t>
  </si>
  <si>
    <t>959.609663000795</t>
  </si>
  <si>
    <t>28.7798530760946</t>
  </si>
  <si>
    <t>1.37282450000002</t>
  </si>
  <si>
    <t>1.17167593642612</t>
  </si>
  <si>
    <t>1.57675120465905</t>
  </si>
  <si>
    <t>3.42849053624895</t>
  </si>
  <si>
    <t>5.49461249999999</t>
  </si>
  <si>
    <t>2.3440589796334</t>
  </si>
  <si>
    <t>2.49573742142022</t>
  </si>
  <si>
    <t>0.0496125</t>
  </si>
  <si>
    <t>0.222738636073762</t>
  </si>
  <si>
    <t>6.34311935280542</t>
  </si>
  <si>
    <t>0.0903125</t>
  </si>
  <si>
    <t>0.300520382004283</t>
  </si>
  <si>
    <t>25.0747085527145</t>
  </si>
  <si>
    <t>2246583.1223405</t>
  </si>
  <si>
    <t>1498.86060804216</t>
  </si>
  <si>
    <t>23.3218599760389</t>
  </si>
  <si>
    <t>9.76378050000002</t>
  </si>
  <si>
    <t>3.12470486606336</t>
  </si>
  <si>
    <t>7.54094787461141</t>
  </si>
  <si>
    <t>18.4649645</t>
  </si>
  <si>
    <t>4.29708790927065</t>
  </si>
  <si>
    <t>6.34917206727391</t>
  </si>
  <si>
    <t>2.04963863754347</t>
  </si>
  <si>
    <t>7.52344752282866</t>
  </si>
  <si>
    <t>0.49356053326821</t>
  </si>
  <si>
    <t>46.5184291487474</t>
  </si>
  <si>
    <t>162974.2522805</t>
  </si>
  <si>
    <t>403.700696408243</t>
  </si>
  <si>
    <t>29.5762151380759</t>
  </si>
  <si>
    <t>15.2628125</t>
  </si>
  <si>
    <t>3.90676496605568</t>
  </si>
  <si>
    <t>11.985228371315</t>
  </si>
  <si>
    <t>21.97845</t>
  </si>
  <si>
    <t>4.68811795926681</t>
  </si>
  <si>
    <t>8.23835440773698</t>
  </si>
  <si>
    <t>0.00180000000000003</t>
  </si>
  <si>
    <t>0.0424264068711932</t>
  </si>
  <si>
    <t>0.451056845324189</t>
  </si>
  <si>
    <t>0.7021125</t>
  </si>
  <si>
    <t>0.837921535706059</t>
  </si>
  <si>
    <t>39.8346344523917</t>
  </si>
  <si>
    <t>12918.5130605</t>
  </si>
  <si>
    <t>113.659636901145</t>
  </si>
  <si>
    <t>7.20102895981954</t>
  </si>
  <si>
    <t>1.374482</t>
  </si>
  <si>
    <t>1.1723830432073</t>
  </si>
  <si>
    <t>24.9655673596102</t>
  </si>
  <si>
    <t>0.152352</t>
  </si>
  <si>
    <t>0.390322943214974</t>
  </si>
  <si>
    <t>2.66595822153524</t>
  </si>
  <si>
    <t>0.610512500000001</t>
  </si>
  <si>
    <t>0.781352993211135</t>
  </si>
  <si>
    <t>3.07443779421643</t>
  </si>
  <si>
    <t>127.3767605</t>
  </si>
  <si>
    <t>11.2861313345185</t>
  </si>
  <si>
    <t>28.4017145882818</t>
  </si>
  <si>
    <t>0.0920205</t>
  </si>
  <si>
    <t>0.303348809129029</t>
  </si>
  <si>
    <t>36.4821177545435</t>
  </si>
  <si>
    <t>7433326.91645</t>
  </si>
  <si>
    <t>2726.41282942441</t>
  </si>
  <si>
    <t>22.7714888789012</t>
  </si>
  <si>
    <t>0.812787551776078</t>
  </si>
  <si>
    <t>0.152904499999999</t>
  </si>
  <si>
    <t>0.391030049996159</t>
  </si>
  <si>
    <t>0.394296798975672</t>
  </si>
  <si>
    <t>0.000967999999999992</t>
  </si>
  <si>
    <t>0.031112698372208</t>
  </si>
  <si>
    <t>2.71964146610209</t>
  </si>
  <si>
    <t>0.0981244999999998</t>
  </si>
  <si>
    <t>6.91115949400199</t>
  </si>
  <si>
    <t>28344735.0180405</t>
  </si>
  <si>
    <t>5323.97736828778</t>
  </si>
  <si>
    <t>31.7936813509397</t>
  </si>
  <si>
    <t>0.152352000000004</t>
  </si>
  <si>
    <t>0.390322943214979</t>
  </si>
  <si>
    <t>0.419278302806818</t>
  </si>
  <si>
    <t>0.785693952297582</t>
  </si>
  <si>
    <t>9.18961276901837</t>
  </si>
  <si>
    <t>0.059858</t>
  </si>
  <si>
    <t>34.2659588642221</t>
  </si>
  <si>
    <t>8702016.025298</t>
  </si>
  <si>
    <t>2949.91796924898</t>
  </si>
  <si>
    <t>28.0021138790212</t>
  </si>
  <si>
    <t>5.27305045221974</t>
  </si>
  <si>
    <t>1.031048</t>
  </si>
  <si>
    <t>1.01540533778388</t>
  </si>
  <si>
    <t>38.2882857384571</t>
  </si>
  <si>
    <t>0.154568</t>
  </si>
  <si>
    <t>0.39315137033972</t>
  </si>
  <si>
    <t>15.7386457301729</t>
  </si>
  <si>
    <t>1165548.4324245</t>
  </si>
  <si>
    <t>1079.60568376815</t>
  </si>
  <si>
    <t>39.1323751377393</t>
  </si>
  <si>
    <t>12.360392</t>
  </si>
  <si>
    <t>3.51573491605951</t>
  </si>
  <si>
    <t>13.9857383883344</t>
  </si>
  <si>
    <t>9.02706889372437</t>
  </si>
  <si>
    <t>80.7466319999999</t>
  </si>
  <si>
    <t>8.98591297531864</t>
  </si>
  <si>
    <t>13.3864361215586</t>
  </si>
  <si>
    <t>5.222912</t>
  </si>
  <si>
    <t>2.28536911679492</t>
  </si>
  <si>
    <t>21.0033004024899</t>
  </si>
  <si>
    <t>0.7750125</t>
  </si>
  <si>
    <t>0.880347942577252</t>
  </si>
  <si>
    <t>62.8146944400465</t>
  </si>
  <si>
    <t>36251.8201125</t>
  </si>
  <si>
    <t>190.399107436196</t>
  </si>
  <si>
    <t>9.02051430135793</t>
  </si>
  <si>
    <t>605.7636245</t>
  </si>
  <si>
    <t>24.6122657327602</t>
  </si>
  <si>
    <t>36.3659095187762</t>
  </si>
  <si>
    <t>14.6934733041597</t>
  </si>
  <si>
    <t>80.746632</t>
  </si>
  <si>
    <t>10.0089252222888</t>
  </si>
  <si>
    <t>8.8831125</t>
  </si>
  <si>
    <t>2.9804550827013</t>
  </si>
  <si>
    <t>69.9226998874205</t>
  </si>
  <si>
    <t>0.458882</t>
  </si>
  <si>
    <t>0.677408296376713</t>
  </si>
  <si>
    <t>50.8183268099559</t>
  </si>
  <si>
    <t>5202228.326418</t>
  </si>
  <si>
    <t>2280.83939075464</t>
  </si>
  <si>
    <t>50.2266057846504</t>
  </si>
  <si>
    <t>103.1766125</t>
  </si>
  <si>
    <t>10.1575889117448</t>
  </si>
  <si>
    <t>18.0247702658127</t>
  </si>
  <si>
    <t>73.8720125</t>
  </si>
  <si>
    <t>8.59488292532249</t>
  </si>
  <si>
    <t>11.1919095849659</t>
  </si>
  <si>
    <t>87.9005405</t>
  </si>
  <si>
    <t>9.37552881175243</t>
  </si>
  <si>
    <t>11.238205119241</t>
  </si>
  <si>
    <t>11.500808</t>
  </si>
  <si>
    <t>3.39128412257068</t>
  </si>
  <si>
    <t>49.3421231277562</t>
  </si>
  <si>
    <t>0.042632</t>
  </si>
  <si>
    <t>0.206475180106472</t>
  </si>
  <si>
    <t>19.0124475236162</t>
  </si>
  <si>
    <t>3350841.7575605</t>
  </si>
  <si>
    <t>1830.53045797127</t>
  </si>
  <si>
    <t>57.5648917542147</t>
  </si>
  <si>
    <t>0.390322943214975</t>
  </si>
  <si>
    <t>5.65193951947545</t>
  </si>
  <si>
    <t>2.44205</t>
  </si>
  <si>
    <t>9.12422482876318</t>
  </si>
  <si>
    <t>9.76819999999999</t>
  </si>
  <si>
    <t>12.2979931252244</t>
  </si>
  <si>
    <t>3.64867099092258</t>
  </si>
  <si>
    <t>8.82429861401418</t>
  </si>
  <si>
    <t>0.239432</t>
  </si>
  <si>
    <t>0.489317892581091</t>
  </si>
  <si>
    <t>63.3011503985887</t>
  </si>
  <si>
    <t>4884353.2465245</t>
  </si>
  <si>
    <t>2210.05729485108</t>
  </si>
  <si>
    <t>9.04564177379898</t>
  </si>
  <si>
    <t>0.148512500000001</t>
  </si>
  <si>
    <t>0.38537319574667</t>
  </si>
  <si>
    <t>0.565830775974261</t>
  </si>
  <si>
    <t>0.00304199999999912</t>
  </si>
  <si>
    <t>0.0551543289325428</t>
  </si>
  <si>
    <t>0.0801568552094855</t>
  </si>
  <si>
    <t>0.0121679999999987</t>
  </si>
  <si>
    <t>0.110308657865096</t>
  </si>
  <si>
    <t>0.159500076439936</t>
  </si>
  <si>
    <t>59.1980805</t>
  </si>
  <si>
    <t>7.69402888609082</t>
  </si>
  <si>
    <t>4.14152891824404</t>
  </si>
  <si>
    <t>3.3307805</t>
  </si>
  <si>
    <t>1.82504260224248</t>
  </si>
  <si>
    <t>29.1843384063721</t>
  </si>
  <si>
    <t>14752996.945682</t>
  </si>
  <si>
    <t>3840.96302321202</t>
  </si>
  <si>
    <t>53.3254969580436</t>
  </si>
  <si>
    <t>0.303420499999997</t>
  </si>
  <si>
    <t>0.550836182544318</t>
  </si>
  <si>
    <t>0.571303116700099</t>
  </si>
  <si>
    <t>0.00296449999999986</t>
  </si>
  <si>
    <t>0.0544472221513629</t>
  </si>
  <si>
    <t>0.0549824765606811</t>
  </si>
  <si>
    <t>0.00304200000000023</t>
  </si>
  <si>
    <t>0.0551543289325528</t>
  </si>
  <si>
    <t>0.0554348291681436</t>
  </si>
  <si>
    <t>0.1346805</t>
  </si>
  <si>
    <t>0.366988419435818</t>
  </si>
  <si>
    <t>19.2594289916462</t>
  </si>
  <si>
    <t>0.729632</t>
  </si>
  <si>
    <t>0.854184991673349</t>
  </si>
  <si>
    <t>48.560829543681</t>
  </si>
  <si>
    <t>69912.1963805002</t>
  </si>
  <si>
    <t>264.409145795867</t>
  </si>
  <si>
    <t>3.25712245520232</t>
  </si>
  <si>
    <t>0.194064500000003</t>
  </si>
  <si>
    <t>0.440527524679222</t>
  </si>
  <si>
    <t>0.545453731796198</t>
  </si>
  <si>
    <t>0.0483605000000022</t>
  </si>
  <si>
    <t>0.219910208949021</t>
  </si>
  <si>
    <t>0.259764591381769</t>
  </si>
  <si>
    <t>0.510043967186971</t>
  </si>
  <si>
    <t>1.260872</t>
  </si>
  <si>
    <t>9.21682318414379</t>
  </si>
  <si>
    <t>0.2048</t>
  </si>
  <si>
    <t>0.452548339959391</t>
  </si>
  <si>
    <t>16.9939294014041</t>
  </si>
  <si>
    <t>52241.0790845</t>
  </si>
  <si>
    <t>228.563074630396</t>
  </si>
  <si>
    <t>8.74292748453517</t>
  </si>
  <si>
    <t>1.0937205</t>
  </si>
  <si>
    <t>1.0458109293749</t>
  </si>
  <si>
    <t>1.07040344860664</t>
  </si>
  <si>
    <t>0.38763894538243</t>
  </si>
  <si>
    <t>0.276464832256945</t>
  </si>
  <si>
    <t>24.7913945994432</t>
  </si>
  <si>
    <t>29.9984695048838</t>
  </si>
  <si>
    <t>517580.8850205</t>
  </si>
  <si>
    <t>719.430945275848</t>
  </si>
  <si>
    <t>10.3253670435586</t>
  </si>
  <si>
    <t>0.0564961115826405</t>
  </si>
  <si>
    <t>0.110567385547276</t>
  </si>
  <si>
    <t>0.110481008237947</t>
  </si>
  <si>
    <t>10.2315495191662</t>
  </si>
  <si>
    <t>0.146882</t>
  </si>
  <si>
    <t>0.383251875403109</t>
  </si>
  <si>
    <t>42.1155907036383</t>
  </si>
  <si>
    <t>10450659.332808</t>
  </si>
  <si>
    <t>3232.74795380153</t>
  </si>
  <si>
    <t>17.8428510838185</t>
  </si>
  <si>
    <t>1.7465805</t>
  </si>
  <si>
    <t>1.32158257403766</t>
  </si>
  <si>
    <t>1.36517958405444</t>
  </si>
  <si>
    <t>1.35721071245019</t>
  </si>
  <si>
    <t>0.114242</t>
  </si>
  <si>
    <t>0.33799704140717</t>
  </si>
  <si>
    <t>11.7810052773499</t>
  </si>
  <si>
    <t>14367.837128</t>
  </si>
  <si>
    <t>119.865913119619</t>
  </si>
  <si>
    <t>27.827451640898</t>
  </si>
  <si>
    <t>8.51606450000001</t>
  </si>
  <si>
    <t>2.91822968595688</t>
  </si>
  <si>
    <t>4.60038257723618</t>
  </si>
  <si>
    <t>3.30245000000002</t>
  </si>
  <si>
    <t>1.81726442764943</t>
  </si>
  <si>
    <t>2.58832705832422</t>
  </si>
  <si>
    <t>8.20124999999999</t>
  </si>
  <si>
    <t>2.86378246380552</t>
  </si>
  <si>
    <t>3.92433362631794</t>
  </si>
  <si>
    <t>90.505058</t>
  </si>
  <si>
    <t>9.51341463408381</t>
  </si>
  <si>
    <t>24.1297992037838</t>
  </si>
  <si>
    <t>0.037538</t>
  </si>
  <si>
    <t>0.193747258045114</t>
  </si>
  <si>
    <t>34.5977246509132</t>
  </si>
  <si>
    <t>93721.5524045001</t>
  </si>
  <si>
    <t>306.139759594372</t>
  </si>
  <si>
    <t>1.27332120498594</t>
  </si>
  <si>
    <t>25.119872</t>
  </si>
  <si>
    <t>5.01197286505025</t>
  </si>
  <si>
    <t>6.799122112257</t>
  </si>
  <si>
    <t>29.123712</t>
  </si>
  <si>
    <t>5.39663895401573</t>
  </si>
  <si>
    <t>5.7361624068789</t>
  </si>
  <si>
    <t>24.5630405</t>
  </si>
  <si>
    <t>4.95611142933651</t>
  </si>
  <si>
    <t>5.186359876033</t>
  </si>
  <si>
    <t>7.589408</t>
  </si>
  <si>
    <t>2.75488801950279</t>
  </si>
  <si>
    <t>77.5587843328488</t>
  </si>
  <si>
    <t>7.8274912983172</t>
  </si>
  <si>
    <t>380821.844642</t>
  </si>
  <si>
    <t>617.107644290686</t>
  </si>
  <si>
    <t>33.2664873154254</t>
  </si>
  <si>
    <t>25.6686124999999</t>
  </si>
  <si>
    <t>5.06642008720161</t>
  </si>
  <si>
    <t>6.64479036703535</t>
  </si>
  <si>
    <t>9.85236050000003</t>
  </si>
  <si>
    <t>3.13884700168709</t>
  </si>
  <si>
    <t>3.88459144418439</t>
  </si>
  <si>
    <t>5.3497205</t>
  </si>
  <si>
    <t>2.3129462812612</t>
  </si>
  <si>
    <t>2.77293452492905</t>
  </si>
  <si>
    <t>5.9340125</t>
  </si>
  <si>
    <t>2.43598286118766</t>
  </si>
  <si>
    <t>16.5201780962847</t>
  </si>
  <si>
    <t>9.38676503516268</t>
  </si>
  <si>
    <t>3134962.928162</t>
  </si>
  <si>
    <t>1770.58265216905</t>
  </si>
  <si>
    <t>40.1721855863584</t>
  </si>
  <si>
    <t>0.512072</t>
  </si>
  <si>
    <t>0.715592062560786</t>
  </si>
  <si>
    <t>1.13224800645684</t>
  </si>
  <si>
    <t>4.37784050000001</t>
  </si>
  <si>
    <t>2.092328965531</t>
  </si>
  <si>
    <t>2.80727060749471</t>
  </si>
  <si>
    <t>1.468898</t>
  </si>
  <si>
    <t>1.21198102295374</t>
  </si>
  <si>
    <t>1.54844198100668</t>
  </si>
  <si>
    <t>8.39270450000001</t>
  </si>
  <si>
    <t>2.89701648252129</t>
  </si>
  <si>
    <t>13.3561535350558</t>
  </si>
  <si>
    <t>0.272322</t>
  </si>
  <si>
    <t>0.521844804515672</t>
  </si>
  <si>
    <t>38.5694607919935</t>
  </si>
  <si>
    <t>2875.92864050001</t>
  </si>
  <si>
    <t>53.627685391969</t>
  </si>
  <si>
    <t>5.41068830012698</t>
  </si>
  <si>
    <t>0.109044499999999</t>
  </si>
  <si>
    <t>0.330218866814117</t>
  </si>
  <si>
    <t>0.593838721061218</t>
  </si>
  <si>
    <t>1.92612616181605</t>
  </si>
  <si>
    <t>1.60384049999999</t>
  </si>
  <si>
    <t>1.2664282451051</t>
  </si>
  <si>
    <t>1.74006532670853</t>
  </si>
  <si>
    <t>0.470450000000006</t>
  </si>
  <si>
    <t>0.685893577750955</t>
  </si>
  <si>
    <t>1.68702456588276</t>
  </si>
  <si>
    <t>1.8245412416013</t>
  </si>
  <si>
    <t>34591.864392</t>
  </si>
  <si>
    <t>185.988882441935</t>
  </si>
  <si>
    <t>16.8534138758949</t>
  </si>
  <si>
    <t>0.466717338092291</t>
  </si>
  <si>
    <t>0.149058</t>
  </si>
  <si>
    <t>0.386080302527855</t>
  </si>
  <si>
    <t>0.637590709837423</t>
  </si>
  <si>
    <t>0.0852712990407582</t>
  </si>
  <si>
    <t>3.18276450000001</t>
  </si>
  <si>
    <t>1.78403040893366</t>
  </si>
  <si>
    <t>3.67488986628009</t>
  </si>
  <si>
    <t>0.0080645</t>
  </si>
  <si>
    <t>0.0898025612106915</t>
  </si>
  <si>
    <t>9.06638679562761</t>
  </si>
  <si>
    <t>7648191.2507405</t>
  </si>
  <si>
    <t>2765.53634052068</t>
  </si>
  <si>
    <t>26.4078499706317</t>
  </si>
  <si>
    <t>0.457951665444668</t>
  </si>
  <si>
    <t>0.0273779999999988</t>
  </si>
  <si>
    <t>0.165462986797648</t>
  </si>
  <si>
    <t>0.176823923908788</t>
  </si>
  <si>
    <t>0.245700500000005</t>
  </si>
  <si>
    <t>0.495681853611775</t>
  </si>
  <si>
    <t>0.518498374585406</t>
  </si>
  <si>
    <t>0.00245000000000002</t>
  </si>
  <si>
    <t>0.0494974746830585</t>
  </si>
  <si>
    <t>1.02948158658608</t>
  </si>
  <si>
    <t>31.8365421244887</t>
  </si>
  <si>
    <t>2147493.4146125</t>
  </si>
  <si>
    <t>1465.43284206834</t>
  </si>
  <si>
    <t>14.1719924521697</t>
  </si>
  <si>
    <t>1.41056827357621</t>
  </si>
  <si>
    <t>0.719795669269319</t>
  </si>
  <si>
    <t>0.367224499999999</t>
  </si>
  <si>
    <t>0.608598355429888</t>
  </si>
  <si>
    <t>0.188498</t>
  </si>
  <si>
    <t>0.43416356364854</t>
  </si>
  <si>
    <t>31.3475497219163</t>
  </si>
  <si>
    <t>4.34649914026024</t>
  </si>
  <si>
    <t>9359716.473608</t>
  </si>
  <si>
    <t>3059.36537105459</t>
  </si>
  <si>
    <t>30.5089790899796</t>
  </si>
  <si>
    <t>0.982802000000001</t>
  </si>
  <si>
    <t>0.99136370722354</t>
  </si>
  <si>
    <t>1.0796581507956</t>
  </si>
  <si>
    <t>1.33661250000001</t>
  </si>
  <si>
    <t>1.15611958724001</t>
  </si>
  <si>
    <t>1.17394595659084</t>
  </si>
  <si>
    <t>1.33824799999999</t>
  </si>
  <si>
    <t>1.15682669402119</t>
  </si>
  <si>
    <t>1.1718854216899</t>
  </si>
  <si>
    <t>3.1525605</t>
  </si>
  <si>
    <t>1.77554512755942</t>
  </si>
  <si>
    <t>54.4896463881977</t>
  </si>
  <si>
    <t>10.0876687576682</t>
  </si>
  <si>
    <t>65570.1548445</t>
  </si>
  <si>
    <t>256.066699991428</t>
  </si>
  <si>
    <t>16.4647760034019</t>
  </si>
  <si>
    <t>22.4249045</t>
  </si>
  <si>
    <t>4.73549411360631</t>
  </si>
  <si>
    <t>25.3350138491095</t>
  </si>
  <si>
    <t>32.805</t>
  </si>
  <si>
    <t>5.72756492761103</t>
  </si>
  <si>
    <t>17.6782151535882</t>
  </si>
  <si>
    <t>28.531458</t>
  </si>
  <si>
    <t>5.34148462508318</t>
  </si>
  <si>
    <t>13.5677427038614</t>
  </si>
  <si>
    <t>153.5277645</t>
  </si>
  <si>
    <t>12.3906321267319</t>
  </si>
  <si>
    <t>16.1554075175945</t>
  </si>
  <si>
    <t>29.8323271424199</t>
  </si>
  <si>
    <t>135246.80405</t>
  </si>
  <si>
    <t>367.759165827312</t>
  </si>
  <si>
    <t>34.1851282667769</t>
  </si>
  <si>
    <t>13.613762</t>
  </si>
  <si>
    <t>3.68968318423141</t>
  </si>
  <si>
    <t>4.85159062238683</t>
  </si>
  <si>
    <t>7.88839200000003</t>
  </si>
  <si>
    <t>2.80862813487297</t>
  </si>
  <si>
    <t>3.44934373334108</t>
  </si>
  <si>
    <t>12.811922</t>
  </si>
  <si>
    <t>3.5793745263663</t>
  </si>
  <si>
    <t>4.27725076043963</t>
  </si>
  <si>
    <t>25.361442</t>
  </si>
  <si>
    <t>5.03601449561059</t>
  </si>
  <si>
    <t>32.7566963419448</t>
  </si>
  <si>
    <t>0.0055125</t>
  </si>
  <si>
    <t>5.66548737310855</t>
  </si>
  <si>
    <t>637157.934368</t>
  </si>
  <si>
    <t>798.221732583121</t>
  </si>
  <si>
    <t>20.7917349134601</t>
  </si>
  <si>
    <t>0.756528294072983</t>
  </si>
  <si>
    <t>0.842566893395486</t>
  </si>
  <si>
    <t>0.245700499999995</t>
  </si>
  <si>
    <t>0.495681853611765</t>
  </si>
  <si>
    <t>0.572093525321305</t>
  </si>
  <si>
    <t>7.56722897005793</t>
  </si>
  <si>
    <t>0.4484045</t>
  </si>
  <si>
    <t>0.66963012178366</t>
  </si>
  <si>
    <t>36.4226337657689</t>
  </si>
  <si>
    <t>653.953612499999</t>
  </si>
  <si>
    <t>25.5725167416115</t>
  </si>
  <si>
    <t>0.621064264878398</t>
  </si>
  <si>
    <t>10.2016445</t>
  </si>
  <si>
    <t>3.19400133061964</t>
  </si>
  <si>
    <t>37.9718401072298</t>
  </si>
  <si>
    <t>6.986322</t>
  </si>
  <si>
    <t>2.64316514807531</t>
  </si>
  <si>
    <t>13.9665265420096</t>
  </si>
  <si>
    <t>11.2860005</t>
  </si>
  <si>
    <t>3.35946431741729</t>
  </si>
  <si>
    <t>12.9731587241694</t>
  </si>
  <si>
    <t>489.845</t>
  </si>
  <si>
    <t>22.1324422511389</t>
  </si>
  <si>
    <t>17.3527898224447</t>
  </si>
  <si>
    <t>9.41240307735836</t>
  </si>
  <si>
    <t>11546991.7922</t>
  </si>
  <si>
    <t>3398.0864898057</t>
  </si>
  <si>
    <t>29.3859893262365</t>
  </si>
  <si>
    <t>21.2139989207817</t>
  </si>
  <si>
    <t>5.55444449999999</t>
  </si>
  <si>
    <t>2.35678690169476</t>
  </si>
  <si>
    <t>4.66178141190328</t>
  </si>
  <si>
    <t>2.82941990365975</t>
  </si>
  <si>
    <t>2.42</t>
  </si>
  <si>
    <t>1.5556349186104</t>
  </si>
  <si>
    <t>6.55473357186367</t>
  </si>
  <si>
    <t>0.6693245</t>
  </si>
  <si>
    <t>0.818122545832835</t>
  </si>
  <si>
    <t>23.6349139342145</t>
  </si>
  <si>
    <t>54241643.0059805</t>
  </si>
  <si>
    <t>7364.8925997587</t>
  </si>
  <si>
    <t>68.4196942877892</t>
  </si>
  <si>
    <t>0.617160500000005</t>
  </si>
  <si>
    <t>0.785595633898257</t>
  </si>
  <si>
    <t>0.846752320226625</t>
  </si>
  <si>
    <t>1.64501088328531</t>
  </si>
  <si>
    <t>0.808038914755594</t>
  </si>
  <si>
    <t>11.9759871316185</t>
  </si>
  <si>
    <t>1.32845</t>
  </si>
  <si>
    <t>1.15258405333407</t>
  </si>
  <si>
    <t>50.3311813683001</t>
  </si>
  <si>
    <t>16431930.3777005</t>
  </si>
  <si>
    <t>4053.6317516149</t>
  </si>
  <si>
    <t>34.4229306724236</t>
  </si>
  <si>
    <t>0.79890946004998</t>
  </si>
  <si>
    <t>0.160178</t>
  </si>
  <si>
    <t>0.400222438151586</t>
  </si>
  <si>
    <t>25.6388493370651</t>
  </si>
  <si>
    <t>3.2334245</t>
  </si>
  <si>
    <t>1.79817254455739</t>
  </si>
  <si>
    <t>59.2967038600953</t>
  </si>
  <si>
    <t>3883428.100232</t>
  </si>
  <si>
    <t>1970.64154534304</t>
  </si>
  <si>
    <t>22.9394912995442</t>
  </si>
  <si>
    <t>2.57104493102143</t>
  </si>
  <si>
    <t>2.46864200000002</t>
  </si>
  <si>
    <t>1.68342522772922</t>
  </si>
  <si>
    <t>1.62536467232511</t>
  </si>
  <si>
    <t>0.773768</t>
  </si>
  <si>
    <t>0.879640835796065</t>
  </si>
  <si>
    <t>37.8828955984524</t>
  </si>
  <si>
    <t>2.789522</t>
  </si>
  <si>
    <t>1.67018621716263</t>
  </si>
  <si>
    <t>56.8283843879764</t>
  </si>
  <si>
    <t>3731275.4711445</t>
  </si>
  <si>
    <t>1931.65097032163</t>
  </si>
  <si>
    <t>18.1170580958901</t>
  </si>
  <si>
    <t>0.81737943315655</t>
  </si>
  <si>
    <t>2.28967910098501</t>
  </si>
  <si>
    <t>15.2832877778072</t>
  </si>
  <si>
    <t>44662581.2688005</t>
  </si>
  <si>
    <t>6683.00690324351</t>
  </si>
  <si>
    <t>17.9695248499908</t>
  </si>
  <si>
    <t>3.130002</t>
  </si>
  <si>
    <t>1.76918116652874</t>
  </si>
  <si>
    <t>56.5053071392125</t>
  </si>
  <si>
    <t>26039.6738405</t>
  </si>
  <si>
    <t>161.368131427801</t>
  </si>
  <si>
    <t>37.6546663853601</t>
  </si>
  <si>
    <t>39.5071605</t>
  </si>
  <si>
    <t>6.28547217796722</t>
  </si>
  <si>
    <t>17.1422747684323</t>
  </si>
  <si>
    <t>8.31934372190044</t>
  </si>
  <si>
    <t>0.617160499999997</t>
  </si>
  <si>
    <t>0.785595633898252</t>
  </si>
  <si>
    <t>1.25139681239019</t>
  </si>
  <si>
    <t>0.0800000000000009</t>
  </si>
  <si>
    <t>0.282842712474621</t>
  </si>
  <si>
    <t>1.2798312781657</t>
  </si>
  <si>
    <t>0.502002</t>
  </si>
  <si>
    <t>0.708520994748921</t>
  </si>
  <si>
    <t>64.9423459898186</t>
  </si>
  <si>
    <t>10281244.164872</t>
  </si>
  <si>
    <t>3206.43792468715</t>
  </si>
  <si>
    <t>8.23057495288638</t>
  </si>
  <si>
    <t>1.5221476698732</t>
  </si>
  <si>
    <t>1.3994645</t>
  </si>
  <si>
    <t>1.18298964492509</t>
  </si>
  <si>
    <t>77.2943250522767</t>
  </si>
  <si>
    <t>4774.59920000003</t>
  </si>
  <si>
    <t>69.0984746575496</t>
  </si>
  <si>
    <t>1.88046342220736</t>
  </si>
  <si>
    <t>845.0571605</t>
  </si>
  <si>
    <t>29.0698668813602</t>
  </si>
  <si>
    <t>40.5626992825939</t>
  </si>
  <si>
    <t>138.8944445</t>
  </si>
  <si>
    <t>11.7853487220362</t>
  </si>
  <si>
    <t>13.3418790402692</t>
  </si>
  <si>
    <t>74.7008645</t>
  </si>
  <si>
    <t>8.64296618644317</t>
  </si>
  <si>
    <t>9.54438569324135</t>
  </si>
  <si>
    <t>4.5</t>
  </si>
  <si>
    <t>2.12132034355964</t>
  </si>
  <si>
    <t>59.856668836333</t>
  </si>
  <si>
    <t>1.5435245</t>
  </si>
  <si>
    <t>1.24238661454476</t>
  </si>
  <si>
    <t>65.3715661428447</t>
  </si>
  <si>
    <t>16718364.00125</t>
  </si>
  <si>
    <t>4088.80960687215</t>
  </si>
  <si>
    <t>52.248530665235</t>
  </si>
  <si>
    <t>3.36681438231836</t>
  </si>
  <si>
    <t>4.04019457377795</t>
  </si>
  <si>
    <t>7.07106781186548</t>
  </si>
  <si>
    <t>10.8785658644084</t>
  </si>
  <si>
    <t>1.2976605</t>
  </si>
  <si>
    <t>1.13914902449153</t>
  </si>
  <si>
    <t>12.5256916212164</t>
  </si>
  <si>
    <t>0.0808020000000001</t>
  </si>
  <si>
    <t>0.284256926036992</t>
  </si>
  <si>
    <t>17.1964262575313</t>
  </si>
  <si>
    <t>58326.151968</t>
  </si>
  <si>
    <t>241.508078473578</t>
  </si>
  <si>
    <t>11.8912208046359</t>
  </si>
  <si>
    <t>25.9755631910421</t>
  </si>
  <si>
    <t>30.248642</t>
  </si>
  <si>
    <t>5.49987654406897</t>
  </si>
  <si>
    <t>14.7758759445193</t>
  </si>
  <si>
    <t>61.7271605</t>
  </si>
  <si>
    <t>7.85666344576373</t>
  </si>
  <si>
    <t>17.2463554252807</t>
  </si>
  <si>
    <t>126.055442</t>
  </si>
  <si>
    <t>11.22744147168</t>
  </si>
  <si>
    <t>53.6197596431539</t>
  </si>
  <si>
    <t>0.035378</t>
  </si>
  <si>
    <t>0.188090403795622</t>
  </si>
  <si>
    <t>12.3581080023405</t>
  </si>
  <si>
    <t>170530.9200125</t>
  </si>
  <si>
    <t>412.95389574685</t>
  </si>
  <si>
    <t>13.9572585001116</t>
  </si>
  <si>
    <t>14.1408628187968</t>
  </si>
  <si>
    <t>0.617160500000001</t>
  </si>
  <si>
    <t>0.785595633898255</t>
  </si>
  <si>
    <t>3.82182692660482</t>
  </si>
  <si>
    <t>9.874568</t>
  </si>
  <si>
    <t>3.14238253559302</t>
  </si>
  <si>
    <t>11.3124866282418</t>
  </si>
  <si>
    <t>18.132242</t>
  </si>
  <si>
    <t>4.25819703630539</t>
  </si>
  <si>
    <t>17.1011929168891</t>
  </si>
  <si>
    <t>0.4149605</t>
  </si>
  <si>
    <t>0.644174277660945</t>
  </si>
  <si>
    <t>50.306464479574</t>
  </si>
  <si>
    <t>504619.6214405</t>
  </si>
  <si>
    <t>710.365836341037</t>
  </si>
  <si>
    <t>2.74014817508806</t>
  </si>
  <si>
    <t>0.756999960394351</t>
  </si>
  <si>
    <t>2.747168</t>
  </si>
  <si>
    <t>1.65745829510127</t>
  </si>
  <si>
    <t>27.8845608193349</t>
  </si>
  <si>
    <t>73888191.6907805</t>
  </si>
  <si>
    <t>8595.82408444825</t>
  </si>
  <si>
    <t>40.1823514128784</t>
  </si>
  <si>
    <t>2.31392016942663</t>
  </si>
  <si>
    <t>1.3927805</t>
  </si>
  <si>
    <t>1.18016121780035</t>
  </si>
  <si>
    <t>54.7004040695411</t>
  </si>
  <si>
    <t>4088550.2754845</t>
  </si>
  <si>
    <t>2022.01638853015</t>
  </si>
  <si>
    <t>14.3193496329468</t>
  </si>
  <si>
    <t>9.87456799999995</t>
  </si>
  <si>
    <t>3.14238253559301</t>
  </si>
  <si>
    <t>3.4915361506589</t>
  </si>
  <si>
    <t>8.24714828235576</t>
  </si>
  <si>
    <t>2</t>
  </si>
  <si>
    <t>1.41421356237309</t>
  </si>
  <si>
    <t>40.3254508803278</t>
  </si>
  <si>
    <t>425446.8543605</t>
  </si>
  <si>
    <t>652.262872130938</t>
  </si>
  <si>
    <t>25.0281932238511</t>
  </si>
  <si>
    <t>15.434568</t>
  </si>
  <si>
    <t>3.92868527627246</t>
  </si>
  <si>
    <t>11.9857382276907</t>
  </si>
  <si>
    <t>9.87901250000003</t>
  </si>
  <si>
    <t>3.14308964237421</t>
  </si>
  <si>
    <t>4.79454758544166</t>
  </si>
  <si>
    <t>2.02009728688897</t>
  </si>
  <si>
    <t>6.04999999999916e-05</t>
  </si>
  <si>
    <t>0.00777817459305148</t>
  </si>
  <si>
    <t>0.124900435055022</t>
  </si>
  <si>
    <t>0.734472</t>
  </si>
  <si>
    <t>0.857013418798096</t>
  </si>
  <si>
    <t>39.0083486025533</t>
  </si>
  <si>
    <t>4127400.6478445</t>
  </si>
  <si>
    <t>2031.60051384235</t>
  </si>
  <si>
    <t>58.4348466105036</t>
  </si>
  <si>
    <t>672.2344445</t>
  </si>
  <si>
    <t>25.9274843457671</t>
  </si>
  <si>
    <t>35.6256869853556</t>
  </si>
  <si>
    <t>9.87456800000001</t>
  </si>
  <si>
    <t>3.4489606475541</t>
  </si>
  <si>
    <t>1.6002605</t>
  </si>
  <si>
    <t>1.26501403154273</t>
  </si>
  <si>
    <t>39.061727081758</t>
  </si>
  <si>
    <t>0.082418</t>
  </si>
  <si>
    <t>0.287085353161738</t>
  </si>
  <si>
    <t>22.7664832007723</t>
  </si>
  <si>
    <t>7690983.1701125</t>
  </si>
  <si>
    <t>2773.26218921192</t>
  </si>
  <si>
    <t>35.6918213059246</t>
  </si>
  <si>
    <t>1.70370548003351</t>
  </si>
  <si>
    <t>2.42411674426677</t>
  </si>
  <si>
    <t>0.094178</t>
  </si>
  <si>
    <t>0.306884343034962</t>
  </si>
  <si>
    <t>16.4902924790415</t>
  </si>
  <si>
    <t>0.4792205</t>
  </si>
  <si>
    <t>0.69225753878163</t>
  </si>
  <si>
    <t>44.2195808867218</t>
  </si>
  <si>
    <t>14916181.2669005</t>
  </si>
  <si>
    <t>3862.14723526959</t>
  </si>
  <si>
    <t>34.1280941071466</t>
  </si>
  <si>
    <t>7.44252412389991</t>
  </si>
  <si>
    <t>5.55444450000001</t>
  </si>
  <si>
    <t>11.4654807798145</t>
  </si>
  <si>
    <t>3.66139891298394</t>
  </si>
  <si>
    <t>14.4087163550586</t>
  </si>
  <si>
    <t>0.0710645</t>
  </si>
  <si>
    <t>0.266579256507329</t>
  </si>
  <si>
    <t>25.6203033644718</t>
  </si>
  <si>
    <t>30914123.626418</t>
  </si>
  <si>
    <t>5560.04708850725</t>
  </si>
  <si>
    <t>22.7631880791146</t>
  </si>
  <si>
    <t>8.503688</t>
  </si>
  <si>
    <t>2.91610836561332</t>
  </si>
  <si>
    <t>21.7587551530616</t>
  </si>
  <si>
    <t>4.78332450000001</t>
  </si>
  <si>
    <t>2.18708127420999</t>
  </si>
  <si>
    <t>5.51033943691814</t>
  </si>
  <si>
    <t>4.87692471755247</t>
  </si>
  <si>
    <t>5.33991200000001</t>
  </si>
  <si>
    <t>6.90643761295209</t>
  </si>
  <si>
    <t>0.7332605</t>
  </si>
  <si>
    <t>0.856306312016909</t>
  </si>
  <si>
    <t>21.7917371680089</t>
  </si>
  <si>
    <t>4279763.6974445</t>
  </si>
  <si>
    <t>2068.7589751937</t>
  </si>
  <si>
    <t>14.0072196379975</t>
  </si>
  <si>
    <t>0.531480500000006</t>
  </si>
  <si>
    <t>0.729027091403335</t>
  </si>
  <si>
    <t>0.772851643868922</t>
  </si>
  <si>
    <t>2.125922</t>
  </si>
  <si>
    <t>1.45805418280666</t>
  </si>
  <si>
    <t>1.50459118825953</t>
  </si>
  <si>
    <t>1.48875225429012</t>
  </si>
  <si>
    <t>0.21125</t>
  </si>
  <si>
    <t>0.459619407771256</t>
  </si>
  <si>
    <t>29.4250581159575</t>
  </si>
  <si>
    <t>0.0630125</t>
  </si>
  <si>
    <t>0.251022907321224</t>
  </si>
  <si>
    <t>13.9418443388628</t>
  </si>
  <si>
    <t>9492691.77864199</t>
  </si>
  <si>
    <t>3081.02122333521</t>
  </si>
  <si>
    <t>15.452272633663</t>
  </si>
  <si>
    <t>0.732804699629927</t>
  </si>
  <si>
    <t>0.0512</t>
  </si>
  <si>
    <t>18.8404804312819</t>
  </si>
  <si>
    <t>1.7955125</t>
  </si>
  <si>
    <t>1.33996735034851</t>
  </si>
  <si>
    <t>36.3973203951788</t>
  </si>
  <si>
    <t>90328.6507220002</t>
  </si>
  <si>
    <t>300.547252061968</t>
  </si>
  <si>
    <t>2.89755706433829</t>
  </si>
  <si>
    <t>0.764495877646756</t>
  </si>
  <si>
    <t>0.0981245</t>
  </si>
  <si>
    <t>0.313248304065641</t>
  </si>
  <si>
    <t>22.0986457894632</t>
  </si>
  <si>
    <t>0.000480500000000004</t>
  </si>
  <si>
    <t>0.0219203102167831</t>
  </si>
  <si>
    <t>1.10736601246694</t>
  </si>
  <si>
    <t>22192594.3264205</t>
  </si>
  <si>
    <t>4710.90164686342</t>
  </si>
  <si>
    <t>23.208204115581</t>
  </si>
  <si>
    <t>26.0353280000001</t>
  </si>
  <si>
    <t>5.10248253304213</t>
  </si>
  <si>
    <t>5.53006733975174</t>
  </si>
  <si>
    <t>0.531480499999992</t>
  </si>
  <si>
    <t>0.729027091403325</t>
  </si>
  <si>
    <t>0.740478592841621</t>
  </si>
  <si>
    <t>0.0581405</t>
  </si>
  <si>
    <t>0.241123412384613</t>
  </si>
  <si>
    <t>15.5413092094497</t>
  </si>
  <si>
    <t>2.5560605</t>
  </si>
  <si>
    <t>1.59876843226278</t>
  </si>
  <si>
    <t>96.7484679130278</t>
  </si>
  <si>
    <t>15874899.506208</t>
  </si>
  <si>
    <t>3984.33175152472</t>
  </si>
  <si>
    <t>8.78833207733891</t>
  </si>
  <si>
    <t>0.3419645</t>
  </si>
  <si>
    <t>0.584777308041275</t>
  </si>
  <si>
    <t>41.2832550682157</t>
  </si>
  <si>
    <t>696215.3400845</t>
  </si>
  <si>
    <t>834.395194188282</t>
  </si>
  <si>
    <t>79.76670153022</t>
  </si>
  <si>
    <t>234.36125</t>
  </si>
  <si>
    <t>15.3088618126888</t>
  </si>
  <si>
    <t>29.9991413311296</t>
  </si>
  <si>
    <t>446.9153045</t>
  </si>
  <si>
    <t>21.1403714371342</t>
  </si>
  <si>
    <t>27.8994258377061</t>
  </si>
  <si>
    <t>306.083282</t>
  </si>
  <si>
    <t>17.4952359801176</t>
  </si>
  <si>
    <t>20.9511238609874</t>
  </si>
  <si>
    <t>35.0368205</t>
  </si>
  <si>
    <t>5.91919086531259</t>
  </si>
  <si>
    <t>73.4254278398882</t>
  </si>
  <si>
    <t>0.000241999999999999</t>
  </si>
  <si>
    <t>0.015556349186104</t>
  </si>
  <si>
    <t>3.90863044876985</t>
  </si>
  <si>
    <t>136837029.175704</t>
  </si>
  <si>
    <t>11697.7360705268</t>
  </si>
  <si>
    <t>17.4148981480917</t>
  </si>
  <si>
    <t>0.516128</t>
  </si>
  <si>
    <t>0.718420489685532</t>
  </si>
  <si>
    <t>30.0972136441363</t>
  </si>
  <si>
    <t>864433.669248001</t>
  </si>
  <si>
    <t>929.749250738069</t>
  </si>
  <si>
    <t>16.7212276536159</t>
  </si>
  <si>
    <t>76.5208205</t>
  </si>
  <si>
    <t>8.74761799005878</t>
  </si>
  <si>
    <t>13.9101683033064</t>
  </si>
  <si>
    <t>34.0065045</t>
  </si>
  <si>
    <t>5.83150962444546</t>
  </si>
  <si>
    <t>6.28507183329521</t>
  </si>
  <si>
    <t>8.49956449999996</t>
  </si>
  <si>
    <t>2.91540125883213</t>
  </si>
  <si>
    <t>3.07384246889112</t>
  </si>
  <si>
    <t>2.433218</t>
  </si>
  <si>
    <t>1.55987755929752</t>
  </si>
  <si>
    <t>46.8431699488746</t>
  </si>
  <si>
    <t>0.0453004999999999</t>
  </si>
  <si>
    <t>11.2523997429104</t>
  </si>
  <si>
    <t>36900278.0128125</t>
  </si>
  <si>
    <t>6074.5599028088</t>
  </si>
  <si>
    <t>44.8012489413974</t>
  </si>
  <si>
    <t>8.49956449999999</t>
  </si>
  <si>
    <t>8.31747930568487</t>
  </si>
  <si>
    <t>26.035328</t>
  </si>
  <si>
    <t>9.80078086328249</t>
  </si>
  <si>
    <t>2.12592200000002</t>
  </si>
  <si>
    <t>1.45805418280667</t>
  </si>
  <si>
    <t>2.20987614666283</t>
  </si>
  <si>
    <t>0.0890419999999995</t>
  </si>
  <si>
    <t>0.298399061660722</t>
  </si>
  <si>
    <t>3.23222553791944</t>
  </si>
  <si>
    <t>0.4427405</t>
  </si>
  <si>
    <t>0.665387481096541</t>
  </si>
  <si>
    <t>38.2516516870676</t>
  </si>
  <si>
    <t>42764.086152</t>
  </si>
  <si>
    <t>206.794792371568</t>
  </si>
  <si>
    <t>9.68799887055927</t>
  </si>
  <si>
    <t>0.531480499999999</t>
  </si>
  <si>
    <t>0.72902709140333</t>
  </si>
  <si>
    <t>3.28916551874994</t>
  </si>
  <si>
    <t>13.281858</t>
  </si>
  <si>
    <t>3.64442835023546</t>
  </si>
  <si>
    <t>9.9579986617724</t>
  </si>
  <si>
    <t>53.1377405</t>
  </si>
  <si>
    <t>7.28956380725212</t>
  </si>
  <si>
    <t>15.0444525312973</t>
  </si>
  <si>
    <t>31.5933005</t>
  </si>
  <si>
    <t>5.62079180365187</t>
  </si>
  <si>
    <t>30.4674732561014</t>
  </si>
  <si>
    <t>0.3951605</t>
  </si>
  <si>
    <t>0.628617928474841</t>
  </si>
  <si>
    <t>23.0558565367629</t>
  </si>
  <si>
    <t>372.563104499988</t>
  </si>
  <si>
    <t>19.3018938060489</t>
  </si>
  <si>
    <t>0.660831282054624</t>
  </si>
  <si>
    <t>4.28574757592857</t>
  </si>
  <si>
    <t>54.4237445</t>
  </si>
  <si>
    <t>7.37724504811925</t>
  </si>
  <si>
    <t>18.4051519943099</t>
  </si>
  <si>
    <t>0.1507005</t>
  </si>
  <si>
    <t>0.388201622871415</t>
  </si>
  <si>
    <t>34.8945278985541</t>
  </si>
  <si>
    <t>6002360.6185445</t>
  </si>
  <si>
    <t>2449.97155463987</t>
  </si>
  <si>
    <t>10.3087862558799</t>
  </si>
  <si>
    <t>0.765945307045983</t>
  </si>
  <si>
    <t>38.7816245</t>
  </si>
  <si>
    <t>6.22748942190992</t>
  </si>
  <si>
    <t>86.3430075828066</t>
  </si>
  <si>
    <t>16253060.799698</t>
  </si>
  <si>
    <t>4031.50850175192</t>
  </si>
  <si>
    <t>9.68644341614542</t>
  </si>
  <si>
    <t>0.748314908161189</t>
  </si>
  <si>
    <t>10.4823114534219</t>
  </si>
  <si>
    <t>7.99492591793835</t>
  </si>
  <si>
    <t>2259829.5753005</t>
  </si>
  <si>
    <t>1503.27295435676</t>
  </si>
  <si>
    <t>7.40628497307191</t>
  </si>
  <si>
    <t>53.1480499999999</t>
  </si>
  <si>
    <t>7.2902709140333</t>
  </si>
  <si>
    <t>8.51995619109388</t>
  </si>
  <si>
    <t>2.29348763294026</t>
  </si>
  <si>
    <t>1.663488</t>
  </si>
  <si>
    <t>1.28976276888426</t>
  </si>
  <si>
    <t>48.3963515528804</t>
  </si>
  <si>
    <t>0.00344449999999998</t>
  </si>
  <si>
    <t>0.0586898628384833</t>
  </si>
  <si>
    <t>1.6618961585299</t>
  </si>
  <si>
    <t>2194200.3561005</t>
  </si>
  <si>
    <t>1481.28334767542</t>
  </si>
  <si>
    <t>42.7565990579305</t>
  </si>
  <si>
    <t>153.580338</t>
  </si>
  <si>
    <t>12.3927534470754</t>
  </si>
  <si>
    <t>25.3073443343246</t>
  </si>
  <si>
    <t>89.806802</t>
  </si>
  <si>
    <t>9.47664508146211</t>
  </si>
  <si>
    <t>13.0388622474713</t>
  </si>
  <si>
    <t>7.34618220170375</t>
  </si>
  <si>
    <t>33.5731474084301</t>
  </si>
  <si>
    <t>4.64091562831267</t>
  </si>
  <si>
    <t>3676484.898248</t>
  </si>
  <si>
    <t>1917.41620370956</t>
  </si>
  <si>
    <t>34.7587024949149</t>
  </si>
  <si>
    <t>11.0912645607826</t>
  </si>
  <si>
    <t>19.1271125</t>
  </si>
  <si>
    <t>4.3734554416388</t>
  </si>
  <si>
    <t>5.58191133641623</t>
  </si>
  <si>
    <t>43.0406420000001</t>
  </si>
  <si>
    <t>6.56053671584879</t>
  </si>
  <si>
    <t>7.19065369953943</t>
  </si>
  <si>
    <t>1.179648</t>
  </si>
  <si>
    <t>1.08611601590254</t>
  </si>
  <si>
    <t>26.5683956923321</t>
  </si>
  <si>
    <t>54.3853320333692</t>
  </si>
  <si>
    <t>7695090.036512</t>
  </si>
  <si>
    <t>2774.00253001182</t>
  </si>
  <si>
    <t>31.7667099155998</t>
  </si>
  <si>
    <t>89.8068019999998</t>
  </si>
  <si>
    <t>9.4766450814621</t>
  </si>
  <si>
    <t>2.59224481901382</t>
  </si>
  <si>
    <t>1.289618</t>
  </si>
  <si>
    <t>1.1356134905856</t>
  </si>
  <si>
    <t>60.7279941489623</t>
  </si>
  <si>
    <t>1690145.9211245</t>
  </si>
  <si>
    <t>1300.056122298</t>
  </si>
  <si>
    <t>9.73101253437282</t>
  </si>
  <si>
    <t>0.53045</t>
  </si>
  <si>
    <t>0.728319984622144</t>
  </si>
  <si>
    <t>10.8688253189396</t>
  </si>
  <si>
    <t>9.42870009574924</t>
  </si>
  <si>
    <t>26.0425445</t>
  </si>
  <si>
    <t>5.10318963982331</t>
  </si>
  <si>
    <t>20.2046506575208</t>
  </si>
  <si>
    <t>83.1663045</t>
  </si>
  <si>
    <t>9.1195561569629</t>
  </si>
  <si>
    <t>29.1029540200823</t>
  </si>
  <si>
    <t>0.431952829069364</t>
  </si>
  <si>
    <t>429514191.991298</t>
  </si>
  <si>
    <t>20724.7241716578</t>
  </si>
  <si>
    <t>43.9857166696323</t>
  </si>
  <si>
    <t>0.00470449999999944</t>
  </si>
  <si>
    <t>0.068589357775091</t>
  </si>
  <si>
    <t>0.0688237024820424</t>
  </si>
  <si>
    <t>0.4371125</t>
  </si>
  <si>
    <t>0.661144840409422</t>
  </si>
  <si>
    <t>43.1134555206666</t>
  </si>
  <si>
    <t>8.73091994277791</t>
  </si>
  <si>
    <t>159926901.092424</t>
  </si>
  <si>
    <t>12646.2208225392</t>
  </si>
  <si>
    <t>7.23781607042757</t>
  </si>
  <si>
    <t>0.0693977853228523</t>
  </si>
  <si>
    <t>5.00000000000112e-07</t>
  </si>
  <si>
    <t>0.000707106781186627</t>
  </si>
  <si>
    <t>0.0706047709622193</t>
  </si>
  <si>
    <t>6.18351953393438</t>
  </si>
  <si>
    <t>8309635170.1155</t>
  </si>
  <si>
    <t>91157.2003196429</t>
  </si>
  <si>
    <t>27.2171812759081</t>
  </si>
  <si>
    <t>1.4019376030942</t>
  </si>
  <si>
    <t>0.3828125</t>
  </si>
  <si>
    <t>0.618718433538229</t>
  </si>
  <si>
    <t>0.621437221381774</t>
  </si>
  <si>
    <t>0.170528000000002</t>
  </si>
  <si>
    <t>0.412950360212946</t>
  </si>
  <si>
    <t>0.41415970655609</t>
  </si>
  <si>
    <t>2.8441125</t>
  </si>
  <si>
    <t>1.68644967312992</t>
  </si>
  <si>
    <t>76.5350430283602</t>
  </si>
  <si>
    <t>0.023328</t>
  </si>
  <si>
    <t>0.152735064736294</t>
  </si>
  <si>
    <t>4.92534874996112</t>
  </si>
  <si>
    <t>3708025613.89199</t>
  </si>
  <si>
    <t>60893.5597078377</t>
  </si>
  <si>
    <t>8.23979578915295</t>
  </si>
  <si>
    <t>0.0280845</t>
  </si>
  <si>
    <t>0.167584307141212</t>
  </si>
  <si>
    <t>12.7975797740521</t>
  </si>
  <si>
    <t>4124355.7056245</t>
  </si>
  <si>
    <t>2030.85098065429</t>
  </si>
  <si>
    <t>32.8011355202893</t>
  </si>
  <si>
    <t>0.572449999999993</t>
  </si>
  <si>
    <t>0.756604255869601</t>
  </si>
  <si>
    <t>0.84587824594683</t>
  </si>
  <si>
    <t>0.35029906899551</t>
  </si>
  <si>
    <t>0.0190124999999987</t>
  </si>
  <si>
    <t>0.137885822331372</t>
  </si>
  <si>
    <t>0.139651718309394</t>
  </si>
  <si>
    <t>3.6477005</t>
  </si>
  <si>
    <t>1.90989541598486</t>
  </si>
  <si>
    <t>45.3064978290799</t>
  </si>
  <si>
    <t>0.2850125</t>
  </si>
  <si>
    <t>0.533865619795844</t>
  </si>
  <si>
    <t>44.7686054336137</t>
  </si>
  <si>
    <t>1055127366.56254</t>
  </si>
  <si>
    <t>32482.7241247181</t>
  </si>
  <si>
    <t>36.4405703661471</t>
  </si>
  <si>
    <t>3.71008799999997</t>
  </si>
  <si>
    <t>1.96242447627369</t>
  </si>
  <si>
    <t>0.169944499999999</t>
  </si>
  <si>
    <t>0.412243253431756</t>
  </si>
  <si>
    <t>0.414662810933553</t>
  </si>
  <si>
    <t>0.0756605000000039</t>
  </si>
  <si>
    <t>0.275064537881574</t>
  </si>
  <si>
    <t>0.276140103585038</t>
  </si>
  <si>
    <t>27.1656842489747</t>
  </si>
  <si>
    <t>1.3794605</t>
  </si>
  <si>
    <t>1.17450436355086</t>
  </si>
  <si>
    <t>67.2875602148872</t>
  </si>
  <si>
    <t>34188104741.7012</t>
  </si>
  <si>
    <t>184900.25619696</t>
  </si>
  <si>
    <t>97.9779286909354</t>
  </si>
  <si>
    <t>0.472392000000008</t>
  </si>
  <si>
    <t>0.68730779131333</t>
  </si>
  <si>
    <t>0.765495501874825</t>
  </si>
  <si>
    <t>0.572450000000008</t>
  </si>
  <si>
    <t>0.756604255869611</t>
  </si>
  <si>
    <t>0.798139431905999</t>
  </si>
  <si>
    <t>0.383688000000004</t>
  </si>
  <si>
    <t>0.619425540319419</t>
  </si>
  <si>
    <t>0.646136837167942</t>
  </si>
  <si>
    <t>0.1818045</t>
  </si>
  <si>
    <t>0.426385389055488</t>
  </si>
  <si>
    <t>11.5535940673483</t>
  </si>
  <si>
    <t>0.1687805</t>
  </si>
  <si>
    <t>0.410829039869384</t>
  </si>
  <si>
    <t>29.6734590010389</t>
  </si>
  <si>
    <t>96963367.937282</t>
  </si>
  <si>
    <t>9846.99791496281</t>
  </si>
  <si>
    <t>29.5101234997965</t>
  </si>
  <si>
    <t>2.95731200000001</t>
  </si>
  <si>
    <t>1.71968369184569</t>
  </si>
  <si>
    <t>1.93101384729348</t>
  </si>
  <si>
    <t>2.50208450000002</t>
  </si>
  <si>
    <t>1.58179786951431</t>
  </si>
  <si>
    <t>1.75508631702586</t>
  </si>
  <si>
    <t>1.74941839282261</t>
  </si>
  <si>
    <t>5.08167199999999</t>
  </si>
  <si>
    <t>2.25425641842271</t>
  </si>
  <si>
    <t>6.01744812989886</t>
  </si>
  <si>
    <t>0.017672</t>
  </si>
  <si>
    <t>0.132936074863071</t>
  </si>
  <si>
    <t>7.26426638596016</t>
  </si>
  <si>
    <t>137123821.529889</t>
  </si>
  <si>
    <t>11709.9881097245</t>
  </si>
  <si>
    <t>7.02821681853901</t>
  </si>
  <si>
    <t>7.19721800000002</t>
  </si>
  <si>
    <t>2.68276312782176</t>
  </si>
  <si>
    <t>5.228232860721</t>
  </si>
  <si>
    <t>4.54812799999997</t>
  </si>
  <si>
    <t>2.13263405205862</t>
  </si>
  <si>
    <t>2.48988237526108</t>
  </si>
  <si>
    <t>4.25736200000002</t>
  </si>
  <si>
    <t>2.06333758750235</t>
  </si>
  <si>
    <t>2.26372228409</t>
  </si>
  <si>
    <t>182.366802</t>
  </si>
  <si>
    <t>13.5043253071007</t>
  </si>
  <si>
    <t>83.7997226627408</t>
  </si>
  <si>
    <t>19.2447413231176</t>
  </si>
  <si>
    <t>11645300397.5785</t>
  </si>
  <si>
    <t>107913.393040802</t>
  </si>
  <si>
    <t>26.5186992483483</t>
  </si>
  <si>
    <t>0.383687999999992</t>
  </si>
  <si>
    <t>0.619425540319409</t>
  </si>
  <si>
    <t>0.658158147287264</t>
  </si>
  <si>
    <t>0.346519612854966</t>
  </si>
  <si>
    <t>0.276678959610904</t>
  </si>
  <si>
    <t>23.5551844147657</t>
  </si>
  <si>
    <t>14.0562613581985</t>
  </si>
  <si>
    <t>600095677.056643</t>
  </si>
  <si>
    <t>24496.8503497213</t>
  </si>
  <si>
    <t>13.8460024095149</t>
  </si>
  <si>
    <t>0.0695022700927594</t>
  </si>
  <si>
    <t>0.478242</t>
  </si>
  <si>
    <t>0.691550432000444</t>
  </si>
  <si>
    <t>28.7546957172742</t>
  </si>
  <si>
    <t>0.1245005</t>
  </si>
  <si>
    <t>0.352846283812087</t>
  </si>
  <si>
    <t>21.7873592968254</t>
  </si>
  <si>
    <t>3113063346.97224</t>
  </si>
  <si>
    <t>55794.8326189105</t>
  </si>
  <si>
    <t>44.1689453961233</t>
  </si>
  <si>
    <t>0.6809445</t>
  </si>
  <si>
    <t>0.825193613644701</t>
  </si>
  <si>
    <t>16.9670733760605</t>
  </si>
  <si>
    <t>0.00470450000000013</t>
  </si>
  <si>
    <t>0.068589357775096</t>
  </si>
  <si>
    <t>0.595006356756418</t>
  </si>
  <si>
    <t>1.03166879375117</t>
  </si>
  <si>
    <t>5.81140004929544</t>
  </si>
  <si>
    <t>7.86854449999994</t>
  </si>
  <si>
    <t>2.80509260096702</t>
  </si>
  <si>
    <t>1.55897805607524</t>
  </si>
  <si>
    <t>0.0120125</t>
  </si>
  <si>
    <t>0.109601551083915</t>
  </si>
  <si>
    <t>7.32875634128485</t>
  </si>
  <si>
    <t>91317800.873538</t>
  </si>
  <si>
    <t>9556.03478821305</t>
  </si>
  <si>
    <t>21.5473949375826</t>
  </si>
  <si>
    <t>0.0426320000000005</t>
  </si>
  <si>
    <t>0.206475180106473</t>
  </si>
  <si>
    <t>0.208605037539754</t>
  </si>
  <si>
    <t>0.0327288489324911</t>
  </si>
  <si>
    <t>3.95584213251216</t>
  </si>
  <si>
    <t>58707.5951405049</t>
  </si>
  <si>
    <t>242.296502534611</t>
  </si>
  <si>
    <t>0.116992867310577</t>
  </si>
  <si>
    <t>0.773536980369908</t>
  </si>
  <si>
    <t>1.36785799999999</t>
  </si>
  <si>
    <t>1.16955461608255</t>
  </si>
  <si>
    <t>1.18980509886523</t>
  </si>
  <si>
    <t>1.21212449999998</t>
  </si>
  <si>
    <t>1.10096525830745</t>
  </si>
  <si>
    <t>1.11837272984752</t>
  </si>
  <si>
    <t>152.8975845</t>
  </si>
  <si>
    <t>12.3651762826092</t>
  </si>
  <si>
    <t>109.898024997637</t>
  </si>
  <si>
    <t>0.0447005000000001</t>
  </si>
  <si>
    <t>0.211424927574778</t>
  </si>
  <si>
    <t>13.436601688896</t>
  </si>
  <si>
    <t>417663293.334145</t>
  </si>
  <si>
    <t>20436.8122106689</t>
  </si>
  <si>
    <t>12.6011712480218</t>
  </si>
  <si>
    <t>11.52</t>
  </si>
  <si>
    <t>3.39411254969543</t>
  </si>
  <si>
    <t>5.50992297028478</t>
  </si>
  <si>
    <t>1.28000000000001</t>
  </si>
  <si>
    <t>1.13137084989848</t>
  </si>
  <si>
    <t>1.30945700219732</t>
  </si>
  <si>
    <t>0.319999999999998</t>
  </si>
  <si>
    <t>0.565685424949236</t>
  </si>
  <si>
    <t>0.639915639082846</t>
  </si>
  <si>
    <t>0.139392</t>
  </si>
  <si>
    <t>0.373352380466497</t>
  </si>
  <si>
    <t>5.36425834003588</t>
  </si>
  <si>
    <t>0.331298</t>
  </si>
  <si>
    <t>0.57558491988585</t>
  </si>
  <si>
    <t>16.5493076447915</t>
  </si>
  <si>
    <t>3518.1788445</t>
  </si>
  <si>
    <t>59.3142381262712</t>
  </si>
  <si>
    <t>15.8414838081133</t>
  </si>
  <si>
    <t>3.5533004079726</t>
  </si>
  <si>
    <t>1.27999999999999</t>
  </si>
  <si>
    <t>1.13137084989847</t>
  </si>
  <si>
    <t>1.18841475829671</t>
  </si>
  <si>
    <t>5.12000000000001</t>
  </si>
  <si>
    <t>2.26274169979695</t>
  </si>
  <si>
    <t>2.33754307830264</t>
  </si>
  <si>
    <t>2.455328</t>
  </si>
  <si>
    <t>1.56694862710939</t>
  </si>
  <si>
    <t>45.4979276164166</t>
  </si>
  <si>
    <t>14.8288403091901</t>
  </si>
  <si>
    <t>5865.8529845</t>
  </si>
  <si>
    <t>76.5888567906585</t>
  </si>
  <si>
    <t>7.20537572805425</t>
  </si>
  <si>
    <t>1.37302287609039</t>
  </si>
  <si>
    <t>1.15919144456812</t>
  </si>
  <si>
    <t>1.14976712388057</t>
  </si>
  <si>
    <t>0.00720000000000001</t>
  </si>
  <si>
    <t>0.0848528137423858</t>
  </si>
  <si>
    <t>5.90897031632213</t>
  </si>
  <si>
    <t>0.00460800000000001</t>
  </si>
  <si>
    <t>0.0678822509939086</t>
  </si>
  <si>
    <t>5.88744587978392</t>
  </si>
  <si>
    <t>16269.7348845</t>
  </si>
  <si>
    <t>127.552870937898</t>
  </si>
  <si>
    <t>12.6053402686244</t>
  </si>
  <si>
    <t>0.59172115580464</t>
  </si>
  <si>
    <t>1.17851130197758</t>
  </si>
  <si>
    <t>1.371168</t>
  </si>
  <si>
    <t>1.17096882964492</t>
  </si>
  <si>
    <t>36.5470920613272</t>
  </si>
  <si>
    <t>3.82828512107367</t>
  </si>
  <si>
    <t>44981.401922</t>
  </si>
  <si>
    <t>212.088193735531</t>
  </si>
  <si>
    <t>17.4630192149628</t>
  </si>
  <si>
    <t>2.71964146610211</t>
  </si>
  <si>
    <t>0.572556098126757</t>
  </si>
  <si>
    <t>1.1404948083654</t>
  </si>
  <si>
    <t>0.015488</t>
  </si>
  <si>
    <t>0.124450793488832</t>
  </si>
  <si>
    <t>9.42809041582063</t>
  </si>
  <si>
    <t>8.44999999999994e-05</t>
  </si>
  <si>
    <t>0.00919238815542509</t>
  </si>
  <si>
    <t>1.94960512310182</t>
  </si>
  <si>
    <t>24184.3825205</t>
  </si>
  <si>
    <t>155.513287279576</t>
  </si>
  <si>
    <t>5.09363002736655</t>
  </si>
  <si>
    <t>0.670243394489616</t>
  </si>
  <si>
    <t>0.469838392814982</t>
  </si>
  <si>
    <t>1.16352649110726</t>
  </si>
  <si>
    <t>4.78023199999997</t>
  </si>
  <si>
    <t>2.1863741674288</t>
  </si>
  <si>
    <t>3.47551053511286</t>
  </si>
  <si>
    <t>2.52538136138053</t>
  </si>
  <si>
    <t>71.9999999999999</t>
  </si>
  <si>
    <t>12.5521913820097</t>
  </si>
  <si>
    <t>250.88</t>
  </si>
  <si>
    <t>15.8391918985787</t>
  </si>
  <si>
    <t>19.6029602705182</t>
  </si>
  <si>
    <t>107.047712</t>
  </si>
  <si>
    <t>10.3463864223216</t>
  </si>
  <si>
    <t>79.9566184105221</t>
  </si>
  <si>
    <t>10.0688344246628</t>
  </si>
  <si>
    <t>67543.560882</t>
  </si>
  <si>
    <t>259.891440570866</t>
  </si>
  <si>
    <t>13.16565977735</t>
  </si>
  <si>
    <t>4.07946219915316</t>
  </si>
  <si>
    <t>0.567957253965096</t>
  </si>
  <si>
    <t>2.73718754007696</t>
  </si>
  <si>
    <t>0.171119841047145</t>
  </si>
  <si>
    <t>33.4218439545204</t>
  </si>
  <si>
    <t>13.6503125000001</t>
  </si>
  <si>
    <t>3.69463293169973</t>
  </si>
  <si>
    <t>0.763031514928037</t>
  </si>
  <si>
    <t>25.92</t>
  </si>
  <si>
    <t>5.09116882454314</t>
  </si>
  <si>
    <t>8.65845038187609</t>
  </si>
  <si>
    <t>0.634176485369099</t>
  </si>
  <si>
    <t>0.606958610460554</t>
  </si>
  <si>
    <t>0.345068109219036</t>
  </si>
  <si>
    <t>8.28693826174437</t>
  </si>
  <si>
    <t>6.32474759558629</t>
  </si>
  <si>
    <t>1002.4898645</t>
  </si>
  <si>
    <t>31.66212034119</t>
  </si>
  <si>
    <t>8.27094283771256</t>
  </si>
  <si>
    <t>2.88</t>
  </si>
  <si>
    <t>1.69705627484771</t>
  </si>
  <si>
    <t>3.75454928063653</t>
  </si>
  <si>
    <t>0.717874904757914</t>
  </si>
  <si>
    <t>0.0391999999999998</t>
  </si>
  <si>
    <t>0.197989898732233</t>
  </si>
  <si>
    <t>3.06106831682487</t>
  </si>
  <si>
    <t>10.7660012508817</t>
  </si>
  <si>
    <t>1938.5896445</t>
  </si>
  <si>
    <t>44.0294179441428</t>
  </si>
  <si>
    <t>12.533656128106</t>
  </si>
  <si>
    <t>7.00105723947077</t>
  </si>
  <si>
    <t>3.36717514850737</t>
  </si>
  <si>
    <t>1.50448251316286</t>
  </si>
  <si>
    <t>90.963072</t>
  </si>
  <si>
    <t>9.53745626464415</t>
  </si>
  <si>
    <t>63.8213079807559</t>
  </si>
  <si>
    <t>0.055778</t>
  </si>
  <si>
    <t>0.236173664916307</t>
  </si>
  <si>
    <t>34.4779072870521</t>
  </si>
  <si>
    <t>1518.886728</t>
  </si>
  <si>
    <t>38.9728973518777</t>
  </si>
  <si>
    <t>13.8360731307878</t>
  </si>
  <si>
    <t>5.12</t>
  </si>
  <si>
    <t>25.712973861329</t>
  </si>
  <si>
    <t>0.320000000000001</t>
  </si>
  <si>
    <t>0.565685424949239</t>
  </si>
  <si>
    <t>38.72</t>
  </si>
  <si>
    <t>6.22253967444162</t>
  </si>
  <si>
    <t>16.7272571893592</t>
  </si>
  <si>
    <t>0.808991999999998</t>
  </si>
  <si>
    <t>0.899439825669287</t>
  </si>
  <si>
    <t>4.00748452000217</t>
  </si>
  <si>
    <t>0.0530330085889911</t>
  </si>
  <si>
    <t>10.7029280704321</t>
  </si>
  <si>
    <t>359.763487999996</t>
  </si>
  <si>
    <t>18.9674322985478</t>
  </si>
  <si>
    <t>1.38649503320128</t>
  </si>
  <si>
    <t>20.48</t>
  </si>
  <si>
    <t>4.52548339959391</t>
  </si>
  <si>
    <t>0.320000000000009</t>
  </si>
  <si>
    <t>0.565685424949246</t>
  </si>
  <si>
    <t>0.601793005265155</t>
  </si>
  <si>
    <t>7.11748620012717</t>
  </si>
  <si>
    <t>0.476288</t>
  </si>
  <si>
    <t>0.69013621843807</t>
  </si>
  <si>
    <t>18.4725968532674</t>
  </si>
  <si>
    <t>87251.2651125</t>
  </si>
  <si>
    <t>295.383251238962</t>
  </si>
  <si>
    <t>22.0474667852174</t>
  </si>
  <si>
    <t>22.217778</t>
  </si>
  <si>
    <t>4.71357380338952</t>
  </si>
  <si>
    <t>6.73367686198503</t>
  </si>
  <si>
    <t>0.683638539000403</t>
  </si>
  <si>
    <t>45.0916555079729</t>
  </si>
  <si>
    <t>1.96418550329597</t>
  </si>
  <si>
    <t>320669.9502845</t>
  </si>
  <si>
    <t>566.277273325091</t>
  </si>
  <si>
    <t>24.304564481039</t>
  </si>
  <si>
    <t>62.72</t>
  </si>
  <si>
    <t>7.91959594928933</t>
  </si>
  <si>
    <t>11.1230280186648</t>
  </si>
  <si>
    <t>3.03479305230278</t>
  </si>
  <si>
    <t>11.086569035812</t>
  </si>
  <si>
    <t>16.8774458060987</t>
  </si>
  <si>
    <t>136200.2432</t>
  </si>
  <si>
    <t>369.053171236883</t>
  </si>
  <si>
    <t>20.2400802925605</t>
  </si>
  <si>
    <t>0.581980889865469</t>
  </si>
  <si>
    <t>0.577230025458414</t>
  </si>
  <si>
    <t>0.067712</t>
  </si>
  <si>
    <t>0.260215295476649</t>
  </si>
  <si>
    <t>12.2281623814215</t>
  </si>
  <si>
    <t>0.008712</t>
  </si>
  <si>
    <t>0.0933380951166243</t>
  </si>
  <si>
    <t>14.2500908574999</t>
  </si>
  <si>
    <t>8241.3541125</t>
  </si>
  <si>
    <t>90.7819041026349</t>
  </si>
  <si>
    <t>21.954856388948</t>
  </si>
  <si>
    <t>2.48107642521596</t>
  </si>
  <si>
    <t>3.28886874970487</t>
  </si>
  <si>
    <t>4.5254833995939</t>
  </si>
  <si>
    <t>6.98377067838565</t>
  </si>
  <si>
    <t>12.221568</t>
  </si>
  <si>
    <t>3.49593592618629</t>
  </si>
  <si>
    <t>29.9104716477267</t>
  </si>
  <si>
    <t>0.0882</t>
  </si>
  <si>
    <t>0.29698484809835</t>
  </si>
  <si>
    <t>45.7603772108398</t>
  </si>
  <si>
    <t>27183.8912805</t>
  </si>
  <si>
    <t>164.875381062486</t>
  </si>
  <si>
    <t>43.3085362766397</t>
  </si>
  <si>
    <t>5.43928293220421</t>
  </si>
  <si>
    <t>5.14259477226581</t>
  </si>
  <si>
    <t>3.06106831682488</t>
  </si>
  <si>
    <t>0.0288000000000001</t>
  </si>
  <si>
    <t>0.169705627484772</t>
  </si>
  <si>
    <t>4.22573773617459</t>
  </si>
  <si>
    <t>0.006498</t>
  </si>
  <si>
    <t>0.0806101730552664</t>
  </si>
  <si>
    <t>10.9376082842967</t>
  </si>
  <si>
    <t>18490.798818</t>
  </si>
  <si>
    <t>135.98087666286</t>
  </si>
  <si>
    <t>26.7268518147058</t>
  </si>
  <si>
    <t>0.912395846692316</t>
  </si>
  <si>
    <t>1.28564869306645</t>
  </si>
  <si>
    <t>5.11999999999996</t>
  </si>
  <si>
    <t>2.26274169979694</t>
  </si>
  <si>
    <t>2.45950184760537</t>
  </si>
  <si>
    <t>0.8192</t>
  </si>
  <si>
    <t>0.905096679918781</t>
  </si>
  <si>
    <t>0.080802</t>
  </si>
  <si>
    <t>40.2630206851264</t>
  </si>
  <si>
    <t>687.500280500001</t>
  </si>
  <si>
    <t>26.2202265531784</t>
  </si>
  <si>
    <t>5.9644629705313</t>
  </si>
  <si>
    <t>34.3997893550212</t>
  </si>
  <si>
    <t>5.32684800000001</t>
  </si>
  <si>
    <t>2.30799653379289</t>
  </si>
  <si>
    <t>6.10969010428021</t>
  </si>
  <si>
    <t>7.19999999999995e-05</t>
  </si>
  <si>
    <t>0.00848528137423854</t>
  </si>
  <si>
    <t>1.80922843800395</t>
  </si>
  <si>
    <t>32735.4960645</t>
  </si>
  <si>
    <t>180.929533422546</t>
  </si>
  <si>
    <t>15.5709365368493</t>
  </si>
  <si>
    <t>1.48608799999999</t>
  </si>
  <si>
    <t>1.21905209076561</t>
  </si>
  <si>
    <t>1.8854722616435</t>
  </si>
  <si>
    <t>1.48608800000001</t>
  </si>
  <si>
    <t>1.74579264874493</t>
  </si>
  <si>
    <t>5.030792</t>
  </si>
  <si>
    <t>2.24294270992373</t>
  </si>
  <si>
    <t>19.9834525117937</t>
  </si>
  <si>
    <t>0.00708050000000003</t>
  </si>
  <si>
    <t>0.0841457069611993</t>
  </si>
  <si>
    <t>3.1568451307897</t>
  </si>
  <si>
    <t>26599.9419005</t>
  </si>
  <si>
    <t>163.094886187458</t>
  </si>
  <si>
    <t>32.7559955669482</t>
  </si>
  <si>
    <t>5.94435200000003</t>
  </si>
  <si>
    <t>2.43810418153122</t>
  </si>
  <si>
    <t>2.71942912445622</t>
  </si>
  <si>
    <t>13.3799645</t>
  </si>
  <si>
    <t>3.65786337907801</t>
  </si>
  <si>
    <t>3.89277275072022</t>
  </si>
  <si>
    <t>5.94780050000004</t>
  </si>
  <si>
    <t>2.43881128831241</t>
  </si>
  <si>
    <t>2.57183969662009</t>
  </si>
  <si>
    <t>16.4534541882742</t>
  </si>
  <si>
    <t>8.63988993089672</t>
  </si>
  <si>
    <t>52031.8314605</t>
  </si>
  <si>
    <t>228.104869436187</t>
  </si>
  <si>
    <t>16.0630501353068</t>
  </si>
  <si>
    <t>179.8356125</t>
  </si>
  <si>
    <t>13.4102801052029</t>
  </si>
  <si>
    <t>16.7267830056477</t>
  </si>
  <si>
    <t>37.1608205000001</t>
  </si>
  <si>
    <t>6.09596756060923</t>
  </si>
  <si>
    <t>6.73457349198689</t>
  </si>
  <si>
    <t>23.7843044999999</t>
  </si>
  <si>
    <t>4.87691546984361</t>
  </si>
  <si>
    <t>5.14293371632028</t>
  </si>
  <si>
    <t>1.831698</t>
  </si>
  <si>
    <t>1.35340237919105</t>
  </si>
  <si>
    <t>55.4673106225841</t>
  </si>
  <si>
    <t>0.00627199999999999</t>
  </si>
  <si>
    <t>0.0791959594928932</t>
  </si>
  <si>
    <t>6.74582278474389</t>
  </si>
  <si>
    <t>313174.391042</t>
  </si>
  <si>
    <t>559.61986298022</t>
  </si>
  <si>
    <t>68.5418068110966</t>
  </si>
  <si>
    <t>1.37291463377249</t>
  </si>
  <si>
    <t>1.48781250000001</t>
  </si>
  <si>
    <t>1.2197591975468</t>
  </si>
  <si>
    <t>1.29809259520441</t>
  </si>
  <si>
    <t>0.1336445</t>
  </si>
  <si>
    <t>0.365574205873445</t>
  </si>
  <si>
    <t>12.9292380503429</t>
  </si>
  <si>
    <t>0.181309431073474</t>
  </si>
  <si>
    <t>316994.291378</t>
  </si>
  <si>
    <t>563.02246081129</t>
  </si>
  <si>
    <t>32.5372218950754</t>
  </si>
  <si>
    <t>13.374792</t>
  </si>
  <si>
    <t>3.65715627229682</t>
  </si>
  <si>
    <t>4.20029662945115</t>
  </si>
  <si>
    <t>3.754240943085</t>
  </si>
  <si>
    <t>5.94435199999998</t>
  </si>
  <si>
    <t>2.43810418153121</t>
  </si>
  <si>
    <t>2.48087445717287</t>
  </si>
  <si>
    <t>0.203522</t>
  </si>
  <si>
    <t>0.451134126397017</t>
  </si>
  <si>
    <t>31.3287587775706</t>
  </si>
  <si>
    <t>0.34445</t>
  </si>
  <si>
    <t>0.586898628384834</t>
  </si>
  <si>
    <t>67.6930367225876</t>
  </si>
  <si>
    <t>447050.3668805</t>
  </si>
  <si>
    <t>668.618251979782</t>
  </si>
  <si>
    <t>13.8864108061776</t>
  </si>
  <si>
    <t>0.024642</t>
  </si>
  <si>
    <t>0.156977705423414</t>
  </si>
  <si>
    <t>23.0849566799138</t>
  </si>
  <si>
    <t>2.91611250000002</t>
  </si>
  <si>
    <t>1.70766287656552</t>
  </si>
  <si>
    <t>2.67447064089634</t>
  </si>
  <si>
    <t>1.486088</t>
  </si>
  <si>
    <t>4.56163781906005</t>
  </si>
  <si>
    <t>429.53805</t>
  </si>
  <si>
    <t>20.7252997565777</t>
  </si>
  <si>
    <t>39.4122005031334</t>
  </si>
  <si>
    <t>481.554578</t>
  </si>
  <si>
    <t>21.9443518473433</t>
  </si>
  <si>
    <t>33.4941341138076</t>
  </si>
  <si>
    <t>90.6531125</t>
  </si>
  <si>
    <t>9.52119280867686</t>
  </si>
  <si>
    <t>68.9866522383572</t>
  </si>
  <si>
    <t>0.008192</t>
  </si>
  <si>
    <t>0.0905096679918781</t>
  </si>
  <si>
    <t>21.2963924686772</t>
  </si>
  <si>
    <t>439391.252178</t>
  </si>
  <si>
    <t>662.86593831483</t>
  </si>
  <si>
    <t>21.9938901793455</t>
  </si>
  <si>
    <t>2.52517211609414</t>
  </si>
  <si>
    <t>0.00540800000000001</t>
  </si>
  <si>
    <t>6.8792427730029</t>
  </si>
  <si>
    <t>9.59873458624272</t>
  </si>
  <si>
    <t>15693.7186125</t>
  </si>
  <si>
    <t>125.274572888915</t>
  </si>
  <si>
    <t>25.3959568827616</t>
  </si>
  <si>
    <t>5.94780050000002</t>
  </si>
  <si>
    <t>4.2863994943668</t>
  </si>
  <si>
    <t>3.21386752462526</t>
  </si>
  <si>
    <t>1.45783007948435</t>
  </si>
  <si>
    <t>1.0996445</t>
  </si>
  <si>
    <t>1.04863935649965</t>
  </si>
  <si>
    <t>18.6574033715799</t>
  </si>
  <si>
    <t>8.79759603342517</t>
  </si>
  <si>
    <t>3917.718162</t>
  </si>
  <si>
    <t>62.5916780570708</t>
  </si>
  <si>
    <t>11.6862511565645</t>
  </si>
  <si>
    <t>37.1608205</t>
  </si>
  <si>
    <t>11.2242891533115</t>
  </si>
  <si>
    <t>72.8303805</t>
  </si>
  <si>
    <t>8.53407174214044</t>
  </si>
  <si>
    <t>2.036162</t>
  </si>
  <si>
    <t>1.42694148443445</t>
  </si>
  <si>
    <t>17.5905015339553</t>
  </si>
  <si>
    <t>40.1812289250704</t>
  </si>
  <si>
    <t>7209.0028125</t>
  </si>
  <si>
    <t>84.9058467509747</t>
  </si>
  <si>
    <t>27.0683969538115</t>
  </si>
  <si>
    <t>53.5095125</t>
  </si>
  <si>
    <t>7.31501965137483</t>
  </si>
  <si>
    <t>32.6366683087195</t>
  </si>
  <si>
    <t>14.4312289114005</t>
  </si>
  <si>
    <t>6.33303042682551</t>
  </si>
  <si>
    <t>3.710088</t>
  </si>
  <si>
    <t>17.1077260143188</t>
  </si>
  <si>
    <t>0.097682</t>
  </si>
  <si>
    <t>0.312541197284454</t>
  </si>
  <si>
    <t>47.7891738967055</t>
  </si>
  <si>
    <t>19052.300808</t>
  </si>
  <si>
    <t>138.030072114739</t>
  </si>
  <si>
    <t>33.9152725812349</t>
  </si>
  <si>
    <t>23.0224361442746</t>
  </si>
  <si>
    <t>22.37805</t>
  </si>
  <si>
    <t>4.730544366138</t>
  </si>
  <si>
    <t>23.1730399046635</t>
  </si>
  <si>
    <t>0.03125</t>
  </si>
  <si>
    <t>0.176776695296637</t>
  </si>
  <si>
    <t>32.4957160471759</t>
  </si>
  <si>
    <t>4125280.5598205</t>
  </si>
  <si>
    <t>2031.07866903783</t>
  </si>
  <si>
    <t>70.0791825805231</t>
  </si>
  <si>
    <t>23.7843045</t>
  </si>
  <si>
    <t>4.87691546984362</t>
  </si>
  <si>
    <t>6.01831993761129</t>
  </si>
  <si>
    <t>23.777408</t>
  </si>
  <si>
    <t>4.87620836306243</t>
  </si>
  <si>
    <t>5.54549403857847</t>
  </si>
  <si>
    <t>0.3863205</t>
  </si>
  <si>
    <t>0.621546860662975</t>
  </si>
  <si>
    <t>24.1143301906101</t>
  </si>
  <si>
    <t>3.190338</t>
  </si>
  <si>
    <t>1.78615172927722</t>
  </si>
  <si>
    <t>40.0662119622526</t>
  </si>
  <si>
    <t>10984.880642</t>
  </si>
  <si>
    <t>104.808781321032</t>
  </si>
  <si>
    <t>6.62898631311445</t>
  </si>
  <si>
    <t>73.4593205</t>
  </si>
  <si>
    <t>8.57084129476214</t>
  </si>
  <si>
    <t>9.75305825060981</t>
  </si>
  <si>
    <t>4.59045</t>
  </si>
  <si>
    <t>2.14253354699524</t>
  </si>
  <si>
    <t>2.17549225465324</t>
  </si>
  <si>
    <t>13.4422498858715</t>
  </si>
  <si>
    <t>0.010658</t>
  </si>
  <si>
    <t>0.103237590053236</t>
  </si>
  <si>
    <t>16.5444855854545</t>
  </si>
  <si>
    <t>1602230.7951005</t>
  </si>
  <si>
    <t>1265.79255610882</t>
  </si>
  <si>
    <t>33.4682432839055</t>
  </si>
  <si>
    <t>120.404162</t>
  </si>
  <si>
    <t>10.9728830304528</t>
  </si>
  <si>
    <t>14.6305107072705</t>
  </si>
  <si>
    <t>0.078408</t>
  </si>
  <si>
    <t>0.280014285349873</t>
  </si>
  <si>
    <t>11.9869129002514</t>
  </si>
  <si>
    <t>46.5779168514289</t>
  </si>
  <si>
    <t>16346.12805</t>
  </si>
  <si>
    <t>127.85197710634</t>
  </si>
  <si>
    <t>7.56252082730036</t>
  </si>
  <si>
    <t>1.34676590117393</t>
  </si>
  <si>
    <t>1.27395975626044</t>
  </si>
  <si>
    <t>0.4831445</t>
  </si>
  <si>
    <t>0.695085965906376</t>
  </si>
  <si>
    <t>29.322335621446</t>
  </si>
  <si>
    <t>0.144722</t>
  </si>
  <si>
    <t>0.380423448278363</t>
  </si>
  <si>
    <t>41.260677687458</t>
  </si>
  <si>
    <t>12992.397602</t>
  </si>
  <si>
    <t>113.984198913709</t>
  </si>
  <si>
    <t>26.9254861228797</t>
  </si>
  <si>
    <t>37.1522</t>
  </si>
  <si>
    <t>6.09526045382804</t>
  </si>
  <si>
    <t>26.1868897311739</t>
  </si>
  <si>
    <t>17.3677369466099</t>
  </si>
  <si>
    <t>7.44368370258879</t>
  </si>
  <si>
    <t>22.6177667508225</t>
  </si>
  <si>
    <t>18.9638980402405</t>
  </si>
  <si>
    <t>35749.775618</t>
  </si>
  <si>
    <t>189.076110648596</t>
  </si>
  <si>
    <t>58.4233619920823</t>
  </si>
  <si>
    <t>214.03805</t>
  </si>
  <si>
    <t>14.6300393027497</t>
  </si>
  <si>
    <t>31.4273055996513</t>
  </si>
  <si>
    <t>1.48781249999999</t>
  </si>
  <si>
    <t>1.21975919754679</t>
  </si>
  <si>
    <t>1.79103746143266</t>
  </si>
  <si>
    <t>5.94780049999999</t>
  </si>
  <si>
    <t>2.4388112883124</t>
  </si>
  <si>
    <t>3.00959626864163</t>
  </si>
  <si>
    <t>0.2745405</t>
  </si>
  <si>
    <t>0.523966124859232</t>
  </si>
  <si>
    <t>8.45311163764187</t>
  </si>
  <si>
    <t>6.39956424018417</t>
  </si>
  <si>
    <t>13495.930632</t>
  </si>
  <si>
    <t>116.1719872947</t>
  </si>
  <si>
    <t>22.9797814801401</t>
  </si>
  <si>
    <t>4.42033855328724</t>
  </si>
  <si>
    <t>3.2886025810397</t>
  </si>
  <si>
    <t>0.4333805</t>
  </si>
  <si>
    <t>0.658316413284676</t>
  </si>
  <si>
    <t>11.296720948686</t>
  </si>
  <si>
    <t>0.1596125</t>
  </si>
  <si>
    <t>0.399515331370399</t>
  </si>
  <si>
    <t>44.3167311558957</t>
  </si>
  <si>
    <t>6560.85125000001</t>
  </si>
  <si>
    <t>80.9990817849191</t>
  </si>
  <si>
    <t>17.0947613005924</t>
  </si>
  <si>
    <t>20.2052828407657</t>
  </si>
  <si>
    <t>7.31501965137484</t>
  </si>
  <si>
    <t>23.5706057818713</t>
  </si>
  <si>
    <t>3.170162</t>
  </si>
  <si>
    <t>1.78049487502773</t>
  </si>
  <si>
    <t>8.50649694246681</t>
  </si>
  <si>
    <t>19.1878222030521</t>
  </si>
  <si>
    <t>81404.1075125001</t>
  </si>
  <si>
    <t>285.314050674866</t>
  </si>
  <si>
    <t>23.174135808926</t>
  </si>
  <si>
    <t>0.0776179999999966</t>
  </si>
  <si>
    <t>0.278600071787494</t>
  </si>
  <si>
    <t>0.415442763733755</t>
  </si>
  <si>
    <t>2.35445</t>
  </si>
  <si>
    <t>1.53442171517481</t>
  </si>
  <si>
    <t>2.22589644618091</t>
  </si>
  <si>
    <t>0.175231999999999</t>
  </si>
  <si>
    <t>0.418607214462435</t>
  </si>
  <si>
    <t>0.597003928324304</t>
  </si>
  <si>
    <t>0.00352799999999967</t>
  </si>
  <si>
    <t>0.0593969696196672</t>
  </si>
  <si>
    <t>0.162074245851526</t>
  </si>
  <si>
    <t>33.9987609076905</t>
  </si>
  <si>
    <t>501.874562000001</t>
  </si>
  <si>
    <t>22.4025570415522</t>
  </si>
  <si>
    <t>6.31189516731719</t>
  </si>
  <si>
    <t>0.43005970439035</t>
  </si>
  <si>
    <t>0.426601730899492</t>
  </si>
  <si>
    <t>0.0776180000000021</t>
  </si>
  <si>
    <t>0.278600071787504</t>
  </si>
  <si>
    <t>0.283066866947942</t>
  </si>
  <si>
    <t>0.0968000000000002</t>
  </si>
  <si>
    <t>0.311126983722081</t>
  </si>
  <si>
    <t>9.15348584060257</t>
  </si>
  <si>
    <t>4.75632364026826</t>
  </si>
  <si>
    <t>2411.234568</t>
  </si>
  <si>
    <t>49.1043233127186</t>
  </si>
  <si>
    <t>7.33075410735677</t>
  </si>
  <si>
    <t>1.94439199999999</t>
  </si>
  <si>
    <t>1.39441457249987</t>
  </si>
  <si>
    <t>1.88022784242586</t>
  </si>
  <si>
    <t>3.78565771954557</t>
  </si>
  <si>
    <t>5.62130449999998</t>
  </si>
  <si>
    <t>2.37092903731849</t>
  </si>
  <si>
    <t>2.77933900782305</t>
  </si>
  <si>
    <t>15.774886628247</t>
  </si>
  <si>
    <t>25.1403356968966</t>
  </si>
  <si>
    <t>191.609888</t>
  </si>
  <si>
    <t>13.8423223485079</t>
  </si>
  <si>
    <t>2.86144423879705</t>
  </si>
  <si>
    <t>0.283634585683373</t>
  </si>
  <si>
    <t>0.046208</t>
  </si>
  <si>
    <t>0.21496046148071</t>
  </si>
  <si>
    <t>5.77230025458406</t>
  </si>
  <si>
    <t>25.392363214679</t>
  </si>
  <si>
    <t>101158.220808</t>
  </si>
  <si>
    <t>318.053801750584</t>
  </si>
  <si>
    <t>39.5114578442548</t>
  </si>
  <si>
    <t>0.0194045000000005</t>
  </si>
  <si>
    <t>0.139300035893752</t>
  </si>
  <si>
    <t>0.14915548453436</t>
  </si>
  <si>
    <t>0.9535805</t>
  </si>
  <si>
    <t>0.976514464818622</t>
  </si>
  <si>
    <t>1.01975727193503</t>
  </si>
  <si>
    <t>0.311260500000001</t>
  </si>
  <si>
    <t>0.557907250356187</t>
  </si>
  <si>
    <t>0.577265861004989</t>
  </si>
  <si>
    <t>0.0725805000000001</t>
  </si>
  <si>
    <t>7.65906705421677</t>
  </si>
  <si>
    <t>17.07119293843</t>
  </si>
  <si>
    <t>80041.2053044999</t>
  </si>
  <si>
    <t>282.915544473081</t>
  </si>
  <si>
    <t>14.7492847705753</t>
  </si>
  <si>
    <t>1.2434645</t>
  </si>
  <si>
    <t>1.11510739393118</t>
  </si>
  <si>
    <t>1.16809816729031</t>
  </si>
  <si>
    <t>0.140827308049549</t>
  </si>
  <si>
    <t>0.139712887476244</t>
  </si>
  <si>
    <t>1.17557237104996</t>
  </si>
  <si>
    <t>0.126002</t>
  </si>
  <si>
    <t>0.354967604155647</t>
  </si>
  <si>
    <t>37.8430281615828</t>
  </si>
  <si>
    <t>5.20536291952435</t>
  </si>
  <si>
    <t>1.6153150186815</t>
  </si>
  <si>
    <t>4.9770125</t>
  </si>
  <si>
    <t>2.23092189464356</t>
  </si>
  <si>
    <t>3.39662745357231</t>
  </si>
  <si>
    <t>15.2517645</t>
  </si>
  <si>
    <t>3.9053507524933</t>
  </si>
  <si>
    <t>5.7225868055203</t>
  </si>
  <si>
    <t>48.9456179999999</t>
  </si>
  <si>
    <t>6.9961144930597</t>
  </si>
  <si>
    <t>10.6561992491732</t>
  </si>
  <si>
    <t>0.0142805</t>
  </si>
  <si>
    <t>0.119501046020527</t>
  </si>
  <si>
    <t>32.4290491236164</t>
  </si>
  <si>
    <t>148672.773218</t>
  </si>
  <si>
    <t>385.581085140337</t>
  </si>
  <si>
    <t>25.8600834551958</t>
  </si>
  <si>
    <t>50.6017999999999</t>
  </si>
  <si>
    <t>7.11349421873666</t>
  </si>
  <si>
    <t>10.0600964767878</t>
  </si>
  <si>
    <t>46.696448</t>
  </si>
  <si>
    <t>6.8334799333868</t>
  </si>
  <si>
    <t>7.75941037322356</t>
  </si>
  <si>
    <t>39.391688</t>
  </si>
  <si>
    <t>6.2762797898118</t>
  </si>
  <si>
    <t>6.92509162407101</t>
  </si>
  <si>
    <t>54.6292312778817</t>
  </si>
  <si>
    <t>0.00924800000000001</t>
  </si>
  <si>
    <t>0.0961665222413705</t>
  </si>
  <si>
    <t>19.58584974366</t>
  </si>
  <si>
    <t>5421.736712</t>
  </si>
  <si>
    <t>73.6324433385176</t>
  </si>
  <si>
    <t>40.9339748714526</t>
  </si>
  <si>
    <t>0.198107154032542</t>
  </si>
  <si>
    <t>3.28704799999998</t>
  </si>
  <si>
    <t>1.8130217869623</t>
  </si>
  <si>
    <t>2.3419212914156</t>
  </si>
  <si>
    <t>9.41346050000006</t>
  </si>
  <si>
    <t>3.06813632356844</t>
  </si>
  <si>
    <t>3.73032495859309</t>
  </si>
  <si>
    <t>0.934344499999999</t>
  </si>
  <si>
    <t>0.96661496988201</t>
  </si>
  <si>
    <t>7.62946422417625</t>
  </si>
  <si>
    <t>0.0043245</t>
  </si>
  <si>
    <t>0.0657609306503489</t>
  </si>
  <si>
    <t>16.7117994028841</t>
  </si>
  <si>
    <t>20999.5869845</t>
  </si>
  <si>
    <t>144.912342416028</t>
  </si>
  <si>
    <t>28.1015686119274</t>
  </si>
  <si>
    <t>2.80134450000001</t>
  </si>
  <si>
    <t>1.67372175106856</t>
  </si>
  <si>
    <t>2.17582630934443</t>
  </si>
  <si>
    <t>0.0780124999999984</t>
  </si>
  <si>
    <t>0.279307178568684</t>
  </si>
  <si>
    <t>0.316798723501464</t>
  </si>
  <si>
    <t>0.952199999999994</t>
  </si>
  <si>
    <t>0.975807358037432</t>
  </si>
  <si>
    <t>1.07668166304844</t>
  </si>
  <si>
    <t>0.874692863066901</t>
  </si>
  <si>
    <t>0.10836885535426</t>
  </si>
  <si>
    <t>1541.0686445</t>
  </si>
  <si>
    <t>39.2564471711336</t>
  </si>
  <si>
    <t>19.3963882549495</t>
  </si>
  <si>
    <t>25.2121005</t>
  </si>
  <si>
    <t>5.02116525320567</t>
  </si>
  <si>
    <t>7.17109555653164</t>
  </si>
  <si>
    <t>18.6904979999999</t>
  </si>
  <si>
    <t>4.32325086017454</t>
  </si>
  <si>
    <t>5.25004051170601</t>
  </si>
  <si>
    <t>16.3592</t>
  </si>
  <si>
    <t>4.04465078838705</t>
  </si>
  <si>
    <t>4.73041973777183</t>
  </si>
  <si>
    <t>1.113032</t>
  </si>
  <si>
    <t>1.05500331753033</t>
  </si>
  <si>
    <t>4.17195237871847</t>
  </si>
  <si>
    <t>0.014112</t>
  </si>
  <si>
    <t>0.11879393923934</t>
  </si>
  <si>
    <t>23.1116613306109</t>
  </si>
  <si>
    <t>6701.114912</t>
  </si>
  <si>
    <t>81.8603378444043</t>
  </si>
  <si>
    <t>37.3435113724365</t>
  </si>
  <si>
    <t>0.729018928054499</t>
  </si>
  <si>
    <t>0.486098000000004</t>
  </si>
  <si>
    <t>0.697207286249939</t>
  </si>
  <si>
    <t>0.824931417643715</t>
  </si>
  <si>
    <t>1.57531250000001</t>
  </si>
  <si>
    <t>1.25511453660613</t>
  </si>
  <si>
    <t>1.43481836240562</t>
  </si>
  <si>
    <t>0.3081125</t>
  </si>
  <si>
    <t>0.55507882323144</t>
  </si>
  <si>
    <t>6.92334048308625</t>
  </si>
  <si>
    <t>0.388962</t>
  </si>
  <si>
    <t>0.623668181006535</t>
  </si>
  <si>
    <t>21.300142793939</t>
  </si>
  <si>
    <t>23960.1373245</t>
  </si>
  <si>
    <t>154.790624149204</t>
  </si>
  <si>
    <t>15.7868024484492</t>
  </si>
  <si>
    <t>0.418840728963693</t>
  </si>
  <si>
    <t>1.04175947376204</t>
  </si>
  <si>
    <t>0.5544045</t>
  </si>
  <si>
    <t>0.744583440589435</t>
  </si>
  <si>
    <t>39.4063742042569</t>
  </si>
  <si>
    <t>15.1723574241352</t>
  </si>
  <si>
    <t>129222.5703125</t>
  </si>
  <si>
    <t>359.475409885711</t>
  </si>
  <si>
    <t>18.2280102238858</t>
  </si>
  <si>
    <t>9.41346049999999</t>
  </si>
  <si>
    <t>3.06813632356843</t>
  </si>
  <si>
    <t>4.00914211511846</t>
  </si>
  <si>
    <t>1.94439200000002</t>
  </si>
  <si>
    <t>1.39441457249988</t>
  </si>
  <si>
    <t>1.56408669743795</t>
  </si>
  <si>
    <t>0.451080499630861</t>
  </si>
  <si>
    <t>0.0695645000000001</t>
  </si>
  <si>
    <t>0.263750829382582</t>
  </si>
  <si>
    <t>4.20554619122351</t>
  </si>
  <si>
    <t>30.2367808637776</t>
  </si>
  <si>
    <t>14784.776882</t>
  </si>
  <si>
    <t>121.592667879276</t>
  </si>
  <si>
    <t>13.0771239647667</t>
  </si>
  <si>
    <t>0.143110348934123</t>
  </si>
  <si>
    <t>0.174640499999996</t>
  </si>
  <si>
    <t>0.417900107681245</t>
  </si>
  <si>
    <t>0.425025662920101</t>
  </si>
  <si>
    <t>0.48609799999999</t>
  </si>
  <si>
    <t>0.697207286249929</t>
  </si>
  <si>
    <t>0.707673781477988</t>
  </si>
  <si>
    <t>0.257762</t>
  </si>
  <si>
    <t>0.507702668891941</t>
  </si>
  <si>
    <t>22.0165944879419</t>
  </si>
  <si>
    <t>0.005</t>
  </si>
  <si>
    <t>0.0707106781186547</t>
  </si>
  <si>
    <t>9.25532436108046</t>
  </si>
  <si>
    <t>4567.8637805</t>
  </si>
  <si>
    <t>67.5859732525914</t>
  </si>
  <si>
    <t>24.5048515000884</t>
  </si>
  <si>
    <t>1.245042</t>
  </si>
  <si>
    <t>1.11581450071237</t>
  </si>
  <si>
    <t>11.3142821001052</t>
  </si>
  <si>
    <t>0.0194044999999998</t>
  </si>
  <si>
    <t>0.139300035893749</t>
  </si>
  <si>
    <t>0.6391522443449</t>
  </si>
  <si>
    <t>0.0112499999999998</t>
  </si>
  <si>
    <t>0.106066017177981</t>
  </si>
  <si>
    <t>0.207075256590034</t>
  </si>
  <si>
    <t>0.0315005</t>
  </si>
  <si>
    <t>0.177483802077823</t>
  </si>
  <si>
    <t>26.9118729458413</t>
  </si>
  <si>
    <t>4752.6375125</t>
  </si>
  <si>
    <t>68.9393756317825</t>
  </si>
  <si>
    <t>35.0489594939271</t>
  </si>
  <si>
    <t>1.98586463748078</t>
  </si>
  <si>
    <t>4.37488200000004</t>
  </si>
  <si>
    <t>2.09162185874982</t>
  </si>
  <si>
    <t>2.73665034508677</t>
  </si>
  <si>
    <t>1.57708800000002</t>
  </si>
  <si>
    <t>1.25582164338732</t>
  </si>
  <si>
    <t>1.57404665578797</t>
  </si>
  <si>
    <t>0.1842245</t>
  </si>
  <si>
    <t>0.429213816180234</t>
  </si>
  <si>
    <t>3.08798025957937</t>
  </si>
  <si>
    <t>0.000112499999999999</t>
  </si>
  <si>
    <t>2.62215122813305</t>
  </si>
  <si>
    <t>7558.35124999999</t>
  </si>
  <si>
    <t>86.938778746886</t>
  </si>
  <si>
    <t>17.1084769712977</t>
  </si>
  <si>
    <t>2.91831395609409</t>
  </si>
  <si>
    <t>2.3359769458239</t>
  </si>
  <si>
    <t>0.0305045</t>
  </si>
  <si>
    <t>0.174655374953077</t>
  </si>
  <si>
    <t>1.49463330583267</t>
  </si>
  <si>
    <t>3.82219881722457</t>
  </si>
  <si>
    <t>3698.86005</t>
  </si>
  <si>
    <t>60.818254249855</t>
  </si>
  <si>
    <t>12.569936332097</t>
  </si>
  <si>
    <t>18.6839082525327</t>
  </si>
  <si>
    <t>3.814322</t>
  </si>
  <si>
    <t>1.95302892963724</t>
  </si>
  <si>
    <t>23.5759165818113</t>
  </si>
  <si>
    <t>0.231199999999985</t>
  </si>
  <si>
    <t>0.480832611206837</t>
  </si>
  <si>
    <t>0.29986816873727</t>
  </si>
  <si>
    <t>24.5560529841716</t>
  </si>
  <si>
    <t>3487.3776125</t>
  </si>
  <si>
    <t>59.0540228307945</t>
  </si>
  <si>
    <t>10.3708804164919</t>
  </si>
  <si>
    <t>0.000287999999999995</t>
  </si>
  <si>
    <t>0.016970562748477</t>
  </si>
  <si>
    <t>1.50448251316285</t>
  </si>
  <si>
    <t>0.0297679999999999</t>
  </si>
  <si>
    <t>0.172534054609517</t>
  </si>
  <si>
    <t>7.96924039766824</t>
  </si>
  <si>
    <t>1899.8064405</t>
  </si>
  <si>
    <t>43.5867690991199</t>
  </si>
  <si>
    <t>14.0369512854053</t>
  </si>
  <si>
    <t>1.93762119249789</t>
  </si>
  <si>
    <t>1.83696919979886</t>
  </si>
  <si>
    <t>0.00966050000000003</t>
  </si>
  <si>
    <t>0.0982878425849303</t>
  </si>
  <si>
    <t>2.09234364204216</t>
  </si>
  <si>
    <t>13.9560548918398</t>
  </si>
  <si>
    <t>9116.68548049999</t>
  </si>
  <si>
    <t>95.4813357704007</t>
  </si>
  <si>
    <t>8.81806401230159</t>
  </si>
  <si>
    <t>24.3392645</t>
  </si>
  <si>
    <t>4.93348401233854</t>
  </si>
  <si>
    <t>5.37062612585229</t>
  </si>
  <si>
    <t>24.3322880000001</t>
  </si>
  <si>
    <t>4.93277690555737</t>
  </si>
  <si>
    <t>5.23727189344209</t>
  </si>
  <si>
    <t>3.28875363929864</t>
  </si>
  <si>
    <t>3.44919284445863</t>
  </si>
  <si>
    <t>0.1562405</t>
  </si>
  <si>
    <t>0.39527269068328</t>
  </si>
  <si>
    <t>18.4750030700295</t>
  </si>
  <si>
    <t>6.28938687205315</t>
  </si>
  <si>
    <t>11770.996178</t>
  </si>
  <si>
    <t>108.494221864577</t>
  </si>
  <si>
    <t>16.12069649049</t>
  </si>
  <si>
    <t>2.70281250000001</t>
  </si>
  <si>
    <t>1.64402326625873</t>
  </si>
  <si>
    <t>1.88514240565389</t>
  </si>
  <si>
    <t>5.90417057933939</t>
  </si>
  <si>
    <t>0.00994049999999999</t>
  </si>
  <si>
    <t>18.8651005009088</t>
  </si>
  <si>
    <t>52898.6601125</t>
  </si>
  <si>
    <t>229.997087182642</t>
  </si>
  <si>
    <t>18.1213719614422</t>
  </si>
  <si>
    <t>97.3570579999999</t>
  </si>
  <si>
    <t>9.86696802467708</t>
  </si>
  <si>
    <t>13.6864439330824</t>
  </si>
  <si>
    <t>132.5029205</t>
  </si>
  <si>
    <t>11.5109912909358</t>
  </si>
  <si>
    <t>13.1992400953289</t>
  </si>
  <si>
    <t>1.562912</t>
  </si>
  <si>
    <t>1.25016478913782</t>
  </si>
  <si>
    <t>44.4266094220972</t>
  </si>
  <si>
    <t>0.14142135623731</t>
  </si>
  <si>
    <t>26.3845813875578</t>
  </si>
  <si>
    <t>5184943.8466805</t>
  </si>
  <si>
    <t>2277.04717708714</t>
  </si>
  <si>
    <t>33.5018347588552</t>
  </si>
  <si>
    <t>4.37385637847349</t>
  </si>
  <si>
    <t>22.9774205</t>
  </si>
  <si>
    <t>4.79347686966361</t>
  </si>
  <si>
    <t>10.1199727015161</t>
  </si>
  <si>
    <t>10.1010600589666</t>
  </si>
  <si>
    <t>16.3184784994246</t>
  </si>
  <si>
    <t>173.054408</t>
  </si>
  <si>
    <t>13.1550145571945</t>
  </si>
  <si>
    <t>19.5056708834176</t>
  </si>
  <si>
    <t>29.4528125</t>
  </si>
  <si>
    <t>5.42704454560675</t>
  </si>
  <si>
    <t>56.6408656849841</t>
  </si>
  <si>
    <t>50.277645037082</t>
  </si>
  <si>
    <t>4353359.5056125</t>
  </si>
  <si>
    <t>2086.47058584886</t>
  </si>
  <si>
    <t>44.5727188224789</t>
  </si>
  <si>
    <t>5.11180948626697</t>
  </si>
  <si>
    <t>1.66408366607637</t>
  </si>
  <si>
    <t>24.4958860121673</t>
  </si>
  <si>
    <t>0.000544499999999999</t>
  </si>
  <si>
    <t>6.69570266259858</t>
  </si>
  <si>
    <t>11028.6496445</t>
  </si>
  <si>
    <t>105.017377821482</t>
  </si>
  <si>
    <t>40.5835245872208</t>
  </si>
  <si>
    <t>1.78969553427069</t>
  </si>
  <si>
    <t>0.0327679999999999</t>
  </si>
  <si>
    <t>4.94183281418935</t>
  </si>
  <si>
    <t>14.2960935543159</t>
  </si>
  <si>
    <t>2604.6153125</t>
  </si>
  <si>
    <t>51.0354319321391</t>
  </si>
  <si>
    <t>15.7565153286701</t>
  </si>
  <si>
    <t>24.332288</t>
  </si>
  <si>
    <t>4.93277690555736</t>
  </si>
  <si>
    <t>12.8551467360507</t>
  </si>
  <si>
    <t>10.348265870305</t>
  </si>
  <si>
    <t>1.5611445</t>
  </si>
  <si>
    <t>1.24945768235663</t>
  </si>
  <si>
    <t>9.91279053002205</t>
  </si>
  <si>
    <t>20.6805232902417</t>
  </si>
  <si>
    <t>771.655612500001</t>
  </si>
  <si>
    <t>27.7786898989135</t>
  </si>
  <si>
    <t>10.5379381384425</t>
  </si>
  <si>
    <t>2.7028125</t>
  </si>
  <si>
    <t>1.64402326625872</t>
  </si>
  <si>
    <t>5.23649333904134</t>
  </si>
  <si>
    <t>11.4669518108442</t>
  </si>
  <si>
    <t>0.0327680000000001</t>
  </si>
  <si>
    <t>1.20776178265116</t>
  </si>
  <si>
    <t>8.42433934493479</t>
  </si>
  <si>
    <t>5830.272128</t>
  </si>
  <si>
    <t>76.3562186596482</t>
  </si>
  <si>
    <t>19.8312902819393</t>
  </si>
  <si>
    <t>7.85646048016301</t>
  </si>
  <si>
    <t>67.605192</t>
  </si>
  <si>
    <t>8.22223765163717</t>
  </si>
  <si>
    <t>7.817058</t>
  </si>
  <si>
    <t>2.79590021281161</t>
  </si>
  <si>
    <t>21.6233581810643</t>
  </si>
  <si>
    <t>1.82800812997698</t>
  </si>
  <si>
    <t>2307611.4831245</t>
  </si>
  <si>
    <t>1519.08244777053</t>
  </si>
  <si>
    <t>63.5646558591916</t>
  </si>
  <si>
    <t>1.70344805153658</t>
  </si>
  <si>
    <t>4.6784002535972</t>
  </si>
  <si>
    <t>3.3930125</t>
  </si>
  <si>
    <t>50.9054349866231</t>
  </si>
  <si>
    <t>101817.3425405</t>
  </si>
  <si>
    <t>319.08829897146</t>
  </si>
  <si>
    <t>14.49685412052</t>
  </si>
  <si>
    <t>5.81206478566335</t>
  </si>
  <si>
    <t>0.43245</t>
  </si>
  <si>
    <t>0.657609306503489</t>
  </si>
  <si>
    <t>38.7284632805353</t>
  </si>
  <si>
    <t>16.1262561440753</t>
  </si>
  <si>
    <t>3794073.1031405</t>
  </si>
  <si>
    <t>1947.83805875655</t>
  </si>
  <si>
    <t>15.7570932634691</t>
  </si>
  <si>
    <t>219.03245</t>
  </si>
  <si>
    <t>14.7997449302344</t>
  </si>
  <si>
    <t>20.8652825746996</t>
  </si>
  <si>
    <t>3.53540088181872</t>
  </si>
  <si>
    <t>28.2985815288924</t>
  </si>
  <si>
    <t>24.3686283943523</t>
  </si>
  <si>
    <t>1266093.9756125</t>
  </si>
  <si>
    <t>1125.20841430044</t>
  </si>
  <si>
    <t>45.116426506642</t>
  </si>
  <si>
    <t>17.1808159704672</t>
  </si>
  <si>
    <t>9.22313192852018</t>
  </si>
  <si>
    <t>9013.142322</t>
  </si>
  <si>
    <t>94.9375706556682</t>
  </si>
  <si>
    <t>23.1856463782596</t>
  </si>
  <si>
    <t>2.705138</t>
  </si>
  <si>
    <t>6.14990417678698</t>
  </si>
  <si>
    <t>3.44843315872998</t>
  </si>
  <si>
    <t>2.57065409439472</t>
  </si>
  <si>
    <t>0.5232645</t>
  </si>
  <si>
    <t>0.723370237153838</t>
  </si>
  <si>
    <t>8.14285177186737</t>
  </si>
  <si>
    <t>0.018818</t>
  </si>
  <si>
    <t>0.13717871555019</t>
  </si>
  <si>
    <t>30.6887506823692</t>
  </si>
  <si>
    <t>1715.339592</t>
  </si>
  <si>
    <t>41.4166583876585</t>
  </si>
  <si>
    <t>24.4325886874585</t>
  </si>
  <si>
    <t>389.4003245</t>
  </si>
  <si>
    <t>19.733228942573</t>
  </si>
  <si>
    <t>35.3556557868132</t>
  </si>
  <si>
    <t>1.107072</t>
  </si>
  <si>
    <t>1.05217489040558</t>
  </si>
  <si>
    <t>29.0015129659753</t>
  </si>
  <si>
    <t>21.7740501827273</t>
  </si>
  <si>
    <t>2669.5393805</t>
  </si>
  <si>
    <t>51.6675853945199</t>
  </si>
  <si>
    <t>11.6088281084095</t>
  </si>
  <si>
    <t>2.70513800000002</t>
  </si>
  <si>
    <t>1.64473037303992</t>
  </si>
  <si>
    <t>1.9922119879841</t>
  </si>
  <si>
    <t>3.62606867807672</t>
  </si>
  <si>
    <t>0.0389205</t>
  </si>
  <si>
    <t>0.197282791951047</t>
  </si>
  <si>
    <t>7.18829629991061</t>
  </si>
  <si>
    <t>0.0098</t>
  </si>
  <si>
    <t>0.0989949493661167</t>
  </si>
  <si>
    <t>25.4485731018295</t>
  </si>
  <si>
    <t>2046.336338</t>
  </si>
  <si>
    <t>45.2364492196282</t>
  </si>
  <si>
    <t>10.7878951507009</t>
  </si>
  <si>
    <t>8.31918386634381</t>
  </si>
  <si>
    <t>2.756552</t>
  </si>
  <si>
    <t>1.66028672222601</t>
  </si>
  <si>
    <t>14.4372758454436</t>
  </si>
  <si>
    <t>4.67508615660528</t>
  </si>
  <si>
    <t>1977788.0163845</t>
  </si>
  <si>
    <t>1406.33851415102</t>
  </si>
  <si>
    <t>50.5147697381253</t>
  </si>
  <si>
    <t>2.31827647112484</t>
  </si>
  <si>
    <t>2.04948090862974</t>
  </si>
  <si>
    <t>3.28083732418666</t>
  </si>
  <si>
    <t>0.149199530830361</t>
  </si>
  <si>
    <t>5.80655889590821</t>
  </si>
  <si>
    <t>4500.727688</t>
  </si>
  <si>
    <t>67.0874629718549</t>
  </si>
  <si>
    <t>17.5525597178127</t>
  </si>
  <si>
    <t>16.324898</t>
  </si>
  <si>
    <t>4.04040814769993</t>
  </si>
  <si>
    <t>4.87636306853969</t>
  </si>
  <si>
    <t>16.3306125</t>
  </si>
  <si>
    <t>4.04111525448112</t>
  </si>
  <si>
    <t>4.41997326269284</t>
  </si>
  <si>
    <t>2.11065624732926</t>
  </si>
  <si>
    <t>0.620498</t>
  </si>
  <si>
    <t>0.787716954241814</t>
  </si>
  <si>
    <t>28.5715253624162</t>
  </si>
  <si>
    <t>0.0108045</t>
  </si>
  <si>
    <t>0.103944696834423</t>
  </si>
  <si>
    <t>21.5429423491031</t>
  </si>
  <si>
    <t>94354.286418</t>
  </si>
  <si>
    <t>307.171428388123</t>
  </si>
  <si>
    <t>21.1604054460131</t>
  </si>
  <si>
    <t>14.8504731071087</t>
  </si>
  <si>
    <t>26.6281313695967</t>
  </si>
  <si>
    <t>74040.5224845</t>
  </si>
  <si>
    <t>272.103881788739</t>
  </si>
  <si>
    <t>26.6530071665044</t>
  </si>
  <si>
    <t>2.39685838471619</t>
  </si>
  <si>
    <t>0.5</t>
  </si>
  <si>
    <t>0.707106781186548</t>
  </si>
  <si>
    <t>19.7185382372155</t>
  </si>
  <si>
    <t>12.0143015022484</t>
  </si>
  <si>
    <t>96701.0253125</t>
  </si>
  <si>
    <t>310.967884696314</t>
  </si>
  <si>
    <t>21.1740619344887</t>
  </si>
  <si>
    <t>65.299592</t>
  </si>
  <si>
    <t>8.08081629539986</t>
  </si>
  <si>
    <t>10.1010203692498</t>
  </si>
  <si>
    <t>0.014792</t>
  </si>
  <si>
    <t>0.121622366364086</t>
  </si>
  <si>
    <t>8.34745136335526</t>
  </si>
  <si>
    <t>18.1028113104391</t>
  </si>
  <si>
    <t>6710.26370450008</t>
  </si>
  <si>
    <t>81.9161992801184</t>
  </si>
  <si>
    <t>1.24701047685245</t>
  </si>
  <si>
    <t>2.17559601954604</t>
  </si>
  <si>
    <t>1.79990817029303</t>
  </si>
  <si>
    <t>0.000127999999999999</t>
  </si>
  <si>
    <t>0.0113137084989847</t>
  </si>
  <si>
    <t>3.3275613232308</t>
  </si>
  <si>
    <t>18.9912845</t>
  </si>
  <si>
    <t>4.3578990924527</t>
  </si>
  <si>
    <t>10.5652441783204</t>
  </si>
  <si>
    <t>12.8556688017434</t>
  </si>
  <si>
    <t>408.1510205</t>
  </si>
  <si>
    <t>20.2027478452808</t>
  </si>
  <si>
    <t>64.2816165113857</t>
  </si>
  <si>
    <t>918.3612245</t>
  </si>
  <si>
    <t>30.3044753213119</t>
  </si>
  <si>
    <t>64.2827073687477</t>
  </si>
  <si>
    <t>51.4402245</t>
  </si>
  <si>
    <t>7.17218408157515</t>
  </si>
  <si>
    <t>49.3663081637826</t>
  </si>
  <si>
    <t>6.10940258945178</t>
  </si>
  <si>
    <t>2380889.31125</t>
  </si>
  <si>
    <t>1543.01306256622</t>
  </si>
  <si>
    <t>38.3010337112326</t>
  </si>
  <si>
    <t>0.000420499999999999</t>
  </si>
  <si>
    <t>7.63727994577648</t>
  </si>
  <si>
    <t>212.9841605</t>
  </si>
  <si>
    <t>14.5939768569092</t>
  </si>
  <si>
    <t>5.24170341512538</t>
  </si>
  <si>
    <t>2.48095454767061</t>
  </si>
  <si>
    <t>65.3110205</t>
  </si>
  <si>
    <t>8.08152340218105</t>
  </si>
  <si>
    <t>9.12429325706469</t>
  </si>
  <si>
    <t>36.739592</t>
  </si>
  <si>
    <t>6.06131932833109</t>
  </si>
  <si>
    <t>6.73479925370121</t>
  </si>
  <si>
    <t>0.6856205</t>
  </si>
  <si>
    <t>0.828022040769447</t>
  </si>
  <si>
    <t>23.4666867158693</t>
  </si>
  <si>
    <t>6.04999999999995e-05</t>
  </si>
  <si>
    <t>0.00777817459305199</t>
  </si>
  <si>
    <t>2.74362419508007</t>
  </si>
  <si>
    <t>1111.655552</t>
  </si>
  <si>
    <t>33.3414989465081</t>
  </si>
  <si>
    <t>9.60733828946009</t>
  </si>
  <si>
    <t>8.31856076197717</t>
  </si>
  <si>
    <t>8.838448063394</t>
  </si>
  <si>
    <t>0.1044245</t>
  </si>
  <si>
    <t>0.323147799002253</t>
  </si>
  <si>
    <t>2.43747161231192</t>
  </si>
  <si>
    <t>1.31351104864374</t>
  </si>
  <si>
    <t>775.1165645</t>
  </si>
  <si>
    <t>27.8409152956579</t>
  </si>
  <si>
    <t>11.5256328418643</t>
  </si>
  <si>
    <t>35.3599794765815</t>
  </si>
  <si>
    <t>5.23755641821025</t>
  </si>
  <si>
    <t>0.235298</t>
  </si>
  <si>
    <t>0.485075251893972</t>
  </si>
  <si>
    <t>3.23383501262648</t>
  </si>
  <si>
    <t>0.002178</t>
  </si>
  <si>
    <t>0.0466690475583121</t>
  </si>
  <si>
    <t>11.997184462291</t>
  </si>
  <si>
    <t>144.466002000001</t>
  </si>
  <si>
    <t>12.019401066609</t>
  </si>
  <si>
    <t>2.41758307418628</t>
  </si>
  <si>
    <t>10.8779800977302</t>
  </si>
  <si>
    <t>9.4276504368013</t>
  </si>
  <si>
    <t>5.87511476293542</t>
  </si>
  <si>
    <t>0.000364499999999999</t>
  </si>
  <si>
    <t>4.09257944095107</t>
  </si>
  <si>
    <t>14691.379698</t>
  </si>
  <si>
    <t>121.208001790311</t>
  </si>
  <si>
    <t>7.48843303702704</t>
  </si>
  <si>
    <t>0.7688</t>
  </si>
  <si>
    <t>0.876812408671319</t>
  </si>
  <si>
    <t>19.9638526564508</t>
  </si>
  <si>
    <t>281818.0365245</t>
  </si>
  <si>
    <t>530.865365723269</t>
  </si>
  <si>
    <t>21.7182496429293</t>
  </si>
  <si>
    <t>4.08408200000001</t>
  </si>
  <si>
    <t>2.02091118063116</t>
  </si>
  <si>
    <t>2.24545686736795</t>
  </si>
  <si>
    <t>0.0102245</t>
  </si>
  <si>
    <t>0.101116269709676</t>
  </si>
  <si>
    <t>8.73574684316858</t>
  </si>
  <si>
    <t>0.0392</t>
  </si>
  <si>
    <t>24.5950184760538</t>
  </si>
  <si>
    <t>373493.416328001</t>
  </si>
  <si>
    <t>611.141077271035</t>
  </si>
  <si>
    <t>4.54983910815624</t>
  </si>
  <si>
    <t>146.9412245</t>
  </si>
  <si>
    <t>12.121931549881</t>
  </si>
  <si>
    <t>13.686040712736</t>
  </si>
  <si>
    <t>0.0588245</t>
  </si>
  <si>
    <t>0.242537625946986</t>
  </si>
  <si>
    <t>18.8671821040051</t>
  </si>
  <si>
    <t>3.71799086505098</t>
  </si>
  <si>
    <t>99074.8098</t>
  </si>
  <si>
    <t>314.76151257738</t>
  </si>
  <si>
    <t>13.6998765022472</t>
  </si>
  <si>
    <t>4.71382521840065</t>
  </si>
  <si>
    <t>0.392498</t>
  </si>
  <si>
    <t>0.626496608131281</t>
  </si>
  <si>
    <t>23.2035780789363</t>
  </si>
  <si>
    <t>5737.6685645</t>
  </si>
  <si>
    <t>75.7473997210465</t>
  </si>
  <si>
    <t>19.9406891478246</t>
  </si>
  <si>
    <t>36.7310205</t>
  </si>
  <si>
    <t>6.0606122215499</t>
  </si>
  <si>
    <t>16.9696124026653</t>
  </si>
  <si>
    <t>3.62599336591007</t>
  </si>
  <si>
    <t>0.342792</t>
  </si>
  <si>
    <t>0.585484414822461</t>
  </si>
  <si>
    <t>5.79687539428179</t>
  </si>
  <si>
    <t>13.6859377003848</t>
  </si>
  <si>
    <t>2038.538952</t>
  </si>
  <si>
    <t>45.1501821923234</t>
  </si>
  <si>
    <t>20.3877873322241</t>
  </si>
  <si>
    <t>1.60290660280903</t>
  </si>
  <si>
    <t>0.001922</t>
  </si>
  <si>
    <t>0.0438406204335659</t>
  </si>
  <si>
    <t>9.50989597257396</t>
  </si>
  <si>
    <t>14683.495712</t>
  </si>
  <si>
    <t>121.175474878376</t>
  </si>
  <si>
    <t>20.2135319417386</t>
  </si>
  <si>
    <t>102.0306125</t>
  </si>
  <si>
    <t>16.443540651733</t>
  </si>
  <si>
    <t>0.2972205</t>
  </si>
  <si>
    <t>0.545179328294828</t>
  </si>
  <si>
    <t>17.4262211377602</t>
  </si>
  <si>
    <t>8.64433717831965</t>
  </si>
  <si>
    <t>4516.3958405</t>
  </si>
  <si>
    <t>67.2041355907507</t>
  </si>
  <si>
    <t>14.1050183261082</t>
  </si>
  <si>
    <t>94.2836539949957</t>
  </si>
  <si>
    <t>31.4278846649985</t>
  </si>
  <si>
    <t>7.04000894885582</t>
  </si>
  <si>
    <t>0.002738</t>
  </si>
  <si>
    <t>0.0523259018078045</t>
  </si>
  <si>
    <t>21.0144183967086</t>
  </si>
  <si>
    <t>1084.3358805</t>
  </si>
  <si>
    <t>32.9292556930763</t>
  </si>
  <si>
    <t>1.00001338320484</t>
  </si>
  <si>
    <t>6.11100800000001</t>
  </si>
  <si>
    <t>2.47204530702817</t>
  </si>
  <si>
    <t>7.44210888107948</t>
  </si>
  <si>
    <t>0.978600500000001</t>
  </si>
  <si>
    <t>0.989242386879981</t>
  </si>
  <si>
    <t>1.72514694490122</t>
  </si>
  <si>
    <t>1.972098</t>
  </si>
  <si>
    <t>1.40431406743648</t>
  </si>
  <si>
    <t>6.72306619799159</t>
  </si>
  <si>
    <t>0.287282</t>
  </si>
  <si>
    <t>0.535986940139403</t>
  </si>
  <si>
    <t>13.423164040556</t>
  </si>
  <si>
    <t>15480.4329245</t>
  </si>
  <si>
    <t>124.420387897241</t>
  </si>
  <si>
    <t>24.3422912041182</t>
  </si>
  <si>
    <t>1.16910304480855</t>
  </si>
  <si>
    <t>0.245000000000002</t>
  </si>
  <si>
    <t>0.494974746830585</t>
  </si>
  <si>
    <t>0.500222076412149</t>
  </si>
  <si>
    <t>0.043218</t>
  </si>
  <si>
    <t>0.207889393668845</t>
  </si>
  <si>
    <t>12.5461311809804</t>
  </si>
  <si>
    <t>28.9958252411087</t>
  </si>
  <si>
    <t>13505.132552</t>
  </si>
  <si>
    <t>116.211585274447</t>
  </si>
  <si>
    <t>9.58812983066895</t>
  </si>
  <si>
    <t>1.14081704334386</t>
  </si>
  <si>
    <t>2.200802</t>
  </si>
  <si>
    <t>1.48351002692938</t>
  </si>
  <si>
    <t>1.49923702330383</t>
  </si>
  <si>
    <t>0.996210881999568</t>
  </si>
  <si>
    <t>10.8871114778133</t>
  </si>
  <si>
    <t>0.0648</t>
  </si>
  <si>
    <t>0.254558441227157</t>
  </si>
  <si>
    <t>20.3159170971394</t>
  </si>
  <si>
    <t>18011.640402</t>
  </si>
  <si>
    <t>134.207452855644</t>
  </si>
  <si>
    <t>9.01871197202099</t>
  </si>
  <si>
    <t>0.977201999999995</t>
  </si>
  <si>
    <t>0.988535280098791</t>
  </si>
  <si>
    <t>1.14927253714371</t>
  </si>
  <si>
    <t>0.244300499999999</t>
  </si>
  <si>
    <t>0.494267640049395</t>
  </si>
  <si>
    <t>0.496001164117988</t>
  </si>
  <si>
    <t>1.60836635850718</t>
  </si>
  <si>
    <t>2.06354119023312</t>
  </si>
  <si>
    <t>33431.0324645</t>
  </si>
  <si>
    <t>182.841550158874</t>
  </si>
  <si>
    <t>12.6473596272833</t>
  </si>
  <si>
    <t>2.20080200000003</t>
  </si>
  <si>
    <t>1.48351002692939</t>
  </si>
  <si>
    <t>1.69037855441921</t>
  </si>
  <si>
    <t>0.863077152276519</t>
  </si>
  <si>
    <t>1.4101844639048</t>
  </si>
  <si>
    <t>231731.3849805</t>
  </si>
  <si>
    <t>481.384861602959</t>
  </si>
  <si>
    <t>12.9994978969116</t>
  </si>
  <si>
    <t>0.572310802653199</t>
  </si>
  <si>
    <t>1.59927220300673</t>
  </si>
  <si>
    <t>11.0485434560398</t>
  </si>
  <si>
    <t>26.908448</t>
  </si>
  <si>
    <t>5.18733534678451</t>
  </si>
  <si>
    <t>8.15631589613754</t>
  </si>
  <si>
    <t>29.5911245</t>
  </si>
  <si>
    <t>5.43977246766811</t>
  </si>
  <si>
    <t>11.1926020136582</t>
  </si>
  <si>
    <t>15.6520125</t>
  </si>
  <si>
    <t>3.95626244073873</t>
  </si>
  <si>
    <t>5.09679853230537</t>
  </si>
  <si>
    <t>8.80320799999999</t>
  </si>
  <si>
    <t>2.96702005385875</t>
  </si>
  <si>
    <t>3.53570243321745</t>
  </si>
  <si>
    <t>0.810264499999999</t>
  </si>
  <si>
    <t>0.900146932450474</t>
  </si>
  <si>
    <t>11.0400065303302</t>
  </si>
  <si>
    <t>37.291635518966</t>
  </si>
  <si>
    <t>905766.474312</t>
  </si>
  <si>
    <t>951.717644215972</t>
  </si>
  <si>
    <t>20.7631056731505</t>
  </si>
  <si>
    <t>0.00414050000000002</t>
  </si>
  <si>
    <t>0.064346717087976</t>
  </si>
  <si>
    <t>5.36446161633814</t>
  </si>
  <si>
    <t>5.81638950447219</t>
  </si>
  <si>
    <t>4547.6230805</t>
  </si>
  <si>
    <t>67.4360666149799</t>
  </si>
  <si>
    <t>10.670289029955</t>
  </si>
  <si>
    <t>3.91440200000001</t>
  </si>
  <si>
    <t>1.97848477375996</t>
  </si>
  <si>
    <t>4.49084068857809</t>
  </si>
  <si>
    <t>62.585672</t>
  </si>
  <si>
    <t>7.9111106679151</t>
  </si>
  <si>
    <t>10.9833823900637</t>
  </si>
  <si>
    <t>70.6622719999999</t>
  </si>
  <si>
    <t>8.40608541474567</t>
  </si>
  <si>
    <t>10.498420650363</t>
  </si>
  <si>
    <t>3.1175045</t>
  </si>
  <si>
    <t>1.76564563262281</t>
  </si>
  <si>
    <t>28.6421547996238</t>
  </si>
  <si>
    <t>0.1315845</t>
  </si>
  <si>
    <t>0.362745778748699</t>
  </si>
  <si>
    <t>43.8893864184754</t>
  </si>
  <si>
    <t>31446.0565445</t>
  </si>
  <si>
    <t>177.330359906306</t>
  </si>
  <si>
    <t>32.6869310431771</t>
  </si>
  <si>
    <t>0.732438247026111</t>
  </si>
  <si>
    <t>0.526255365772078</t>
  </si>
  <si>
    <t>0.9982845</t>
  </si>
  <si>
    <t>0.999141881816591</t>
  </si>
  <si>
    <t>27.8506447893127</t>
  </si>
  <si>
    <t>22.5454336030493</t>
  </si>
  <si>
    <t>276.383560499999</t>
  </si>
  <si>
    <t>16.6247875324769</t>
  </si>
  <si>
    <t>4.07136490609461</t>
  </si>
  <si>
    <t>38.5728036123083</t>
  </si>
  <si>
    <t>2.57022771144482</t>
  </si>
  <si>
    <t>35.212832</t>
  </si>
  <si>
    <t>5.93404010771751</t>
  </si>
  <si>
    <t>17.3175745862298</t>
  </si>
  <si>
    <t>7.35471463980738</t>
  </si>
  <si>
    <t>6.83257236151084</t>
  </si>
  <si>
    <t>11491.7348045</t>
  </si>
  <si>
    <t>107.199509348224</t>
  </si>
  <si>
    <t>5.96101077119674</t>
  </si>
  <si>
    <t>1.20821247170401</t>
  </si>
  <si>
    <t>3.91160449999999</t>
  </si>
  <si>
    <t>1.97777766697877</t>
  </si>
  <si>
    <t>2.14259693630395</t>
  </si>
  <si>
    <t>1.03941462604363</t>
  </si>
  <si>
    <t>1.73675349765117</t>
  </si>
  <si>
    <t>3.96889663095278</t>
  </si>
  <si>
    <t>19311.627392</t>
  </si>
  <si>
    <t>138.96628149303</t>
  </si>
  <si>
    <t>8.95914486410256</t>
  </si>
  <si>
    <t>0.0381837661840735</t>
  </si>
  <si>
    <t>7.00619563010524</t>
  </si>
  <si>
    <t>22060.7113005</t>
  </si>
  <si>
    <t>148.528486495015</t>
  </si>
  <si>
    <t>5.66353667866644</t>
  </si>
  <si>
    <t>29.5834319999999</t>
  </si>
  <si>
    <t>5.43906536088692</t>
  </si>
  <si>
    <t>6.56360838559007</t>
  </si>
  <si>
    <t>1.00327316205127</t>
  </si>
  <si>
    <t>0.02205</t>
  </si>
  <si>
    <t>0.148492424049175</t>
  </si>
  <si>
    <t>11.1147023988903</t>
  </si>
  <si>
    <t>0.103944696834422</t>
  </si>
  <si>
    <t>19.9318689998893</t>
  </si>
  <si>
    <t>557.613012500007</t>
  </si>
  <si>
    <t>23.6138309577249</t>
  </si>
  <si>
    <t>1.35815992903313</t>
  </si>
  <si>
    <t>1.65543393588824</t>
  </si>
  <si>
    <t>0.057122</t>
  </si>
  <si>
    <t>0.239002092041053</t>
  </si>
  <si>
    <t>23.9961939800254</t>
  </si>
  <si>
    <t>318.3016805</t>
  </si>
  <si>
    <t>17.8410111961178</t>
  </si>
  <si>
    <t>4.00871603566696</t>
  </si>
  <si>
    <t>79.2162845</t>
  </si>
  <si>
    <t>8.90035305479507</t>
  </si>
  <si>
    <t>45.4551878388962</t>
  </si>
  <si>
    <t>129.347528</t>
  </si>
  <si>
    <t>11.3731054686044</t>
  </si>
  <si>
    <t>22.4326031452384</t>
  </si>
  <si>
    <t>70.6622720000001</t>
  </si>
  <si>
    <t>8.40608541474568</t>
  </si>
  <si>
    <t>11.843059799019</t>
  </si>
  <si>
    <t>12.85245</t>
  </si>
  <si>
    <t>3.5850313806158</t>
  </si>
  <si>
    <t>35.3448819936488</t>
  </si>
  <si>
    <t>0.1794005</t>
  </si>
  <si>
    <t>0.423556961930742</t>
  </si>
  <si>
    <t>49.3368621934469</t>
  </si>
  <si>
    <t>8690.101778</t>
  </si>
  <si>
    <t>93.2207153909473</t>
  </si>
  <si>
    <t>30.1982258892073</t>
  </si>
  <si>
    <t>5.48064584198686</t>
  </si>
  <si>
    <t>0.677333151101695</t>
  </si>
  <si>
    <t>1.25097794269725</t>
  </si>
  <si>
    <t>0.0471244999999998</t>
  </si>
  <si>
    <t>3.34512338121997</t>
  </si>
  <si>
    <t>0.0567845</t>
  </si>
  <si>
    <t>0.238294985259867</t>
  </si>
  <si>
    <t>32.2674319918574</t>
  </si>
  <si>
    <t>375.379999999999</t>
  </si>
  <si>
    <t>19.3747258045114</t>
  </si>
  <si>
    <t>3.30120835383855</t>
  </si>
  <si>
    <t>41.3231405</t>
  </si>
  <si>
    <t>6.42830774776691</t>
  </si>
  <si>
    <t>14.7078987056088</t>
  </si>
  <si>
    <t>11.985408</t>
  </si>
  <si>
    <t>3.46199480068934</t>
  </si>
  <si>
    <t>4.44004873632758</t>
  </si>
  <si>
    <t>2.33737041910616</t>
  </si>
  <si>
    <t>0.1265045</t>
  </si>
  <si>
    <t>0.355674710936833</t>
  </si>
  <si>
    <t>6.72798091245311</t>
  </si>
  <si>
    <t>0.084872</t>
  </si>
  <si>
    <t>0.291327993848858</t>
  </si>
  <si>
    <t>39.7989062635051</t>
  </si>
  <si>
    <t>554.611512500002</t>
  </si>
  <si>
    <t>23.550191347418</t>
  </si>
  <si>
    <t>4.55359936335552</t>
  </si>
  <si>
    <t>0.978600499999999</t>
  </si>
  <si>
    <t>0.98924238687998</t>
  </si>
  <si>
    <t>28.292360557128</t>
  </si>
  <si>
    <t>24.4510245</t>
  </si>
  <si>
    <t>4.94479772083753</t>
  </si>
  <si>
    <t>44.1953588134024</t>
  </si>
  <si>
    <t>29.354194035389</t>
  </si>
  <si>
    <t>0.854124499999994</t>
  </si>
  <si>
    <t>0.924188563010814</t>
  </si>
  <si>
    <t>2.05263481662387</t>
  </si>
  <si>
    <t>9.38835136243467</t>
  </si>
  <si>
    <t>68534.0157645</t>
  </si>
  <si>
    <t>261.790022278352</t>
  </si>
  <si>
    <t>26.2989913759881</t>
  </si>
  <si>
    <t>0.566048</t>
  </si>
  <si>
    <t>0.752361615182487</t>
  </si>
  <si>
    <t>15.7167665590659</t>
  </si>
  <si>
    <t>7.44470230736678</t>
  </si>
  <si>
    <t>9.0525125</t>
  </si>
  <si>
    <t>3.00873935394876</t>
  </si>
  <si>
    <t>20.2016943898262</t>
  </si>
  <si>
    <t>0.0300124999999994</t>
  </si>
  <si>
    <t>0.173241161390702</t>
  </si>
  <si>
    <t>0.38879486829831</t>
  </si>
  <si>
    <t>0.00312049999999998</t>
  </si>
  <si>
    <t>0.0558614357137371</t>
  </si>
  <si>
    <t>0.984776301696555</t>
  </si>
  <si>
    <t>1672.038792</t>
  </si>
  <si>
    <t>40.8905709424557</t>
  </si>
  <si>
    <t>7.02243247592771</t>
  </si>
  <si>
    <t>2.26206450000002</t>
  </si>
  <si>
    <t>1.50401612358379</t>
  </si>
  <si>
    <t>1.53670962076558</t>
  </si>
  <si>
    <t>0.0651605</t>
  </si>
  <si>
    <t>0.255265548008344</t>
  </si>
  <si>
    <t>17.5139312527165</t>
  </si>
  <si>
    <t>6.13605058054442</t>
  </si>
  <si>
    <t>258456.054578</t>
  </si>
  <si>
    <t>508.385734042567</t>
  </si>
  <si>
    <t>23.8169758357991</t>
  </si>
  <si>
    <t>5.09124050000001</t>
  </si>
  <si>
    <t>2.25637773876628</t>
  </si>
  <si>
    <t>2.31802563040695</t>
  </si>
  <si>
    <t>0.566047999999992</t>
  </si>
  <si>
    <t>0.752361615182482</t>
  </si>
  <si>
    <t>0.756385586502676</t>
  </si>
  <si>
    <t>12.7304429411482</t>
  </si>
  <si>
    <t>0.1409805</t>
  </si>
  <si>
    <t>0.375473700810057</t>
  </si>
  <si>
    <t>25.5337436797046</t>
  </si>
  <si>
    <t>7751.99261249998</t>
  </si>
  <si>
    <t>88.0454008594429</t>
  </si>
  <si>
    <t>4.06213995573364</t>
  </si>
  <si>
    <t>0.566048000000008</t>
  </si>
  <si>
    <t>0.752361615182492</t>
  </si>
  <si>
    <t>0.764564057540844</t>
  </si>
  <si>
    <t>0.125</t>
  </si>
  <si>
    <t>0.353553390593274</t>
  </si>
  <si>
    <t>26.48340004444</t>
  </si>
  <si>
    <t>0.385373195746669</t>
  </si>
  <si>
    <t>35.1778362160355</t>
  </si>
  <si>
    <t>87564.0106444999</t>
  </si>
  <si>
    <t>295.91216711129</t>
  </si>
  <si>
    <t>11.8905960307491</t>
  </si>
  <si>
    <t>0.000684500000000001</t>
  </si>
  <si>
    <t>0.0261629509039023</t>
  </si>
  <si>
    <t>2.68475637802999</t>
  </si>
  <si>
    <t>342148.118642</t>
  </si>
  <si>
    <t>584.934285746698</t>
  </si>
  <si>
    <t>8.41632429117161</t>
  </si>
  <si>
    <t>53.4786641233523</t>
  </si>
  <si>
    <t>3528</t>
  </si>
  <si>
    <t>59.39696961967</t>
  </si>
  <si>
    <t>37.0314531657086</t>
  </si>
  <si>
    <t>5.094432</t>
  </si>
  <si>
    <t>2.25708484554746</t>
  </si>
  <si>
    <t>4.56271699997465</t>
  </si>
  <si>
    <t>56.5835220000001</t>
  </si>
  <si>
    <t>7.5222019382625</t>
  </si>
  <si>
    <t>9.95896035887107</t>
  </si>
  <si>
    <t>5.09443200000002</t>
  </si>
  <si>
    <t>2.25708484554747</t>
  </si>
  <si>
    <t>2.60326733587168</t>
  </si>
  <si>
    <t>0.2775125</t>
  </si>
  <si>
    <t>0.526794551983978</t>
  </si>
  <si>
    <t>9.01968242417563</t>
  </si>
  <si>
    <t>40.2966594695692</t>
  </si>
  <si>
    <t>1121013.5378</t>
  </si>
  <si>
    <t>1058.77926774187</t>
  </si>
  <si>
    <t>13.1856654481834</t>
  </si>
  <si>
    <t>17.5285392870384</t>
  </si>
  <si>
    <t>35649.8402</t>
  </si>
  <si>
    <t>188.811652712432</t>
  </si>
  <si>
    <t>21.9768457388655</t>
  </si>
  <si>
    <t>14.8855379292456</t>
  </si>
  <si>
    <t>14.1458805</t>
  </si>
  <si>
    <t>3.76110096913125</t>
  </si>
  <si>
    <t>7.4430819768486</t>
  </si>
  <si>
    <t>45.8307379999999</t>
  </si>
  <si>
    <t>6.76984032308</t>
  </si>
  <si>
    <t>10.695188352049</t>
  </si>
  <si>
    <t>2.3306405</t>
  </si>
  <si>
    <t>1.52664354058176</t>
  </si>
  <si>
    <t>13.0398764943989</t>
  </si>
  <si>
    <t>17.0667984401219</t>
  </si>
  <si>
    <t>19913.693312</t>
  </si>
  <si>
    <t>141.115886107837</t>
  </si>
  <si>
    <t>19.0023075048425</t>
  </si>
  <si>
    <t>0.94929230355497</t>
  </si>
  <si>
    <t>0.836943083167388</t>
  </si>
  <si>
    <t>2.26206449999999</t>
  </si>
  <si>
    <t>1.50401612358378</t>
  </si>
  <si>
    <t>1.64392211519768</t>
  </si>
  <si>
    <t>9.44497150877645</t>
  </si>
  <si>
    <t>8.80581296620856</t>
  </si>
  <si>
    <t>24022.12805</t>
  </si>
  <si>
    <t>154.990735368279</t>
  </si>
  <si>
    <t>20.5142549992627</t>
  </si>
  <si>
    <t>2.2620645</t>
  </si>
  <si>
    <t>70.6940598629277</t>
  </si>
  <si>
    <t>20.2066682681062</t>
  </si>
  <si>
    <t>9.79031249999999</t>
  </si>
  <si>
    <t>3.12894750675047</t>
  </si>
  <si>
    <t>8.86977876702754</t>
  </si>
  <si>
    <t>1.48655945589323</t>
  </si>
  <si>
    <t>327581.1776205</t>
  </si>
  <si>
    <t>572.347077934797</t>
  </si>
  <si>
    <t>21.1084501883505</t>
  </si>
  <si>
    <t>0.564984500000003</t>
  </si>
  <si>
    <t>0.751654508401302</t>
  </si>
  <si>
    <t>0.826379911938325</t>
  </si>
  <si>
    <t>0.790187910456022</t>
  </si>
  <si>
    <t>0.0578</t>
  </si>
  <si>
    <t>0.240416305603426</t>
  </si>
  <si>
    <t>11.3564622391793</t>
  </si>
  <si>
    <t>0.000162000000000012</t>
  </si>
  <si>
    <t>0.0127279220613583</t>
  </si>
  <si>
    <t>0.225752431027995</t>
  </si>
  <si>
    <t>66766.619042</t>
  </si>
  <si>
    <t>258.392374194751</t>
  </si>
  <si>
    <t>9.0752960690147</t>
  </si>
  <si>
    <t>2.87776015599177</t>
  </si>
  <si>
    <t>14.8864585512957</t>
  </si>
  <si>
    <t>669.999617999992</t>
  </si>
  <si>
    <t>25.8843508321146</t>
  </si>
  <si>
    <t>0.628719663718592</t>
  </si>
  <si>
    <t>0.773562863555639</t>
  </si>
  <si>
    <t>11.4809453913911</t>
  </si>
  <si>
    <t>2366.582402</t>
  </si>
  <si>
    <t>48.6475323320721</t>
  </si>
  <si>
    <t>8.36385605049036</t>
  </si>
  <si>
    <t>56.583522</t>
  </si>
  <si>
    <t>7.52220193826249</t>
  </si>
  <si>
    <t>41.5935965621371</t>
  </si>
  <si>
    <t>127.3129245</t>
  </si>
  <si>
    <t>11.2833029073937</t>
  </si>
  <si>
    <t>24.9561579372823</t>
  </si>
  <si>
    <t>204.2826845</t>
  </si>
  <si>
    <t>14.2927493681237</t>
  </si>
  <si>
    <t>23.3654283815298</t>
  </si>
  <si>
    <t>14.775048</t>
  </si>
  <si>
    <t>3.84383246253007</t>
  </si>
  <si>
    <t>27.7613206885026</t>
  </si>
  <si>
    <t>0.025538</t>
  </si>
  <si>
    <t>0.15980613254816</t>
  </si>
  <si>
    <t>23.8516615743522</t>
  </si>
  <si>
    <t>77772.9192245</t>
  </si>
  <si>
    <t>278.877964752506</t>
  </si>
  <si>
    <t>45.4832367822766</t>
  </si>
  <si>
    <t>9.05251250000001</t>
  </si>
  <si>
    <t>8.31821333392892</t>
  </si>
  <si>
    <t>9.05676800000003</t>
  </si>
  <si>
    <t>3.00944646072995</t>
  </si>
  <si>
    <t>4.79470805966598</t>
  </si>
  <si>
    <t>0.13005</t>
  </si>
  <si>
    <t>0.360624458405139</t>
  </si>
  <si>
    <t>4.18503491244214</t>
  </si>
  <si>
    <t>0.0018605</t>
  </si>
  <si>
    <t>0.0431335136523794</t>
  </si>
  <si>
    <t>6.5205613986968</t>
  </si>
  <si>
    <t>13742.0015445</t>
  </si>
  <si>
    <t>117.22628350545</t>
  </si>
  <si>
    <t>9.07729914148542</t>
  </si>
  <si>
    <t>13.3412587805943</t>
  </si>
  <si>
    <t>9.05251249999998</t>
  </si>
  <si>
    <t>4.96176414975429</t>
  </si>
  <si>
    <t>5.16120754623658</t>
  </si>
  <si>
    <t>12.5019125558222</t>
  </si>
  <si>
    <t>12.0173319955349</t>
  </si>
  <si>
    <t>4078.489928</t>
  </si>
  <si>
    <t>63.8630560496443</t>
  </si>
  <si>
    <t>7.37347362771677</t>
  </si>
  <si>
    <t>18.4492794306642</t>
  </si>
  <si>
    <t>7.746048</t>
  </si>
  <si>
    <t>2.78317229075025</t>
  </si>
  <si>
    <t>7.75386496559383</t>
  </si>
  <si>
    <t>18.6501411767364</t>
  </si>
  <si>
    <t>318839.454152</t>
  </si>
  <si>
    <t>564.658705902955</t>
  </si>
  <si>
    <t>33.5838501375662</t>
  </si>
  <si>
    <t>0.039762000000001</t>
  </si>
  <si>
    <t>0.199404112294609</t>
  </si>
  <si>
    <t>0.409790613018103</t>
  </si>
  <si>
    <t>0.805575535468858</t>
  </si>
  <si>
    <t>0.0894645000000008</t>
  </si>
  <si>
    <t>0.299106168441911</t>
  </si>
  <si>
    <t>0.594851426325085</t>
  </si>
  <si>
    <t>1.458632</t>
  </si>
  <si>
    <t>1.20773838226662</t>
  </si>
  <si>
    <t>1.0883075155141</t>
  </si>
  <si>
    <t>0.00732049999999995</t>
  </si>
  <si>
    <t>0.0855599205235719</t>
  </si>
  <si>
    <t>2.16964423795035</t>
  </si>
  <si>
    <t>2463.037298</t>
  </si>
  <si>
    <t>49.628996544359</t>
  </si>
  <si>
    <t>6.8011852013138</t>
  </si>
  <si>
    <t>1.95031250000002</t>
  </si>
  <si>
    <t>1.39653589284344</t>
  </si>
  <si>
    <t>1.83021432922493</t>
  </si>
  <si>
    <t>1.94833799999998</t>
  </si>
  <si>
    <t>1.39582878606224</t>
  </si>
  <si>
    <t>1.6745189798844</t>
  </si>
  <si>
    <t>4.81430450000003</t>
  </si>
  <si>
    <t>2.19415234202186</t>
  </si>
  <si>
    <t>2.54192593942418</t>
  </si>
  <si>
    <t>4.9266605</t>
  </si>
  <si>
    <t>2.21960818614457</t>
  </si>
  <si>
    <t>23.8963038826998</t>
  </si>
  <si>
    <t>9.75910085414847</t>
  </si>
  <si>
    <t>4157.44329800001</t>
  </si>
  <si>
    <t>64.4782389492766</t>
  </si>
  <si>
    <t>5.77638292061795</t>
  </si>
  <si>
    <t>2.87520200000002</t>
  </si>
  <si>
    <t>1.69564206128535</t>
  </si>
  <si>
    <t>2.27045252773101</t>
  </si>
  <si>
    <t>10.8345125</t>
  </si>
  <si>
    <t>3.29158206642338</t>
  </si>
  <si>
    <t>4.05514573203735</t>
  </si>
  <si>
    <t>8.36405000000001</t>
  </si>
  <si>
    <t>2.89206673505298</t>
  </si>
  <si>
    <t>3.40327226144457</t>
  </si>
  <si>
    <t>6.472802</t>
  </si>
  <si>
    <t>2.5441701987092</t>
  </si>
  <si>
    <t>27.9302909068965</t>
  </si>
  <si>
    <t>0.0214245</t>
  </si>
  <si>
    <t>0.146371103705615</t>
  </si>
  <si>
    <t>11.9730964176373</t>
  </si>
  <si>
    <t>2969.27592199999</t>
  </si>
  <si>
    <t>54.4910627717977</t>
  </si>
  <si>
    <t>4.04019674698197</t>
  </si>
  <si>
    <t>0.321555570603601</t>
  </si>
  <si>
    <t>0.249218000000002</t>
  </si>
  <si>
    <t>0.499217387517705</t>
  </si>
  <si>
    <t>0.506721939440823</t>
  </si>
  <si>
    <t>1.02742615306405</t>
  </si>
  <si>
    <t>36.9378447982762</t>
  </si>
  <si>
    <t>13.626969696192</t>
  </si>
  <si>
    <t>362.289362000003</t>
  </si>
  <si>
    <t>19.0339003359796</t>
  </si>
  <si>
    <t>1.46498234653776</t>
  </si>
  <si>
    <t>0.358704499999995</t>
  </si>
  <si>
    <t>0.598919443665002</t>
  </si>
  <si>
    <t>0.609230672802179</t>
  </si>
  <si>
    <t>0.487084499999995</t>
  </si>
  <si>
    <t>0.697914393031119</t>
  </si>
  <si>
    <t>0.702370936623998</t>
  </si>
  <si>
    <t>0.357857999999991</t>
  </si>
  <si>
    <t>0.598212336883812</t>
  </si>
  <si>
    <t>0.601605391290691</t>
  </si>
  <si>
    <t>0.4296645</t>
  </si>
  <si>
    <t>0.65548798615993</t>
  </si>
  <si>
    <t>43.6264882635561</t>
  </si>
  <si>
    <t>20.8498208437483</t>
  </si>
  <si>
    <t>6133.66728199998</t>
  </si>
  <si>
    <t>78.3177328706595</t>
  </si>
  <si>
    <t>2.56114813101932</t>
  </si>
  <si>
    <t>0.722893995029358</t>
  </si>
  <si>
    <t>0.357858000000003</t>
  </si>
  <si>
    <t>0.598212336883822</t>
  </si>
  <si>
    <t>0.600753524291575</t>
  </si>
  <si>
    <t>1.074578</t>
  </si>
  <si>
    <t>1.03661854121948</t>
  </si>
  <si>
    <t>58.1716353097351</t>
  </si>
  <si>
    <t>7.19999999999975e-05</t>
  </si>
  <si>
    <t>0.00848528137423842</t>
  </si>
  <si>
    <t>0.679366002741267</t>
  </si>
  <si>
    <t>268.8648605</t>
  </si>
  <si>
    <t>16.3970991489348</t>
  </si>
  <si>
    <t>18.2401779276325</t>
  </si>
  <si>
    <t>71.8680605</t>
  </si>
  <si>
    <t>8.47750319964552</t>
  </si>
  <si>
    <t>21.5819635688077</t>
  </si>
  <si>
    <t>16.7215445</t>
  </si>
  <si>
    <t>4.08919851560181</t>
  </si>
  <si>
    <t>7.82524377943759</t>
  </si>
  <si>
    <t>3.97902050000001</t>
  </si>
  <si>
    <t>1.99474822972725</t>
  </si>
  <si>
    <t>3.46638439100756</t>
  </si>
  <si>
    <t>70.805</t>
  </si>
  <si>
    <t>8.41457069611992</t>
  </si>
  <si>
    <t>15.4512030997997</t>
  </si>
  <si>
    <t>2.67751276869261</t>
  </si>
  <si>
    <t>7914.32967200004</t>
  </si>
  <si>
    <t>88.9625183546422</t>
  </si>
  <si>
    <t>2.43227280805389</t>
  </si>
  <si>
    <t>0.00994049999999875</t>
  </si>
  <si>
    <t>0.0997020561472969</t>
  </si>
  <si>
    <t>0.139839484059465</t>
  </si>
  <si>
    <t>0.159047999999996</t>
  </si>
  <si>
    <t>0.398808224589208</t>
  </si>
  <si>
    <t>0.42519588096169</t>
  </si>
  <si>
    <t>0.209137365274478</t>
  </si>
  <si>
    <t>4.90052537712848</t>
  </si>
  <si>
    <t>21.1557150794024</t>
  </si>
  <si>
    <t>16.9653124999999</t>
  </si>
  <si>
    <t>4.11889700041163</t>
  </si>
  <si>
    <t>0.807024759059492</t>
  </si>
  <si>
    <t>0.363438399545445</t>
  </si>
  <si>
    <t>0.318419929250609</t>
  </si>
  <si>
    <t>1.63872158985787</t>
  </si>
  <si>
    <t>1.2246125</t>
  </si>
  <si>
    <t>1.10662211255695</t>
  </si>
  <si>
    <t>4.1174338643683</t>
  </si>
  <si>
    <t>0.002888</t>
  </si>
  <si>
    <t>0.0537401153701776</t>
  </si>
  <si>
    <t>8.20459776643933</t>
  </si>
  <si>
    <t>1893.6473405</t>
  </si>
  <si>
    <t>43.5160584210013</t>
  </si>
  <si>
    <t>4.77479339313718</t>
  </si>
  <si>
    <t>21.9718205</t>
  </si>
  <si>
    <t>4.68741085248562</t>
  </si>
  <si>
    <t>11.9761643671626</t>
  </si>
  <si>
    <t>21.047072</t>
  </si>
  <si>
    <t>4.58770879633832</t>
  </si>
  <si>
    <t>8.13178438473921</t>
  </si>
  <si>
    <t>12.182048</t>
  </si>
  <si>
    <t>3.4902790719368</t>
  </si>
  <si>
    <t>5.56716603173638</t>
  </si>
  <si>
    <t>66.286098</t>
  </si>
  <si>
    <t>8.14162747858191</t>
  </si>
  <si>
    <t>26.0899425706015</t>
  </si>
  <si>
    <t>7.79487790284384</t>
  </si>
  <si>
    <t>11593.2287205</t>
  </si>
  <si>
    <t>107.671856678057</t>
  </si>
  <si>
    <t>21.8163476287125</t>
  </si>
  <si>
    <t>0.039762</t>
  </si>
  <si>
    <t>0.199404112294606</t>
  </si>
  <si>
    <t>0.0894645</t>
  </si>
  <si>
    <t>0.29910616844191</t>
  </si>
  <si>
    <t>9.86335262792777</t>
  </si>
  <si>
    <t>394.271280499999</t>
  </si>
  <si>
    <t>19.8562655224994</t>
  </si>
  <si>
    <t>7.007026172777</t>
  </si>
  <si>
    <t>20.7681711956888</t>
  </si>
  <si>
    <t>1659.8593445</t>
  </si>
  <si>
    <t>40.7413714116253</t>
  </si>
  <si>
    <t>2.70532872798552</t>
  </si>
  <si>
    <t>0.994049999999995</t>
  </si>
  <si>
    <t>0.99702056147303</t>
  </si>
  <si>
    <t>1.53338238641828</t>
  </si>
  <si>
    <t>0.159612500000007</t>
  </si>
  <si>
    <t>0.399515331370408</t>
  </si>
  <si>
    <t>0.525522485277921</t>
  </si>
  <si>
    <t>0.358704500000007</t>
  </si>
  <si>
    <t>0.598919443665012</t>
  </si>
  <si>
    <t>0.754235360217878</t>
  </si>
  <si>
    <t>0.0808020000000004</t>
  </si>
  <si>
    <t>0.284256926036993</t>
  </si>
  <si>
    <t>1.25477587197401</t>
  </si>
  <si>
    <t>17.4235757171223</t>
  </si>
  <si>
    <t>15426.9882045</t>
  </si>
  <si>
    <t>124.205427435761</t>
  </si>
  <si>
    <t>8.04194757071995</t>
  </si>
  <si>
    <t>0.0417605000000004</t>
  </si>
  <si>
    <t>0.204353859762913</t>
  </si>
  <si>
    <t>0.205841061431758</t>
  </si>
  <si>
    <t>0.4890605</t>
  </si>
  <si>
    <t>0.699328606593496</t>
  </si>
  <si>
    <t>33.420721939952</t>
  </si>
  <si>
    <t>5860.2220605</t>
  </si>
  <si>
    <t>76.5520872380368</t>
  </si>
  <si>
    <t>3.22664972407889</t>
  </si>
  <si>
    <t>15.1305004999999</t>
  </si>
  <si>
    <t>3.88979440330719</t>
  </si>
  <si>
    <t>5.76355492825875</t>
  </si>
  <si>
    <t>27.945288</t>
  </si>
  <si>
    <t>5.28633029615063</t>
  </si>
  <si>
    <t>6.66313358981387</t>
  </si>
  <si>
    <t>26.893778</t>
  </si>
  <si>
    <t>5.18592113322214</t>
  </si>
  <si>
    <t>6.2424569764937</t>
  </si>
  <si>
    <t>10.9933605</t>
  </si>
  <si>
    <t>3.31562369698372</t>
  </si>
  <si>
    <t>30.4842890358454</t>
  </si>
  <si>
    <t>13.0812179476608</t>
  </si>
  <si>
    <t>86949.5040720001</t>
  </si>
  <si>
    <t>294.872013036165</t>
  </si>
  <si>
    <t>18.3579049853176</t>
  </si>
  <si>
    <t>1.6799445</t>
  </si>
  <si>
    <t>1.29612672991494</t>
  </si>
  <si>
    <t>1.37671260207755</t>
  </si>
  <si>
    <t>0.806450000000013</t>
  </si>
  <si>
    <t>0.898025612106923</t>
  </si>
  <si>
    <t>0.908923606144596</t>
  </si>
  <si>
    <t>0.487084500000009</t>
  </si>
  <si>
    <t>0.697914393031129</t>
  </si>
  <si>
    <t>0.703369019779519</t>
  </si>
  <si>
    <t>0.605</t>
  </si>
  <si>
    <t>0.777817459305202</t>
  </si>
  <si>
    <t>42.6435010583992</t>
  </si>
  <si>
    <t>0.0156645</t>
  </si>
  <si>
    <t>0.125157900270019</t>
  </si>
  <si>
    <t>17.9695477774614</t>
  </si>
  <si>
    <t>731.148799999998</t>
  </si>
  <si>
    <t>27.0397633125735</t>
  </si>
  <si>
    <t>6.49185949048385</t>
  </si>
  <si>
    <t>4.8143045</t>
  </si>
  <si>
    <t>40.9394970057255</t>
  </si>
  <si>
    <t>20.1422045</t>
  </si>
  <si>
    <t>4.48800674019102</t>
  </si>
  <si>
    <t>31.6625400556705</t>
  </si>
  <si>
    <t>37.014408</t>
  </si>
  <si>
    <t>6.08394674532906</t>
  </si>
  <si>
    <t>30.2698977328676</t>
  </si>
  <si>
    <t>2.57808671984678</t>
  </si>
  <si>
    <t>2.19825942337787</t>
  </si>
  <si>
    <t>1791.370368</t>
  </si>
  <si>
    <t>42.324583494702</t>
  </si>
  <si>
    <t>14.603143715912</t>
  </si>
  <si>
    <t>8.95068050000001</t>
  </si>
  <si>
    <t>2.99176879120028</t>
  </si>
  <si>
    <t>5.67154584544276</t>
  </si>
  <si>
    <t>10.1835845</t>
  </si>
  <si>
    <t>3.19117290349489</t>
  </si>
  <si>
    <t>5.38699140507421</t>
  </si>
  <si>
    <t>14.3594405</t>
  </si>
  <si>
    <t>3.7893852403787</t>
  </si>
  <si>
    <t>6.02393310661024</t>
  </si>
  <si>
    <t>35.9976125</t>
  </si>
  <si>
    <t>5.99980103836785</t>
  </si>
  <si>
    <t>17.8419479246684</t>
  </si>
  <si>
    <t>0.007688</t>
  </si>
  <si>
    <t>0.0876812408671319</t>
  </si>
  <si>
    <t>13.5519692221224</t>
  </si>
  <si>
    <t>15329.4797045</t>
  </si>
  <si>
    <t>123.812276065421</t>
  </si>
  <si>
    <t>14.9273840382553</t>
  </si>
  <si>
    <t>1.36126623632202</t>
  </si>
  <si>
    <t>3.28106753048106</t>
  </si>
  <si>
    <t>1.67994450000001</t>
  </si>
  <si>
    <t>1.29612672991495</t>
  </si>
  <si>
    <t>2.09568168465168</t>
  </si>
  <si>
    <t>0.1058</t>
  </si>
  <si>
    <t>0.325269119345812</t>
  </si>
  <si>
    <t>1.02916981283282</t>
  </si>
  <si>
    <t>12.5923125416782</t>
  </si>
  <si>
    <t>14888.4768</t>
  </si>
  <si>
    <t>122.018346161551</t>
  </si>
  <si>
    <t>18.3208804354235</t>
  </si>
  <si>
    <t>0.4870845</t>
  </si>
  <si>
    <t>0.697914393031122</t>
  </si>
  <si>
    <t>89.9954085146515</t>
  </si>
  <si>
    <t>2.544768</t>
  </si>
  <si>
    <t>1.59523289835685</t>
  </si>
  <si>
    <t>47.1265258007932</t>
  </si>
  <si>
    <t>1.9503125</t>
  </si>
  <si>
    <t>1.39653589284343</t>
  </si>
  <si>
    <t>26.057204829619</t>
  </si>
  <si>
    <t>76.2983045000001</t>
  </si>
  <si>
    <t>8.73489006799743</t>
  </si>
  <si>
    <t>3.87906149422238</t>
  </si>
  <si>
    <t>28.5562353940721</t>
  </si>
  <si>
    <t>40386.2410125</t>
  </si>
  <si>
    <t>200.963282747123</t>
  </si>
  <si>
    <t>21.1193606650055</t>
  </si>
  <si>
    <t>20.2020695887861</t>
  </si>
  <si>
    <t>20.2035415362154</t>
  </si>
  <si>
    <t>0.0432180000000001</t>
  </si>
  <si>
    <t>3.00765905192195</t>
  </si>
  <si>
    <t>1.2816005</t>
  </si>
  <si>
    <t>1.13207795667966</t>
  </si>
  <si>
    <t>44.8792054184207</t>
  </si>
  <si>
    <t>28692.8199045</t>
  </si>
  <si>
    <t>169.389550753581</t>
  </si>
  <si>
    <t>52.4343874266039</t>
  </si>
  <si>
    <t>4.15920208693928</t>
  </si>
  <si>
    <t>4.28523072248764</t>
  </si>
  <si>
    <t>4.05238466148677</t>
  </si>
  <si>
    <t>0.0001805</t>
  </si>
  <si>
    <t>2.44051386785548</t>
  </si>
  <si>
    <t>24.1929680000001</t>
  </si>
  <si>
    <t>4.91863476993364</t>
  </si>
  <si>
    <t>0.82287332262637</t>
  </si>
  <si>
    <t>8.45774453157762</t>
  </si>
  <si>
    <t>761.982722000001</t>
  </si>
  <si>
    <t>27.6040345239605</t>
  </si>
  <si>
    <t>3.75232236491717</t>
  </si>
  <si>
    <t>4.74416690252956</t>
  </si>
  <si>
    <t>683.020800000001</t>
  </si>
  <si>
    <t>26.1346666326548</t>
  </si>
  <si>
    <t>4.20385737307516</t>
  </si>
  <si>
    <t>2.50173054738217</t>
  </si>
  <si>
    <t>4.57228799999966</t>
  </si>
  <si>
    <t>2.13829090630804</t>
  </si>
  <si>
    <t>0.123132371536685</t>
  </si>
  <si>
    <t>52.6579885331313</t>
  </si>
  <si>
    <t>138.6945125</t>
  </si>
  <si>
    <t>11.776863440662</t>
  </si>
  <si>
    <t>27.053658708434</t>
  </si>
  <si>
    <t>12.8556921674629</t>
  </si>
  <si>
    <t>10.1009121390581</t>
  </si>
  <si>
    <t>13.0021979696442</t>
  </si>
  <si>
    <t>6.37033136204096</t>
  </si>
  <si>
    <t>13766.5483805</t>
  </si>
  <si>
    <t>117.330935309065</t>
  </si>
  <si>
    <t>8.99309870133156</t>
  </si>
  <si>
    <t>0.0242</t>
  </si>
  <si>
    <t>0.15556349186104</t>
  </si>
  <si>
    <t>33.9658279172577</t>
  </si>
  <si>
    <t>6300.3680045</t>
  </si>
  <si>
    <t>79.3748575085335</t>
  </si>
  <si>
    <t>24.4507564757374</t>
  </si>
  <si>
    <t>155.725952</t>
  </si>
  <si>
    <t>12.4790204743802</t>
  </si>
  <si>
    <t>24.9580409487604</t>
  </si>
  <si>
    <t>17.2989619999999</t>
  </si>
  <si>
    <t>5.23749822059546</t>
  </si>
  <si>
    <t>17.3048445</t>
  </si>
  <si>
    <t>4.15990919372046</t>
  </si>
  <si>
    <t>4.56247957940967</t>
  </si>
  <si>
    <t>5.06609594292729</t>
  </si>
  <si>
    <t>14.4102329815268</t>
  </si>
  <si>
    <t>3299.2376805</t>
  </si>
  <si>
    <t>57.4389909425644</t>
  </si>
  <si>
    <t>17.4816942514116</t>
  </si>
  <si>
    <t>0.00174050000000001</t>
  </si>
  <si>
    <t>0.0417193000900064</t>
  </si>
  <si>
    <t>3.83273312723991</t>
  </si>
  <si>
    <t>24.6281356463537</t>
  </si>
  <si>
    <t>393.008648</t>
  </si>
  <si>
    <t>19.824445717346</t>
  </si>
  <si>
    <t>9.40224508524911</t>
  </si>
  <si>
    <t>47.1457946814808</t>
  </si>
  <si>
    <t>9.42915893629615</t>
  </si>
  <si>
    <t>10.8788503810747</t>
  </si>
  <si>
    <t>0.636110392467888</t>
  </si>
  <si>
    <t>16.2228987204894</t>
  </si>
  <si>
    <t>588.450818000001</t>
  </si>
  <si>
    <t>24.2580052353857</t>
  </si>
  <si>
    <t>2.66231236731361</t>
  </si>
  <si>
    <t>155.7083045</t>
  </si>
  <si>
    <t>12.478313367599</t>
  </si>
  <si>
    <t>13.68588766579</t>
  </si>
  <si>
    <t>0.624962</t>
  </si>
  <si>
    <t>0.79054538136656</t>
  </si>
  <si>
    <t>41.3465157618494</t>
  </si>
  <si>
    <t>0.193442</t>
  </si>
  <si>
    <t>0.439820417898033</t>
  </si>
  <si>
    <t>12.1665399141918</t>
  </si>
  <si>
    <t>0.488522413383857</t>
  </si>
  <si>
    <t>4.8763126209807</t>
  </si>
  <si>
    <t>3.46074658564964</t>
  </si>
  <si>
    <t>13.2626148495009</t>
  </si>
  <si>
    <t>2460.51125</t>
  </si>
  <si>
    <t>49.6035407002363</t>
  </si>
  <si>
    <t>6.03041503560077</t>
  </si>
  <si>
    <t>0.516136336632517</t>
  </si>
  <si>
    <t>1851.6655125</t>
  </si>
  <si>
    <t>43.0309831691073</t>
  </si>
  <si>
    <t>15.8967467159384</t>
  </si>
  <si>
    <t>432.532872</t>
  </si>
  <si>
    <t>20.7974246482587</t>
  </si>
  <si>
    <t>30.7440457792049</t>
  </si>
  <si>
    <t>0.8385125</t>
  </si>
  <si>
    <t>0.915703281636579</t>
  </si>
  <si>
    <t>50.2167963606569</t>
  </si>
  <si>
    <t>22095.383328</t>
  </si>
  <si>
    <t>148.645159113911</t>
  </si>
  <si>
    <t>49.145394139361</t>
  </si>
  <si>
    <t>622.833218</t>
  </si>
  <si>
    <t>24.956626735198</t>
  </si>
  <si>
    <t>1.455218</t>
  </si>
  <si>
    <t>1.20632416870425</t>
  </si>
  <si>
    <t>29.5089082364053</t>
  </si>
  <si>
    <t>33.1132931677603</t>
  </si>
  <si>
    <t>426.6412605</t>
  </si>
  <si>
    <t>20.6552961852403</t>
  </si>
  <si>
    <t>7.20438506728714</t>
  </si>
  <si>
    <t>622.8685125</t>
  </si>
  <si>
    <t>24.9573338419792</t>
  </si>
  <si>
    <t>60.6106246086462</t>
  </si>
  <si>
    <t>2.908872</t>
  </si>
  <si>
    <t>1.70554155622195</t>
  </si>
  <si>
    <t>49.5652878878801</t>
  </si>
  <si>
    <t>32.8978317104399</t>
  </si>
  <si>
    <t>5.26265659312706</t>
  </si>
  <si>
    <t>8.31840417387855</t>
  </si>
  <si>
    <t>23.5688903889572</t>
  </si>
  <si>
    <t>0.915304500000001</t>
  </si>
  <si>
    <t>0.956715474945399</t>
  </si>
  <si>
    <t>11.1020072520499</t>
  </si>
  <si>
    <t>3.00098368673336</t>
  </si>
  <si>
    <t>15048.8695845</t>
  </si>
  <si>
    <t>122.673834147711</t>
  </si>
  <si>
    <t>22.3659210950354</t>
  </si>
  <si>
    <t>3.37220449999999</t>
  </si>
  <si>
    <t>1.83635631074146</t>
  </si>
  <si>
    <t>2.52498203670064</t>
  </si>
  <si>
    <t>0.842402000000002</t>
  </si>
  <si>
    <t>0.91782460198014</t>
  </si>
  <si>
    <t>1.20807723955582</t>
  </si>
  <si>
    <t>1.404488</t>
  </si>
  <si>
    <t>1.18511096526865</t>
  </si>
  <si>
    <t>9.57046729604017</t>
  </si>
  <si>
    <t>0.0903124999999999</t>
  </si>
  <si>
    <t>4.29161559449172</t>
  </si>
  <si>
    <t>4620.39232050001</t>
  </si>
  <si>
    <t>67.9734677686817</t>
  </si>
  <si>
    <t>4.5128197688655</t>
  </si>
  <si>
    <t>0.843700500000008</t>
  </si>
  <si>
    <t>0.91853170876133</t>
  </si>
  <si>
    <t>0.949352435582516</t>
  </si>
  <si>
    <t>0.842401999999984</t>
  </si>
  <si>
    <t>0.91782460198013</t>
  </si>
  <si>
    <t>0.93605903192197</t>
  </si>
  <si>
    <t>0.202232539419353</t>
  </si>
  <si>
    <t>11.3677650038984</t>
  </si>
  <si>
    <t>0.000924500000000006</t>
  </si>
  <si>
    <t>0.0304055915910217</t>
  </si>
  <si>
    <t>2.94485148581324</t>
  </si>
  <si>
    <t>1762.87344199998</t>
  </si>
  <si>
    <t>41.9865864532946</t>
  </si>
  <si>
    <t>1.69764317941147</t>
  </si>
  <si>
    <t>53.9656605</t>
  </si>
  <si>
    <t>7.34613234974704</t>
  </si>
  <si>
    <t>7.85627988401559</t>
  </si>
  <si>
    <t>21.086018</t>
  </si>
  <si>
    <t>4.59195143702544</t>
  </si>
  <si>
    <t>4.74605587116207</t>
  </si>
  <si>
    <t>1.86051509930595</t>
  </si>
  <si>
    <t>35.850365914248</t>
  </si>
  <si>
    <t>9.38269030145874</t>
  </si>
  <si>
    <t>1665976.866248</t>
  </si>
  <si>
    <t>1290.7272625338</t>
  </si>
  <si>
    <t>73.7282481433407</t>
  </si>
  <si>
    <t>4.53447483687729</t>
  </si>
  <si>
    <t>2.83409531537695</t>
  </si>
  <si>
    <t>98543.5815124999</t>
  </si>
  <si>
    <t>313.916519973862</t>
  </si>
  <si>
    <t>11.4517605826579</t>
  </si>
  <si>
    <t>0.00211250000000001</t>
  </si>
  <si>
    <t>0.0459619407771257</t>
  </si>
  <si>
    <t>4.39616841483747</t>
  </si>
  <si>
    <t>0.098568</t>
  </si>
  <si>
    <t>0.313955410846827</t>
  </si>
  <si>
    <t>37.7350253421667</t>
  </si>
  <si>
    <t>189281.047538</t>
  </si>
  <si>
    <t>435.064417687772</t>
  </si>
  <si>
    <t>5.32074209433724</t>
  </si>
  <si>
    <t>8.45000000000016e-05</t>
  </si>
  <si>
    <t>0.0091923881554252</t>
  </si>
  <si>
    <t>0.901656513528711</t>
  </si>
  <si>
    <t>0.2251205</t>
  </si>
  <si>
    <t>0.474468650176173</t>
  </si>
  <si>
    <t>45.3819847131682</t>
  </si>
  <si>
    <t>6417.8785125</t>
  </si>
  <si>
    <t>80.1116627745299</t>
  </si>
  <si>
    <t>42.1876803442613</t>
  </si>
  <si>
    <t>84.3310845</t>
  </si>
  <si>
    <t>9.18319576726969</t>
  </si>
  <si>
    <t>14.7314149063881</t>
  </si>
  <si>
    <t>4.94518607862136</t>
  </si>
  <si>
    <t>0.0372645</t>
  </si>
  <si>
    <t>0.193040151263928</t>
  </si>
  <si>
    <t>7.19896144933536</t>
  </si>
  <si>
    <t>0.005618</t>
  </si>
  <si>
    <t>13.8545875796255</t>
  </si>
  <si>
    <t>1887638.1010245</t>
  </si>
  <si>
    <t>1373.91342559293</t>
  </si>
  <si>
    <t>21.7344817940166</t>
  </si>
  <si>
    <t>1.79188852932264</t>
  </si>
  <si>
    <t>9.47320089627912</t>
  </si>
  <si>
    <t>1367.9065125</t>
  </si>
  <si>
    <t>36.9852201899623</t>
  </si>
  <si>
    <t>4.42157036722215</t>
  </si>
  <si>
    <t>41.3231405000001</t>
  </si>
  <si>
    <t>6.92276633310924</t>
  </si>
  <si>
    <t>53.97605</t>
  </si>
  <si>
    <t>7.34683945652823</t>
  </si>
  <si>
    <t>7.74942192556113</t>
  </si>
  <si>
    <t>0.7775045</t>
  </si>
  <si>
    <t>0.881762156139625</t>
  </si>
  <si>
    <t>40.4199934054378</t>
  </si>
  <si>
    <t>0.00627200000000001</t>
  </si>
  <si>
    <t>0.0791959594928934</t>
  </si>
  <si>
    <t>10.6303301332743</t>
  </si>
  <si>
    <t>14.7967999999997</t>
  </si>
  <si>
    <t>3.84666088965478</t>
  </si>
  <si>
    <t>0.37962429865504</t>
  </si>
  <si>
    <t>4.59195143702543</t>
  </si>
  <si>
    <t>7.29031615575505</t>
  </si>
  <si>
    <t>2.92587622615955</t>
  </si>
  <si>
    <t>3.374802</t>
  </si>
  <si>
    <t>1.83706341752265</t>
  </si>
  <si>
    <t>1.93772840833569</t>
  </si>
  <si>
    <t>0.761378</t>
  </si>
  <si>
    <t>0.8725697679842</t>
  </si>
  <si>
    <t>27.8242910709247</t>
  </si>
  <si>
    <t>0.00500000000000001</t>
  </si>
  <si>
    <t>0.0707106781186548</t>
  </si>
  <si>
    <t>9.52974098634162</t>
  </si>
  <si>
    <t>26806.311968</t>
  </si>
  <si>
    <t>163.726332543058</t>
  </si>
  <si>
    <t>26.0508287418468</t>
  </si>
  <si>
    <t>7.5933045</t>
  </si>
  <si>
    <t>2.75559512628398</t>
  </si>
  <si>
    <t>60.622486553382</t>
  </si>
  <si>
    <t>3.3722045</t>
  </si>
  <si>
    <t>1.83635631074147</t>
  </si>
  <si>
    <t>6.73336258407357</t>
  </si>
  <si>
    <t>30.357632</t>
  </si>
  <si>
    <t>5.50977603900558</t>
  </si>
  <si>
    <t>12.4779781660603</t>
  </si>
  <si>
    <t>0.194688</t>
  </si>
  <si>
    <t>0.441234631460406</t>
  </si>
  <si>
    <t>2.73990705079736</t>
  </si>
  <si>
    <t>2554.1948645</t>
  </si>
  <si>
    <t>50.5390429717461</t>
  </si>
  <si>
    <t>0.992986638177446</t>
  </si>
  <si>
    <t>2.96680704686</t>
  </si>
  <si>
    <t>0.84370049999999</t>
  </si>
  <si>
    <t>0.91853170876132</t>
  </si>
  <si>
    <t>0.962271772165084</t>
  </si>
  <si>
    <t>7.85154918964573</t>
  </si>
  <si>
    <t>5.09921529271146</t>
  </si>
  <si>
    <t>9244.87226449998</t>
  </si>
  <si>
    <t>96.1502587854031</t>
  </si>
  <si>
    <t>2.60384891394616</t>
  </si>
  <si>
    <t>1.53825800000001</t>
  </si>
  <si>
    <t>1.24026529420121</t>
  </si>
  <si>
    <t>1.29715867362646</t>
  </si>
  <si>
    <t>1.21914962273543</t>
  </si>
  <si>
    <t>4.89738314087646</t>
  </si>
  <si>
    <t>2893246.3965845</t>
  </si>
  <si>
    <t>1700.9545545324</t>
  </si>
  <si>
    <t>15.8767705163612</t>
  </si>
  <si>
    <t>13.4940125</t>
  </si>
  <si>
    <t>3.67341972826411</t>
  </si>
  <si>
    <t>3.82235790399321</t>
  </si>
  <si>
    <t>3.53893672971131</t>
  </si>
  <si>
    <t>2.0868077537855</t>
  </si>
  <si>
    <t>11843.0667045</t>
  </si>
  <si>
    <t>108.825854944953</t>
  </si>
  <si>
    <t>2.93762643929279</t>
  </si>
  <si>
    <t>6.9050803045447</t>
  </si>
  <si>
    <t>0.050562</t>
  </si>
  <si>
    <t>0.224859956417322</t>
  </si>
  <si>
    <t>21.558960346819</t>
  </si>
  <si>
    <t>22832.562818</t>
  </si>
  <si>
    <t>151.104476498878</t>
  </si>
  <si>
    <t>22.4219227525883</t>
  </si>
  <si>
    <t>9.12342022708417</t>
  </si>
  <si>
    <t>41.3231404999999</t>
  </si>
  <si>
    <t>6.4283077477669</t>
  </si>
  <si>
    <t>7.02098412246476</t>
  </si>
  <si>
    <t>2.981682</t>
  </si>
  <si>
    <t>1.72675475965755</t>
  </si>
  <si>
    <t>41.1622111956508</t>
  </si>
  <si>
    <t>10.9037915243839</t>
  </si>
  <si>
    <t>18766.6251125</t>
  </si>
  <si>
    <t>136.991332253176</t>
  </si>
  <si>
    <t>19.256109422832</t>
  </si>
  <si>
    <t>5.65727240328874</t>
  </si>
  <si>
    <t>1.00321838907509</t>
  </si>
  <si>
    <t>0.027378</t>
  </si>
  <si>
    <t>0.165462986797652</t>
  </si>
  <si>
    <t>7.86421039912795</t>
  </si>
  <si>
    <t>4193.9061125</t>
  </si>
  <si>
    <t>64.76037455497</t>
  </si>
  <si>
    <t>6.3340564139501</t>
  </si>
  <si>
    <t>2.24530472209373</t>
  </si>
  <si>
    <t>1.01765654447602</t>
  </si>
  <si>
    <t>0.141512</t>
  </si>
  <si>
    <t>0.376180807591243</t>
  </si>
  <si>
    <t>15.8726079152423</t>
  </si>
  <si>
    <t>4.77774852153073</t>
  </si>
  <si>
    <t>73035.7446245</t>
  </si>
  <si>
    <t>270.25126202203</t>
  </si>
  <si>
    <t>32.0535415614219</t>
  </si>
  <si>
    <t>53.0296057652125</t>
  </si>
  <si>
    <t>6.42723101951758</t>
  </si>
  <si>
    <t>7.59330449999999</t>
  </si>
  <si>
    <t>6.33375501656988</t>
  </si>
  <si>
    <t>0.00135199999999998</t>
  </si>
  <si>
    <t>0.0367695526217002</t>
  </si>
  <si>
    <t>0.217288456575465</t>
  </si>
  <si>
    <t>28.3299647389764</t>
  </si>
  <si>
    <t>440139.642912</t>
  </si>
  <si>
    <t>663.430209526217</t>
  </si>
  <si>
    <t>11.1644587465818</t>
  </si>
  <si>
    <t>0.370523953341752</t>
  </si>
  <si>
    <t>0.737185056984902</t>
  </si>
  <si>
    <t>1.678112</t>
  </si>
  <si>
    <t>1.29541962313376</t>
  </si>
  <si>
    <t>2.53120407818546</t>
  </si>
  <si>
    <t>2.51831186456795</t>
  </si>
  <si>
    <t>153.9135125</t>
  </si>
  <si>
    <t>12.406188475918</t>
  </si>
  <si>
    <t>12.8547551571259</t>
  </si>
  <si>
    <t>0.515112500000001</t>
  </si>
  <si>
    <t>0.717713382904346</t>
  </si>
  <si>
    <t>10.8146369758811</t>
  </si>
  <si>
    <t>8619.582402</t>
  </si>
  <si>
    <t>92.8417061562313</t>
  </si>
  <si>
    <t>7.07696986826066</t>
  </si>
  <si>
    <t>0.564686972061056</t>
  </si>
  <si>
    <t>0.0343220000000001</t>
  </si>
  <si>
    <t>0.185261976670876</t>
  </si>
  <si>
    <t>0.18599292888138</t>
  </si>
  <si>
    <t>0.0400445</t>
  </si>
  <si>
    <t>0.200111219075793</t>
  </si>
  <si>
    <t>11.816428643389</t>
  </si>
  <si>
    <t>0.009248</t>
  </si>
  <si>
    <t>12.2661380409911</t>
  </si>
  <si>
    <t>40655.831552</t>
  </si>
  <si>
    <t>201.632912868906</t>
  </si>
  <si>
    <t>7.66423192942556</t>
  </si>
  <si>
    <t>3.42696200000002</t>
  </si>
  <si>
    <t>1.85120555314639</t>
  </si>
  <si>
    <t>2.18935078132149</t>
  </si>
  <si>
    <t>2.19241799999999</t>
  </si>
  <si>
    <t>1.48068159980463</t>
  </si>
  <si>
    <t>1.5711649916752</t>
  </si>
  <si>
    <t>1.67811200000001</t>
  </si>
  <si>
    <t>1.34287689251525</t>
  </si>
  <si>
    <t>0.0271444999999999</t>
  </si>
  <si>
    <t>0.164755880016465</t>
  </si>
  <si>
    <t>6.53145213147534</t>
  </si>
  <si>
    <t>0.0616005</t>
  </si>
  <si>
    <t>15.1384251415967</t>
  </si>
  <si>
    <t>330.939264500002</t>
  </si>
  <si>
    <t>18.1917361595864</t>
  </si>
  <si>
    <t>1.36136088369904</t>
  </si>
  <si>
    <t>0.0340604999999989</t>
  </si>
  <si>
    <t>0.184554869889686</t>
  </si>
  <si>
    <t>0.187749426379534</t>
  </si>
  <si>
    <t>9.74430781219523</t>
  </si>
  <si>
    <t>1.79890179166832</t>
  </si>
  <si>
    <t>43128.670208</t>
  </si>
  <si>
    <t>207.674433207364</t>
  </si>
  <si>
    <t>9.2348672366589</t>
  </si>
  <si>
    <t>8.77386050000003</t>
  </si>
  <si>
    <t>2.96207030639045</t>
  </si>
  <si>
    <t>3.05814183204412</t>
  </si>
  <si>
    <t>0.0026645</t>
  </si>
  <si>
    <t>0.0516187950266179</t>
  </si>
  <si>
    <t>4.36153739134921</t>
  </si>
  <si>
    <t>0.0146205</t>
  </si>
  <si>
    <t>0.1209152595829</t>
  </si>
  <si>
    <t>11.1084299111529</t>
  </si>
  <si>
    <t>594717.267272</t>
  </si>
  <si>
    <t>771.179140843423</t>
  </si>
  <si>
    <t>11.3177449024511</t>
  </si>
  <si>
    <t>0.0954845</t>
  </si>
  <si>
    <t>0.309005663378521</t>
  </si>
  <si>
    <t>33.7895750003851</t>
  </si>
  <si>
    <t>105.2845605</t>
  </si>
  <si>
    <t>10.260826501798</t>
  </si>
  <si>
    <t>8.13141278002813</t>
  </si>
  <si>
    <t>0.136764499999998</t>
  </si>
  <si>
    <t>0.369816846560562</t>
  </si>
  <si>
    <t>0.731969967560762</t>
  </si>
  <si>
    <t>0.308112500000003</t>
  </si>
  <si>
    <t>0.555078823231442</t>
  </si>
  <si>
    <t>1.03183133018829</t>
  </si>
  <si>
    <t>0.997831728756739</t>
  </si>
  <si>
    <t>0.835924499999999</t>
  </si>
  <si>
    <t>0.914289068074205</t>
  </si>
  <si>
    <t>2.17540256748208</t>
  </si>
  <si>
    <t>0.0735391052434009</t>
  </si>
  <si>
    <t>24.8442923119598</t>
  </si>
  <si>
    <t>165527.0445645</t>
  </si>
  <si>
    <t>406.850150011647</t>
  </si>
  <si>
    <t>8.93164914518534</t>
  </si>
  <si>
    <t>15.114002</t>
  </si>
  <si>
    <t>3.88767308296364</t>
  </si>
  <si>
    <t>5.25695114865339</t>
  </si>
  <si>
    <t>1.34653405589556</t>
  </si>
  <si>
    <t>0.548104499999997</t>
  </si>
  <si>
    <t>0.740340799902313</t>
  </si>
  <si>
    <t>0.752153368555477</t>
  </si>
  <si>
    <t>0.187272</t>
  </si>
  <si>
    <t>0.432749350086167</t>
  </si>
  <si>
    <t>22.8002818801985</t>
  </si>
  <si>
    <t>0.1156805</t>
  </si>
  <si>
    <t>0.340118361750729</t>
  </si>
  <si>
    <t>29.7696596718363</t>
  </si>
  <si>
    <t>811.7629245</t>
  </si>
  <si>
    <t>28.4914535343496</t>
  </si>
  <si>
    <t>5.20132016871016</t>
  </si>
  <si>
    <t>32.9266125</t>
  </si>
  <si>
    <t>5.73817152932883</t>
  </si>
  <si>
    <t>9.98628889294182</t>
  </si>
  <si>
    <t>85.6609605</t>
  </si>
  <si>
    <t>9.25532065895072</t>
  </si>
  <si>
    <t>13.4943766760962</t>
  </si>
  <si>
    <t>49.4714045</t>
  </si>
  <si>
    <t>7.03359115246259</t>
  </si>
  <si>
    <t>9.46068175271212</t>
  </si>
  <si>
    <t>25.891208</t>
  </si>
  <si>
    <t>5.0883403974184</t>
  </si>
  <si>
    <t>38.8482241366498</t>
  </si>
  <si>
    <t>0.0417605</t>
  </si>
  <si>
    <t>0.204353859762912</t>
  </si>
  <si>
    <t>24.7851861446831</t>
  </si>
  <si>
    <t>18750.7422045</t>
  </si>
  <si>
    <t>136.933349497118</t>
  </si>
  <si>
    <t>12.025669253191</t>
  </si>
  <si>
    <t>2.77536799999999</t>
  </si>
  <si>
    <t>1.6659435764755</t>
  </si>
  <si>
    <t>2.98075429678923</t>
  </si>
  <si>
    <t>0.548104500000012</t>
  </si>
  <si>
    <t>0.740340799902323</t>
  </si>
  <si>
    <t>1.0246718751892</t>
  </si>
  <si>
    <t>0.0340605000000026</t>
  </si>
  <si>
    <t>0.184554869889696</t>
  </si>
  <si>
    <t>0.23697490339524</t>
  </si>
  <si>
    <t>0.523264500000002</t>
  </si>
  <si>
    <t>0.723370237153839</t>
  </si>
  <si>
    <t>7.35393927874589</t>
  </si>
  <si>
    <t>28.0087750989477</t>
  </si>
  <si>
    <t>786.8941205</t>
  </si>
  <si>
    <t>28.0516331164515</t>
  </si>
  <si>
    <t>6.57498933330478</t>
  </si>
  <si>
    <t>5.7902045</t>
  </si>
  <si>
    <t>2.40628437637782</t>
  </si>
  <si>
    <t>5.29802696341319</t>
  </si>
  <si>
    <t>2.6391891922699</t>
  </si>
  <si>
    <t>2.45718215667733</t>
  </si>
  <si>
    <t>0.516127999999998</t>
  </si>
  <si>
    <t>0.718420489685531</t>
  </si>
  <si>
    <t>1.87010748043922</t>
  </si>
  <si>
    <t>2.35702260395516</t>
  </si>
  <si>
    <t>50270.8144445</t>
  </si>
  <si>
    <t>224.211539498974</t>
  </si>
  <si>
    <t>6.63674187374631</t>
  </si>
  <si>
    <t>16.5830405</t>
  </si>
  <si>
    <t>4.07222795285333</t>
  </si>
  <si>
    <t>5.6361846506347</t>
  </si>
  <si>
    <t>1.48462172755381</t>
  </si>
  <si>
    <t>0.308112500000009</t>
  </si>
  <si>
    <t>0.555078823231447</t>
  </si>
  <si>
    <t>0.61018794773075</t>
  </si>
  <si>
    <t>0.044402</t>
  </si>
  <si>
    <t>0.210717820793591</t>
  </si>
  <si>
    <t>5.0278649676352</t>
  </si>
  <si>
    <t>1.4112</t>
  </si>
  <si>
    <t>1.1879393923934</t>
  </si>
  <si>
    <t>27.5623988954385</t>
  </si>
  <si>
    <t>136361.041992</t>
  </si>
  <si>
    <t>369.270960125488</t>
  </si>
  <si>
    <t>10.0814898552112</t>
  </si>
  <si>
    <t>0.135199999999998</t>
  </si>
  <si>
    <t>0.367695526217002</t>
  </si>
  <si>
    <t>0.372546076128191</t>
  </si>
  <si>
    <t>0.1357205</t>
  </si>
  <si>
    <t>0.368402632998192</t>
  </si>
  <si>
    <t>0.369364828376112</t>
  </si>
  <si>
    <t>0.0937445</t>
  </si>
  <si>
    <t>0.306177236253775</t>
  </si>
  <si>
    <t>24.9634925604382</t>
  </si>
  <si>
    <t>2.86060897572308</t>
  </si>
  <si>
    <t>2472378.5948805</t>
  </si>
  <si>
    <t>1572.37991429568</t>
  </si>
  <si>
    <t>15.2247478930093</t>
  </si>
  <si>
    <t>0.641572407324951</t>
  </si>
  <si>
    <t>0.189477859034391</t>
  </si>
  <si>
    <t>4.55158452145143</t>
  </si>
  <si>
    <t>15.7704685559284</t>
  </si>
  <si>
    <t>155060.4516125</t>
  </si>
  <si>
    <t>393.777159841071</t>
  </si>
  <si>
    <t>13.2593496326301</t>
  </si>
  <si>
    <t>0.563185884032079</t>
  </si>
  <si>
    <t>0.557875172533766</t>
  </si>
  <si>
    <t>1.23452202341007</t>
  </si>
  <si>
    <t>70315.1250245</t>
  </si>
  <si>
    <t>265.169992692424</t>
  </si>
  <si>
    <t>34.4592095826707</t>
  </si>
  <si>
    <t>19.731762</t>
  </si>
  <si>
    <t>4.44204479941389</t>
  </si>
  <si>
    <t>22.0372317280046</t>
  </si>
  <si>
    <t>78.952178</t>
  </si>
  <si>
    <t>8.88550381239016</t>
  </si>
  <si>
    <t>20.0843195506208</t>
  </si>
  <si>
    <t>66.3436805</t>
  </si>
  <si>
    <t>8.14516301248784</t>
  </si>
  <si>
    <t>14.746246548846</t>
  </si>
  <si>
    <t>522.61445</t>
  </si>
  <si>
    <t>22.8607622357611</t>
  </si>
  <si>
    <t>65.3220625646801</t>
  </si>
  <si>
    <t>5.66382511116766</t>
  </si>
  <si>
    <t>39278.7194805</t>
  </si>
  <si>
    <t>198.188595737747</t>
  </si>
  <si>
    <t>35.4962635861612</t>
  </si>
  <si>
    <t>1.0209696124202</t>
  </si>
  <si>
    <t>0.712740609828578</t>
  </si>
  <si>
    <t>0.00231199999999997</t>
  </si>
  <si>
    <t>0.048083261120685</t>
  </si>
  <si>
    <t>0.427065113426458</t>
  </si>
  <si>
    <t>3.82737094011663</t>
  </si>
  <si>
    <t>49506.716448</t>
  </si>
  <si>
    <t>222.501048195284</t>
  </si>
  <si>
    <t>18.3140945591579</t>
  </si>
  <si>
    <t>2.192418</t>
  </si>
  <si>
    <t>2.54784754332725</t>
  </si>
  <si>
    <t>0.792669665385872</t>
  </si>
  <si>
    <t>1.23244999999999</t>
  </si>
  <si>
    <t>1.11015764646287</t>
  </si>
  <si>
    <t>1.4828001528842</t>
  </si>
  <si>
    <t>0.4315205</t>
  </si>
  <si>
    <t>0.656902199722303</t>
  </si>
  <si>
    <t>5.74039585548392</t>
  </si>
  <si>
    <t>11.4619380740781</t>
  </si>
  <si>
    <t>41805.8853245</t>
  </si>
  <si>
    <t>204.464875527558</t>
  </si>
  <si>
    <t>20.7000738069276</t>
  </si>
  <si>
    <t>15.2259006010079</t>
  </si>
  <si>
    <t>12.370338</t>
  </si>
  <si>
    <t>3.51714912962189</t>
  </si>
  <si>
    <t>17.1150809227342</t>
  </si>
  <si>
    <t>7.7106645</t>
  </si>
  <si>
    <t>2.77680832971957</t>
  </si>
  <si>
    <t>9.96003633393559</t>
  </si>
  <si>
    <t>104.372352</t>
  </si>
  <si>
    <t>10.2162787745832</t>
  </si>
  <si>
    <t>14.3729301837131</t>
  </si>
  <si>
    <t>29.0043799920932</t>
  </si>
  <si>
    <t>2014779.202688</t>
  </si>
  <si>
    <t>1419.42918199113</t>
  </si>
  <si>
    <t>40.0963258687771</t>
  </si>
  <si>
    <t>93.5038</t>
  </si>
  <si>
    <t>50.11375</t>
  </si>
  <si>
    <t>92.8909166666667</t>
  </si>
  <si>
    <t>92.9785</t>
  </si>
  <si>
    <t>94.4986666666667</t>
  </si>
  <si>
    <t>96.28625</t>
  </si>
  <si>
    <t>45.9254</t>
  </si>
  <si>
    <t>90.8413333333333</t>
  </si>
  <si>
    <t>72.8858333333333</t>
  </si>
  <si>
    <t>53.63625</t>
  </si>
  <si>
    <t>43.0446666666667</t>
  </si>
  <si>
    <t>21.6105833333333</t>
  </si>
  <si>
    <t>93.8437</t>
  </si>
  <si>
    <t>93.7620833333333</t>
  </si>
  <si>
    <t>88.33325</t>
  </si>
  <si>
    <t>25.02825</t>
  </si>
  <si>
    <t>71.0738333333333</t>
  </si>
  <si>
    <t>77.4920833333333</t>
  </si>
  <si>
    <t>8.4607</t>
  </si>
  <si>
    <t>8117.876</t>
  </si>
  <si>
    <t>11775.963</t>
  </si>
  <si>
    <t>11225.0542</t>
  </si>
  <si>
    <t>2136.345</t>
  </si>
  <si>
    <t>174724.264</t>
  </si>
  <si>
    <t>14769.233</t>
  </si>
  <si>
    <t>10764.288</t>
  </si>
  <si>
    <t>36084.1925</t>
  </si>
  <si>
    <t>2614.262</t>
  </si>
  <si>
    <t>334925.206</t>
  </si>
  <si>
    <t>61077.9186666667</t>
  </si>
  <si>
    <t>9893.003</t>
  </si>
  <si>
    <t>6967.606</t>
  </si>
  <si>
    <t>20298.433</t>
  </si>
  <si>
    <t>10662.057</t>
  </si>
  <si>
    <t>10361.5962</t>
  </si>
  <si>
    <t>30234.16</t>
  </si>
  <si>
    <t>13645.91</t>
  </si>
  <si>
    <t>18117.89</t>
  </si>
  <si>
    <t>739017.83</t>
  </si>
  <si>
    <t>45336.61</t>
  </si>
  <si>
    <t>37190.78</t>
  </si>
  <si>
    <t>147257.196666667</t>
  </si>
  <si>
    <t>1445.592</t>
  </si>
  <si>
    <t>25063.72</t>
  </si>
  <si>
    <t>12160.28</t>
  </si>
  <si>
    <t>24042.62</t>
  </si>
  <si>
    <t>67170.86</t>
  </si>
  <si>
    <t>38957.64</t>
  </si>
  <si>
    <t>33479.024</t>
  </si>
  <si>
    <t>3334.311</t>
  </si>
  <si>
    <t>1400.146</t>
  </si>
  <si>
    <t>89138.902</t>
  </si>
  <si>
    <t>17493.8733333333</t>
  </si>
  <si>
    <t>6426.849</t>
  </si>
  <si>
    <t>1842.474</t>
  </si>
  <si>
    <t>13558.908</t>
  </si>
  <si>
    <t>37129.6068333333</t>
  </si>
  <si>
    <t>6768.4615</t>
  </si>
  <si>
    <t>29360.887</t>
  </si>
  <si>
    <t>5570.959</t>
  </si>
  <si>
    <t>10472.403</t>
  </si>
  <si>
    <t>23765.859</t>
  </si>
  <si>
    <t>25924.359</t>
  </si>
  <si>
    <t>80773.2848333333</t>
  </si>
  <si>
    <t>16745.394</t>
  </si>
  <si>
    <t>5803.628</t>
  </si>
  <si>
    <t>10340.344</t>
  </si>
  <si>
    <t>21392.039</t>
  </si>
  <si>
    <t>19180.3032</t>
  </si>
  <si>
    <t>20297.261</t>
  </si>
  <si>
    <t>14120.868</t>
  </si>
  <si>
    <t>39590.3865</t>
  </si>
  <si>
    <t>11328.45</t>
  </si>
  <si>
    <t>22903.621</t>
  </si>
  <si>
    <t>2110.735</t>
  </si>
  <si>
    <t>3476.694</t>
  </si>
  <si>
    <t>9541.5925</t>
  </si>
  <si>
    <t>207103.654</t>
  </si>
  <si>
    <t>7770.021</t>
  </si>
  <si>
    <t>39104.9375</t>
  </si>
  <si>
    <t>3179.943</t>
  </si>
  <si>
    <t>4117.531</t>
  </si>
  <si>
    <t>162181.846</t>
  </si>
  <si>
    <t>13359.926</t>
  </si>
  <si>
    <t>11316.622</t>
  </si>
  <si>
    <t>32584.5435</t>
  </si>
  <si>
    <t>24432.29</t>
  </si>
  <si>
    <t>11910.56</t>
  </si>
  <si>
    <t>11563.63</t>
  </si>
  <si>
    <t>47116.94</t>
  </si>
  <si>
    <t>24425.61</t>
  </si>
  <si>
    <t>23889.806</t>
  </si>
  <si>
    <t>ENdb-DiseaseEnhancer (hits1 in %)</t>
  </si>
  <si>
    <t>ENdb-EnDisease (hits1 in %)</t>
  </si>
  <si>
    <t>VISTA-DiseaseEnhancer (hits1 in %)</t>
  </si>
  <si>
    <t>VISTA-EnDisease (hits1 in %)</t>
  </si>
  <si>
    <t>ENdb-DiseaseEnhancer (time in s)</t>
  </si>
  <si>
    <t>ENdb-EnDisease (time in s)</t>
  </si>
  <si>
    <t>VISTA-DiseaseEnhancer (time in s)</t>
  </si>
  <si>
    <t>VISTA-EnDisease (time in s)</t>
  </si>
  <si>
    <t>0.863291555994508</t>
  </si>
  <si>
    <t>7.79762449614697</t>
  </si>
  <si>
    <t>0.102475252853175</t>
  </si>
  <si>
    <t>1.29978433665939</t>
  </si>
  <si>
    <t>2.20493769656267</t>
  </si>
  <si>
    <t>0.22752993067574</t>
  </si>
  <si>
    <t>19.8477574786446</t>
  </si>
  <si>
    <t>1.75106466969018</t>
  </si>
  <si>
    <t>11.954781055841</t>
  </si>
  <si>
    <t>3.93874511075721</t>
  </si>
  <si>
    <t>11.5262403251759</t>
  </si>
  <si>
    <t>7.46689672953671</t>
  </si>
  <si>
    <t>0.649684788096759</t>
  </si>
  <si>
    <t>1.99168704219829</t>
  </si>
  <si>
    <t>3.30403309675463</t>
  </si>
  <si>
    <t>19.7942882738091</t>
  </si>
  <si>
    <t>18.8372074086819</t>
  </si>
  <si>
    <t>7.09280269486903</t>
  </si>
  <si>
    <t>17.100828766554</t>
  </si>
  <si>
    <t>16.856361939152</t>
  </si>
  <si>
    <t>34.5399401813972</t>
  </si>
  <si>
    <t>15.8684410164967</t>
  </si>
  <si>
    <t>15.8143960808948</t>
  </si>
  <si>
    <t>11.8880023841945</t>
  </si>
  <si>
    <t>34.845380325164</t>
  </si>
  <si>
    <t>23.8258372829201</t>
  </si>
  <si>
    <t>21.7641681657272</t>
  </si>
  <si>
    <t>47.1468209015933</t>
  </si>
  <si>
    <t>17.462406660209</t>
  </si>
  <si>
    <t>7.6985225512133</t>
  </si>
  <si>
    <t>17.8805024693363</t>
  </si>
  <si>
    <t>26.1671165756067</t>
  </si>
  <si>
    <t>17.1356677530175</t>
  </si>
  <si>
    <t>33.3265481439491</t>
  </si>
  <si>
    <t>36.9328731556651</t>
  </si>
  <si>
    <t>28.7529294208774</t>
  </si>
  <si>
    <t>19.7268240823662</t>
  </si>
  <si>
    <t>21.3900119895218</t>
  </si>
  <si>
    <t>86.634</t>
  </si>
  <si>
    <t>71.1799</t>
  </si>
  <si>
    <t>83.1475</t>
  </si>
  <si>
    <t>86.9529</t>
  </si>
  <si>
    <t>83.1509</t>
  </si>
  <si>
    <t>91.9419</t>
  </si>
  <si>
    <t>36.0501</t>
  </si>
  <si>
    <t>88.8233</t>
  </si>
  <si>
    <t>68.1392</t>
  </si>
  <si>
    <t>40.6311</t>
  </si>
  <si>
    <t>34.4337</t>
  </si>
  <si>
    <t>7.190625</t>
  </si>
  <si>
    <t>86.2435</t>
  </si>
  <si>
    <t>76.446</t>
  </si>
  <si>
    <t>86.2036</t>
  </si>
  <si>
    <t>88.0831</t>
  </si>
  <si>
    <t>19.3936</t>
  </si>
  <si>
    <t>64.1393</t>
  </si>
  <si>
    <t>66.5711</t>
  </si>
  <si>
    <t>7.1097</t>
  </si>
  <si>
    <t>1420.06</t>
  </si>
  <si>
    <t>1062.94</t>
  </si>
  <si>
    <t>1082.793</t>
  </si>
  <si>
    <t>1137.4532</t>
  </si>
  <si>
    <t>383.9963</t>
  </si>
  <si>
    <t>1011.895</t>
  </si>
  <si>
    <t>1020.912</t>
  </si>
  <si>
    <t>801.2074</t>
  </si>
  <si>
    <t>1468.626</t>
  </si>
  <si>
    <t>1269.204</t>
  </si>
  <si>
    <t>1297.538</t>
  </si>
  <si>
    <t>4814.91</t>
  </si>
  <si>
    <t>3053.093</t>
  </si>
  <si>
    <t>1918.164</t>
  </si>
  <si>
    <t>6569.006</t>
  </si>
  <si>
    <t>6796.783</t>
  </si>
  <si>
    <t>4630.3912</t>
  </si>
  <si>
    <t>54.0777</t>
  </si>
  <si>
    <t>4681.048</t>
  </si>
  <si>
    <t>3037.7192</t>
  </si>
  <si>
    <t>338.912</t>
  </si>
  <si>
    <t>421.0057</t>
  </si>
  <si>
    <t>274.5029</t>
  </si>
  <si>
    <t>358.013</t>
  </si>
  <si>
    <t>2898.263</t>
  </si>
  <si>
    <t>2389.823</t>
  </si>
  <si>
    <t>2068.6755</t>
  </si>
  <si>
    <t>1709.35</t>
  </si>
  <si>
    <t>2494.01</t>
  </si>
  <si>
    <t>1847.07</t>
  </si>
  <si>
    <t>3782.07</t>
  </si>
  <si>
    <t>2329.921</t>
  </si>
  <si>
    <t>1972.104</t>
  </si>
  <si>
    <t>12361.658</t>
  </si>
  <si>
    <t>6775.58</t>
  </si>
  <si>
    <t>380.3925</t>
  </si>
  <si>
    <t>258.3992</t>
  </si>
  <si>
    <t>513.4061</t>
  </si>
  <si>
    <t>458.6104</t>
  </si>
  <si>
    <t>1807.8923</t>
  </si>
  <si>
    <t>2.31583046107177</t>
  </si>
  <si>
    <t>1.64872844102868</t>
  </si>
  <si>
    <t>5.53378726422822</t>
  </si>
  <si>
    <t>0.753954603697736</t>
  </si>
  <si>
    <t>6.17131157648396</t>
  </si>
  <si>
    <t>1.06240603530608</t>
  </si>
  <si>
    <t>6.33181261196642</t>
  </si>
  <si>
    <t>4.35530805566041</t>
  </si>
  <si>
    <t>6.26747912086275</t>
  </si>
  <si>
    <t>5.77742089013819</t>
  </si>
  <si>
    <t>16.4337601162607</t>
  </si>
  <si>
    <t>18.2133564851081</t>
  </si>
  <si>
    <t>2.82152823333895</t>
  </si>
  <si>
    <t>12.8628008256979</t>
  </si>
  <si>
    <t>4.99261949891797</t>
  </si>
  <si>
    <t>1.24074029370174</t>
  </si>
  <si>
    <t>9.22643048665641</t>
  </si>
  <si>
    <t>14.8416217912299</t>
  </si>
  <si>
    <t>5.33736019915815</t>
  </si>
  <si>
    <t>37.7129116306404</t>
  </si>
  <si>
    <t>86.2641666666667</t>
  </si>
  <si>
    <t>28.888</t>
  </si>
  <si>
    <t>86.2456666666667</t>
  </si>
  <si>
    <t>92.4788333333333</t>
  </si>
  <si>
    <t>95.3565</t>
  </si>
  <si>
    <t>94.3026666666667</t>
  </si>
  <si>
    <t>45.7833333333333</t>
  </si>
  <si>
    <t>85.7705</t>
  </si>
  <si>
    <t>39.7115</t>
  </si>
  <si>
    <t>61.959</t>
  </si>
  <si>
    <t>2.27316666666667</t>
  </si>
  <si>
    <t>79.2655</t>
  </si>
  <si>
    <t>82.743</t>
  </si>
  <si>
    <t>80.46075</t>
  </si>
  <si>
    <t>92.7433333333333</t>
  </si>
  <si>
    <t>14.3416666666667</t>
  </si>
  <si>
    <t>44.6753333333333</t>
  </si>
  <si>
    <t>41.0558333333333</t>
  </si>
  <si>
    <t>2.48766666666667</t>
  </si>
  <si>
    <t>13.0604961956953</t>
  </si>
  <si>
    <t>1487.609</t>
  </si>
  <si>
    <t>12.7219696271199</t>
  </si>
  <si>
    <t>607.708166666667</t>
  </si>
  <si>
    <t>5.7070162249122</t>
  </si>
  <si>
    <t>8.66764600152339</t>
  </si>
  <si>
    <t>7.99232343970084</t>
  </si>
  <si>
    <t>21.1426489964929</t>
  </si>
  <si>
    <t>104.630166666667</t>
  </si>
  <si>
    <t>12.1270146431293</t>
  </si>
  <si>
    <t>5423.68633333333</t>
  </si>
  <si>
    <t>11.1513865092933</t>
  </si>
  <si>
    <t>667.172666666667</t>
  </si>
  <si>
    <t>18.8213439803856</t>
  </si>
  <si>
    <t>732.169</t>
  </si>
  <si>
    <t>15.4673225113566</t>
  </si>
  <si>
    <t>552.466333333333</t>
  </si>
  <si>
    <t>9.92492989584425</t>
  </si>
  <si>
    <t>8.69212950127907</t>
  </si>
  <si>
    <t>6.78159485935644</t>
  </si>
  <si>
    <t>4.44509320137267</t>
  </si>
  <si>
    <t>6.28814385888039</t>
  </si>
  <si>
    <t>481.071166666667</t>
  </si>
  <si>
    <t>30.0948687957986</t>
  </si>
  <si>
    <t>403.890833333333</t>
  </si>
  <si>
    <t>9.10196384452642</t>
  </si>
  <si>
    <t>902.583666666667</t>
  </si>
  <si>
    <t>10.0826511421653</t>
  </si>
  <si>
    <t>683.101166666667</t>
  </si>
  <si>
    <t>27.0007340595199</t>
  </si>
  <si>
    <t>1209.44566666667</t>
  </si>
  <si>
    <t>2167.463</t>
  </si>
  <si>
    <t>1668.09533333333</t>
  </si>
  <si>
    <t>2488.623</t>
  </si>
  <si>
    <t>1445.689</t>
  </si>
  <si>
    <t>1744.52333333333</t>
  </si>
  <si>
    <t>3703.104</t>
  </si>
  <si>
    <t>4570.33866666667</t>
  </si>
  <si>
    <t>2711.459</t>
  </si>
  <si>
    <t>1798.344</t>
  </si>
  <si>
    <t>1505.968</t>
  </si>
  <si>
    <t>2005.257</t>
  </si>
  <si>
    <t>1544.47</t>
  </si>
  <si>
    <t>1980.929</t>
  </si>
  <si>
    <t>1738.664</t>
  </si>
  <si>
    <t>2487.29933333333</t>
  </si>
  <si>
    <t>2622.539</t>
  </si>
  <si>
    <t>2372.494</t>
  </si>
  <si>
    <t>2497.5165</t>
  </si>
  <si>
    <t>1.51200899826635</t>
  </si>
  <si>
    <t>7.85622201772116</t>
  </si>
  <si>
    <t>1.90976506716061</t>
  </si>
  <si>
    <t>0.745130721762718</t>
  </si>
  <si>
    <t>0.766536409073796</t>
  </si>
  <si>
    <t>0.431734932560852</t>
  </si>
  <si>
    <t>12.4457608608135</t>
  </si>
  <si>
    <t>0.046613161353155</t>
  </si>
  <si>
    <t>6.57993900578971</t>
  </si>
  <si>
    <t>4.55263163924789</t>
  </si>
  <si>
    <t>44.2790298382625</t>
  </si>
  <si>
    <t>1.18932492335354</t>
  </si>
  <si>
    <t>4.6212909782048</t>
  </si>
  <si>
    <t>0.102920530715879</t>
  </si>
  <si>
    <t>1.10073374446293</t>
  </si>
  <si>
    <t>42.6627604689196</t>
  </si>
  <si>
    <t>6.49013500711951</t>
  </si>
  <si>
    <t>9.80347457417504</t>
  </si>
  <si>
    <t>39.4292563572598</t>
  </si>
  <si>
    <t>97.3703333333333</t>
  </si>
  <si>
    <t>47.8591666666667</t>
  </si>
  <si>
    <t>91.7068333333333</t>
  </si>
  <si>
    <t>96.1735</t>
  </si>
  <si>
    <t>96.3428333333333</t>
  </si>
  <si>
    <t>97.041</t>
  </si>
  <si>
    <t>48.4046666666667</t>
  </si>
  <si>
    <t>90.6683333333333</t>
  </si>
  <si>
    <t>62.2271666666667</t>
  </si>
  <si>
    <t>70.0178333333333</t>
  </si>
  <si>
    <t>19.5958333333333</t>
  </si>
  <si>
    <t>82.4871666666667</t>
  </si>
  <si>
    <t>89.3053333333333</t>
  </si>
  <si>
    <t>97.156</t>
  </si>
  <si>
    <t>95.395</t>
  </si>
  <si>
    <t>42.255</t>
  </si>
  <si>
    <t>58.4546666666667</t>
  </si>
  <si>
    <t>60.3698333333333</t>
  </si>
  <si>
    <t>7.27966666666667</t>
  </si>
  <si>
    <t>1.93309004337707</t>
  </si>
  <si>
    <t>7.82141222749055</t>
  </si>
  <si>
    <t>4.77695379594157</t>
  </si>
  <si>
    <t>0.0625831421265113</t>
  </si>
  <si>
    <t>1.3314002879887</t>
  </si>
  <si>
    <t>0.312019677307323</t>
  </si>
  <si>
    <t>9.43969234713725</t>
  </si>
  <si>
    <t>2.06433672685845</t>
  </si>
  <si>
    <t>11.6481099472341</t>
  </si>
  <si>
    <t>4.94451667731798</t>
  </si>
  <si>
    <t>37.6887693994253</t>
  </si>
  <si>
    <t>6.23463461218427</t>
  </si>
  <si>
    <t>3.11341431076629</t>
  </si>
  <si>
    <t>0.834852374877326</t>
  </si>
  <si>
    <t>2.80648858934922</t>
  </si>
  <si>
    <t>17.5937591690698</t>
  </si>
  <si>
    <t>1.88575746776291</t>
  </si>
  <si>
    <t>21.8012589580224</t>
  </si>
  <si>
    <t>69.8922875345101</t>
  </si>
  <si>
    <t>1900.599</t>
  </si>
  <si>
    <t>1047.05533333333</t>
  </si>
  <si>
    <t>1336.291</t>
  </si>
  <si>
    <t>2741.207</t>
  </si>
  <si>
    <t>5575.745</t>
  </si>
  <si>
    <t>119.870833333333</t>
  </si>
  <si>
    <t>6321.354</t>
  </si>
  <si>
    <t>1304.678</t>
  </si>
  <si>
    <t>4555.151</t>
  </si>
  <si>
    <t>569.625833333333</t>
  </si>
  <si>
    <t>826.841</t>
  </si>
  <si>
    <t>421.9925</t>
  </si>
  <si>
    <t>5089.6</t>
  </si>
  <si>
    <t>3378.337</t>
  </si>
  <si>
    <t>3126.36666666667</t>
  </si>
  <si>
    <t>3692.62</t>
  </si>
  <si>
    <t>3704.551</t>
  </si>
  <si>
    <t>2969.807</t>
  </si>
  <si>
    <t>2498.97133333333</t>
  </si>
  <si>
    <t>10713.48</t>
  </si>
  <si>
    <t>10327.79</t>
  </si>
  <si>
    <t>571.374333333333</t>
  </si>
  <si>
    <t>524.071333333333</t>
  </si>
  <si>
    <t>841.345666666667</t>
  </si>
  <si>
    <t>689.4715</t>
  </si>
  <si>
    <t>3343.62483333333</t>
  </si>
  <si>
    <t>3.39491614382113</t>
  </si>
  <si>
    <t>21.3413923545767</t>
  </si>
  <si>
    <t>26.280643797319</t>
  </si>
  <si>
    <t>1274.19916666667</t>
  </si>
  <si>
    <t>8.29682839746399</t>
  </si>
  <si>
    <t>1870.56616666667</t>
  </si>
  <si>
    <t>5.58720645610834</t>
  </si>
  <si>
    <t>25.7909172775745</t>
  </si>
  <si>
    <t>13.2197432135112</t>
  </si>
  <si>
    <t>4060.39416666667</t>
  </si>
  <si>
    <t>11.3578823372232</t>
  </si>
  <si>
    <t>9.96232926775255</t>
  </si>
  <si>
    <t>14.0093543868002</t>
  </si>
  <si>
    <t>3.43068029307912</t>
  </si>
  <si>
    <t>4.39128706084707</t>
  </si>
  <si>
    <t>2788.40516666667</t>
  </si>
  <si>
    <t>7.40913036917455</t>
  </si>
  <si>
    <t>15.5507592046852</t>
  </si>
  <si>
    <t>10520.6345</t>
  </si>
  <si>
    <t>24.2592930170658</t>
  </si>
  <si>
    <t>34.6325890494514</t>
  </si>
  <si>
    <t>10.617512013465</t>
  </si>
  <si>
    <t>19.3387573204922</t>
  </si>
  <si>
    <t>24.5422352367981</t>
  </si>
  <si>
    <t>92.89</t>
  </si>
  <si>
    <t>88.33</t>
  </si>
  <si>
    <t>7.28</t>
  </si>
  <si>
    <t>83.5365</t>
  </si>
  <si>
    <t>85.1995</t>
  </si>
  <si>
    <t>85.5875</t>
  </si>
  <si>
    <t>51.9575</t>
  </si>
  <si>
    <t>4.446</t>
  </si>
  <si>
    <t>1221.144</t>
  </si>
  <si>
    <t>96.231</t>
  </si>
  <si>
    <t>99.3905</t>
  </si>
  <si>
    <t>99.612</t>
  </si>
  <si>
    <t>1.1375</t>
  </si>
  <si>
    <t>0.926</t>
  </si>
  <si>
    <t>2548.499</t>
  </si>
  <si>
    <t>92.1285</t>
  </si>
  <si>
    <t>99.39</t>
  </si>
  <si>
    <t>1.343</t>
  </si>
  <si>
    <t>1877.3805</t>
  </si>
  <si>
    <t>1.0305</t>
  </si>
  <si>
    <t>2435.042</t>
  </si>
  <si>
    <t>97.7825</t>
  </si>
  <si>
    <t>0.7665</t>
  </si>
  <si>
    <t>8506.435</t>
  </si>
  <si>
    <t>98.4475</t>
  </si>
  <si>
    <t>97.1775</t>
  </si>
  <si>
    <t>76.829</t>
  </si>
  <si>
    <t>88.4145</t>
  </si>
  <si>
    <t>91.574</t>
  </si>
  <si>
    <t>6.3745</t>
  </si>
  <si>
    <t>0.4005</t>
  </si>
  <si>
    <t>8644.6975</t>
  </si>
  <si>
    <t>88.8585</t>
  </si>
  <si>
    <t>1.222</t>
  </si>
  <si>
    <t>1.151</t>
  </si>
  <si>
    <t>1156.3625</t>
  </si>
  <si>
    <t>84.9775</t>
  </si>
  <si>
    <t>94.623</t>
  </si>
  <si>
    <t>96.785</t>
  </si>
  <si>
    <t>2.0255</t>
  </si>
  <si>
    <t>1847.0015</t>
  </si>
  <si>
    <t>68.902</t>
  </si>
  <si>
    <t>86.197</t>
  </si>
  <si>
    <t>89.9665</t>
  </si>
  <si>
    <t>5.161</t>
  </si>
  <si>
    <t>552.6665</t>
  </si>
  <si>
    <t>58.3145</t>
  </si>
  <si>
    <t>75.1105</t>
  </si>
  <si>
    <t>80.9315</t>
  </si>
  <si>
    <t>9.5885</t>
  </si>
  <si>
    <t>1.0205</t>
  </si>
  <si>
    <t>703.6515</t>
  </si>
  <si>
    <t>70.5655</t>
  </si>
  <si>
    <t>77.993</t>
  </si>
  <si>
    <t>82.8715</t>
  </si>
  <si>
    <t>7.743</t>
  </si>
  <si>
    <t>0.6335</t>
  </si>
  <si>
    <t>3984.573</t>
  </si>
  <si>
    <t>87.417</t>
  </si>
  <si>
    <t>95.8425</t>
  </si>
  <si>
    <t>97.561</t>
  </si>
  <si>
    <t>1.91</t>
  </si>
  <si>
    <t>6.2875</t>
  </si>
  <si>
    <t>2597.5915</t>
  </si>
  <si>
    <t>95.001</t>
  </si>
  <si>
    <t>99.283</t>
  </si>
  <si>
    <t>99.6085</t>
  </si>
  <si>
    <t>1.4395</t>
  </si>
  <si>
    <t>0.804</t>
  </si>
  <si>
    <t>8607.013</t>
  </si>
  <si>
    <t>93.5145</t>
  </si>
  <si>
    <t>4303.801</t>
  </si>
  <si>
    <t>91.463</t>
  </si>
  <si>
    <t>99.446</t>
  </si>
  <si>
    <t>1.1685</t>
  </si>
  <si>
    <t>789.646</t>
  </si>
  <si>
    <t>43.736</t>
  </si>
  <si>
    <t>63.8025</t>
  </si>
  <si>
    <t>71.785</t>
  </si>
  <si>
    <t>16.9145</t>
  </si>
  <si>
    <t>695.704</t>
  </si>
  <si>
    <t>79.7675</t>
  </si>
  <si>
    <t>94.013</t>
  </si>
  <si>
    <t>2.854</t>
  </si>
  <si>
    <t>1.034</t>
  </si>
  <si>
    <t>1487.4705</t>
  </si>
  <si>
    <t>79.213</t>
  </si>
  <si>
    <t>88.9685</t>
  </si>
  <si>
    <t>92.295</t>
  </si>
  <si>
    <t>3.504</t>
  </si>
  <si>
    <t>1.0535</t>
  </si>
  <si>
    <t>1106.402</t>
  </si>
  <si>
    <t>3.215</t>
  </si>
  <si>
    <t>12.306</t>
  </si>
  <si>
    <t>18.5695</t>
  </si>
  <si>
    <t>146.9415</t>
  </si>
  <si>
    <t>2570.988</t>
  </si>
  <si>
    <t>80.556</t>
  </si>
  <si>
    <t>82.0635</t>
  </si>
  <si>
    <t>83.095</t>
  </si>
  <si>
    <t>32.9675</t>
  </si>
  <si>
    <t>2.3745</t>
  </si>
  <si>
    <t>780.574</t>
  </si>
  <si>
    <t>94.206</t>
  </si>
  <si>
    <t>98.73</t>
  </si>
  <si>
    <t>1.5055</t>
  </si>
  <si>
    <t>1084.7785</t>
  </si>
  <si>
    <t>84.7615</t>
  </si>
  <si>
    <t>94.6035</t>
  </si>
  <si>
    <t>97.381</t>
  </si>
  <si>
    <t>1.8185</t>
  </si>
  <si>
    <t>639.393</t>
  </si>
  <si>
    <t>99.048</t>
  </si>
  <si>
    <t>1.2365</t>
  </si>
  <si>
    <t>1286.745</t>
  </si>
  <si>
    <t>99.4445</t>
  </si>
  <si>
    <t>1.0285</t>
  </si>
  <si>
    <t>2913.528</t>
  </si>
  <si>
    <t>1.037</t>
  </si>
  <si>
    <t>0.824</t>
  </si>
  <si>
    <t>60.21</t>
  </si>
  <si>
    <t>89.048</t>
  </si>
  <si>
    <t>92.46</t>
  </si>
  <si>
    <t>5.235</t>
  </si>
  <si>
    <t>0.2465</t>
  </si>
  <si>
    <t>3641.5435</t>
  </si>
  <si>
    <t>98.1745</t>
  </si>
  <si>
    <t>1.397</t>
  </si>
  <si>
    <t>386.1645</t>
  </si>
  <si>
    <t>73.0155</t>
  </si>
  <si>
    <t>83.333</t>
  </si>
  <si>
    <t>88.73</t>
  </si>
  <si>
    <t>5.1365</t>
  </si>
  <si>
    <t>0.558</t>
  </si>
  <si>
    <t>575.802</t>
  </si>
  <si>
    <t>76.032</t>
  </si>
  <si>
    <t>91.349</t>
  </si>
  <si>
    <t>95.7935</t>
  </si>
  <si>
    <t>3.446</t>
  </si>
  <si>
    <t>358.83</t>
  </si>
  <si>
    <t>63.8885</t>
  </si>
  <si>
    <t>86.905</t>
  </si>
  <si>
    <t>7.0175</t>
  </si>
  <si>
    <t>0.583</t>
  </si>
  <si>
    <t>289.3575</t>
  </si>
  <si>
    <t>67.698</t>
  </si>
  <si>
    <t>76.746</t>
  </si>
  <si>
    <t>81.6665</t>
  </si>
  <si>
    <t>13.5015</t>
  </si>
  <si>
    <t>0.5105</t>
  </si>
  <si>
    <t>1833.776</t>
  </si>
  <si>
    <t>76.1115</t>
  </si>
  <si>
    <t>89.6035</t>
  </si>
  <si>
    <t>8.626</t>
  </si>
  <si>
    <t>4.227</t>
  </si>
  <si>
    <t>1319.168</t>
  </si>
  <si>
    <t>93.163</t>
  </si>
  <si>
    <t>98.9425</t>
  </si>
  <si>
    <t>1.6845</t>
  </si>
  <si>
    <t>0.5545</t>
  </si>
  <si>
    <t>2357.2335</t>
  </si>
  <si>
    <t>95.238</t>
  </si>
  <si>
    <t>1.1455</t>
  </si>
  <si>
    <t>0.4915</t>
  </si>
  <si>
    <t>1583.4585</t>
  </si>
  <si>
    <t>96.2695</t>
  </si>
  <si>
    <t>1.1055</t>
  </si>
  <si>
    <t>0.7045</t>
  </si>
  <si>
    <t>404.778</t>
  </si>
  <si>
    <t>31.1905</t>
  </si>
  <si>
    <t>57.3015</t>
  </si>
  <si>
    <t>15.5855</t>
  </si>
  <si>
    <t>0.6285</t>
  </si>
  <si>
    <t>254.2535</t>
  </si>
  <si>
    <t>68.4925</t>
  </si>
  <si>
    <t>82.619</t>
  </si>
  <si>
    <t>10.884</t>
  </si>
  <si>
    <t>0.679</t>
  </si>
  <si>
    <t>471.1445</t>
  </si>
  <si>
    <t>71.8255</t>
  </si>
  <si>
    <t>82.7775</t>
  </si>
  <si>
    <t>5.2105</t>
  </si>
  <si>
    <t>0.7345</t>
  </si>
  <si>
    <t>517.063</t>
  </si>
  <si>
    <t>2.6985</t>
  </si>
  <si>
    <t>9.524</t>
  </si>
  <si>
    <t>13.095</t>
  </si>
  <si>
    <t>145.5535</t>
  </si>
  <si>
    <t>0.45</t>
  </si>
  <si>
    <t>823.162</t>
  </si>
  <si>
    <t>86.6485</t>
  </si>
  <si>
    <t>88.9275</t>
  </si>
  <si>
    <t>89.2035</t>
  </si>
  <si>
    <t>92.156</t>
  </si>
  <si>
    <t>2.5685</t>
  </si>
  <si>
    <t>3352.6895</t>
  </si>
  <si>
    <t>91.132</t>
  </si>
  <si>
    <t>97.8205</t>
  </si>
  <si>
    <t>98.697</t>
  </si>
  <si>
    <t>2.4225</t>
  </si>
  <si>
    <t>4599.277</t>
  </si>
  <si>
    <t>79.384</t>
  </si>
  <si>
    <t>87.325</t>
  </si>
  <si>
    <t>90.105</t>
  </si>
  <si>
    <t>9.776</t>
  </si>
  <si>
    <t>2.77</t>
  </si>
  <si>
    <t>1581.094</t>
  </si>
  <si>
    <t>96.969</t>
  </si>
  <si>
    <t>99.449</t>
  </si>
  <si>
    <t>99.724</t>
  </si>
  <si>
    <t>1.221</t>
  </si>
  <si>
    <t>1.115</t>
  </si>
  <si>
    <t>4487.947</t>
  </si>
  <si>
    <t>98.5475</t>
  </si>
  <si>
    <t>99.95</t>
  </si>
  <si>
    <t>1.0235</t>
  </si>
  <si>
    <t>0.85</t>
  </si>
  <si>
    <t>10251.034</t>
  </si>
  <si>
    <t>89.6545</t>
  </si>
  <si>
    <t>94.7395</t>
  </si>
  <si>
    <t>96.067</t>
  </si>
  <si>
    <t>2.449</t>
  </si>
  <si>
    <t>3.984</t>
  </si>
  <si>
    <t>178.234</t>
  </si>
  <si>
    <t>73.447</t>
  </si>
  <si>
    <t>82.6905</t>
  </si>
  <si>
    <t>86.1475</t>
  </si>
  <si>
    <t>9.6455</t>
  </si>
  <si>
    <t>0.5675</t>
  </si>
  <si>
    <t>10602.309</t>
  </si>
  <si>
    <t>69.138</t>
  </si>
  <si>
    <t>92.3095</t>
  </si>
  <si>
    <t>95.466</t>
  </si>
  <si>
    <t>2.6785</t>
  </si>
  <si>
    <t>1.0705</t>
  </si>
  <si>
    <t>1076.4975</t>
  </si>
  <si>
    <t>73.823</t>
  </si>
  <si>
    <t>81.7385</t>
  </si>
  <si>
    <t>85.1955</t>
  </si>
  <si>
    <t>12.0915</t>
  </si>
  <si>
    <t>1.0555</t>
  </si>
  <si>
    <t>1528.374</t>
  </si>
  <si>
    <t>47.7455</t>
  </si>
  <si>
    <t>61.7985</t>
  </si>
  <si>
    <t>66.934</t>
  </si>
  <si>
    <t>47.6275</t>
  </si>
  <si>
    <t>1.507</t>
  </si>
  <si>
    <t>524.3575</t>
  </si>
  <si>
    <t>37.124</t>
  </si>
  <si>
    <t>47.896</t>
  </si>
  <si>
    <t>52.1545</t>
  </si>
  <si>
    <t>87.055</t>
  </si>
  <si>
    <t>0.928</t>
  </si>
  <si>
    <t>668.1195</t>
  </si>
  <si>
    <t>72.2695</t>
  </si>
  <si>
    <t>78.808</t>
  </si>
  <si>
    <t>80.8615</t>
  </si>
  <si>
    <t>22.3005</t>
  </si>
  <si>
    <t>1.1895</t>
  </si>
  <si>
    <t>5060.1895</t>
  </si>
  <si>
    <t>73.497</t>
  </si>
  <si>
    <t>86.147</t>
  </si>
  <si>
    <t>88.978</t>
  </si>
  <si>
    <t>33.6655</t>
  </si>
  <si>
    <t>5.8515</t>
  </si>
  <si>
    <t>4741.3845</t>
  </si>
  <si>
    <t>88.742</t>
  </si>
  <si>
    <t>96.192</t>
  </si>
  <si>
    <t>97.241</t>
  </si>
  <si>
    <t>4.171</t>
  </si>
  <si>
    <t>1.005</t>
  </si>
  <si>
    <t>39364.607</t>
  </si>
  <si>
    <t>95.516</t>
  </si>
  <si>
    <t>99.549</t>
  </si>
  <si>
    <t>99.875</t>
  </si>
  <si>
    <t>1.109</t>
  </si>
  <si>
    <t>0.9285</t>
  </si>
  <si>
    <t>5471.639</t>
  </si>
  <si>
    <t>99.374</t>
  </si>
  <si>
    <t>1.1675</t>
  </si>
  <si>
    <t>1.094</t>
  </si>
  <si>
    <t>1236.191</t>
  </si>
  <si>
    <t>14.629</t>
  </si>
  <si>
    <t>31.288</t>
  </si>
  <si>
    <t>39.228</t>
  </si>
  <si>
    <t>57.6885</t>
  </si>
  <si>
    <t>1.5715</t>
  </si>
  <si>
    <t>886.6955</t>
  </si>
  <si>
    <t>75.3755</t>
  </si>
  <si>
    <t>84.1935</t>
  </si>
  <si>
    <t>87.525</t>
  </si>
  <si>
    <t>12.038</t>
  </si>
  <si>
    <t>1.7825</t>
  </si>
  <si>
    <t>2353.9335</t>
  </si>
  <si>
    <t>73.9475</t>
  </si>
  <si>
    <t>85.9215</t>
  </si>
  <si>
    <t>10.509</t>
  </si>
  <si>
    <t>0.895</t>
  </si>
  <si>
    <t>1218.064</t>
  </si>
  <si>
    <t>2.7305</t>
  </si>
  <si>
    <t>8.7175</t>
  </si>
  <si>
    <t>13.4015</t>
  </si>
  <si>
    <t>304.6545</t>
  </si>
  <si>
    <t>3449.1655</t>
  </si>
  <si>
    <t>77.516</t>
  </si>
  <si>
    <t>84.134</t>
  </si>
  <si>
    <t>84.5875</t>
  </si>
  <si>
    <t>139.0695</t>
  </si>
  <si>
    <t>4.948</t>
  </si>
  <si>
    <t>1348.7365</t>
  </si>
  <si>
    <t>99.411</t>
  </si>
  <si>
    <t>1.834</t>
  </si>
  <si>
    <t>10614.6145</t>
  </si>
  <si>
    <t>96.963</t>
  </si>
  <si>
    <t>99.456</t>
  </si>
  <si>
    <t>1.3085</t>
  </si>
  <si>
    <t>2.94</t>
  </si>
  <si>
    <t>7072.969</t>
  </si>
  <si>
    <t>99.7735</t>
  </si>
  <si>
    <t>1.605</t>
  </si>
  <si>
    <t>1.66</t>
  </si>
  <si>
    <t>10625.5925</t>
  </si>
  <si>
    <t>97.8015</t>
  </si>
  <si>
    <t>1.0755</t>
  </si>
  <si>
    <t>26122.4075</t>
  </si>
  <si>
    <t>99.5465</t>
  </si>
  <si>
    <t>99.6375</t>
  </si>
  <si>
    <t>1.237</t>
  </si>
  <si>
    <t>5.1715</t>
  </si>
  <si>
    <t>272.004</t>
  </si>
  <si>
    <t>83.1595</t>
  </si>
  <si>
    <t>89.166</t>
  </si>
  <si>
    <t>91.342</t>
  </si>
  <si>
    <t>11.0595</t>
  </si>
  <si>
    <t>0.492</t>
  </si>
  <si>
    <t>35459.1005</t>
  </si>
  <si>
    <t>81.301</t>
  </si>
  <si>
    <t>97.7335</t>
  </si>
  <si>
    <t>98.6855</t>
  </si>
  <si>
    <t>2.0625</t>
  </si>
  <si>
    <t>1.752</t>
  </si>
  <si>
    <t>2799.827</t>
  </si>
  <si>
    <t>86.0835</t>
  </si>
  <si>
    <t>93.359</t>
  </si>
  <si>
    <t>95.0815</t>
  </si>
  <si>
    <t>4.323</t>
  </si>
  <si>
    <t>1.7245</t>
  </si>
  <si>
    <t>7849.207</t>
  </si>
  <si>
    <t>65.254</t>
  </si>
  <si>
    <t>70.1725</t>
  </si>
  <si>
    <t>37.3625</t>
  </si>
  <si>
    <t>3.6975</t>
  </si>
  <si>
    <t>1573.3895</t>
  </si>
  <si>
    <t>42.158</t>
  </si>
  <si>
    <t>52.108</t>
  </si>
  <si>
    <t>56.369</t>
  </si>
  <si>
    <t>55.9325</t>
  </si>
  <si>
    <t>2.3755</t>
  </si>
  <si>
    <t>2852.14</t>
  </si>
  <si>
    <t>75.9295</t>
  </si>
  <si>
    <t>82.5025</t>
  </si>
  <si>
    <t>83.8845</t>
  </si>
  <si>
    <t>98.2615</t>
  </si>
  <si>
    <t>2.518</t>
  </si>
  <si>
    <t>13224.4075</t>
  </si>
  <si>
    <t>76.065</t>
  </si>
  <si>
    <t>86.015</t>
  </si>
  <si>
    <t>88.5765</t>
  </si>
  <si>
    <t>24.5685</t>
  </si>
  <si>
    <t>13.2945</t>
  </si>
  <si>
    <t>11490.5475</t>
  </si>
  <si>
    <t>95.9885</t>
  </si>
  <si>
    <t>99.9095</t>
  </si>
  <si>
    <t>99.9775</t>
  </si>
  <si>
    <t>1.6225</t>
  </si>
  <si>
    <t>9432.6705</t>
  </si>
  <si>
    <t>97.3705</t>
  </si>
  <si>
    <t>99.7055</t>
  </si>
  <si>
    <t>1.1005</t>
  </si>
  <si>
    <t>2.921</t>
  </si>
  <si>
    <t>2004.4245</t>
  </si>
  <si>
    <t>38.6675</t>
  </si>
  <si>
    <t>56.3915</t>
  </si>
  <si>
    <t>63.4405</t>
  </si>
  <si>
    <t>40.5375</t>
  </si>
  <si>
    <t>2.676</t>
  </si>
  <si>
    <t>2631.4995</t>
  </si>
  <si>
    <t>85.698</t>
  </si>
  <si>
    <t>91.206</t>
  </si>
  <si>
    <t>92.928</t>
  </si>
  <si>
    <t>5.8005</t>
  </si>
  <si>
    <t>2.493</t>
  </si>
  <si>
    <t>7616.028</t>
  </si>
  <si>
    <t>90.7525</t>
  </si>
  <si>
    <t>96.1015</t>
  </si>
  <si>
    <t>97.144</t>
  </si>
  <si>
    <t>3.3485</t>
  </si>
  <si>
    <t>1.576</t>
  </si>
  <si>
    <t>8062.9415</t>
  </si>
  <si>
    <t>1.6775</t>
  </si>
  <si>
    <t>5.417</t>
  </si>
  <si>
    <t>8.7485</t>
  </si>
  <si>
    <t>380.4275</t>
  </si>
  <si>
    <t>7305.6385</t>
  </si>
  <si>
    <t>1.5955855015911</t>
  </si>
  <si>
    <t>1.19594700871463</t>
  </si>
  <si>
    <t>0.54940967955491</t>
  </si>
  <si>
    <t>13.0918445</t>
  </si>
  <si>
    <t>3.61826539933156</t>
  </si>
  <si>
    <t>6.963894335431</t>
  </si>
  <si>
    <t>0.0212180000000001</t>
  </si>
  <si>
    <t>3.2762932281698</t>
  </si>
  <si>
    <t>235727.631938</t>
  </si>
  <si>
    <t>485.517900738994</t>
  </si>
  <si>
    <t>39.7592667809034</t>
  </si>
  <si>
    <t>0.0789701759340276</t>
  </si>
  <si>
    <t>0.0551120000000026</t>
  </si>
  <si>
    <t>0.234759451353939</t>
  </si>
  <si>
    <t>0.23567386595384</t>
  </si>
  <si>
    <t>4.04061017820884</t>
  </si>
  <si>
    <t>0.025992</t>
  </si>
  <si>
    <t>0.161220346110533</t>
  </si>
  <si>
    <t>17.4104045475737</t>
  </si>
  <si>
    <t>64552.5566720001</t>
  </si>
  <si>
    <t>254.071951761701</t>
  </si>
  <si>
    <t>9.96947425765916</t>
  </si>
  <si>
    <t>14.1565205</t>
  </si>
  <si>
    <t>3.76251518269362</t>
  </si>
  <si>
    <t>4.08398615270369</t>
  </si>
  <si>
    <t>2.2197245</t>
  </si>
  <si>
    <t>1.48987398796006</t>
  </si>
  <si>
    <t>1.51421499398842</t>
  </si>
  <si>
    <t>0.744199999999999</t>
  </si>
  <si>
    <t>0.862670273047587</t>
  </si>
  <si>
    <t>0.867964858685569</t>
  </si>
  <si>
    <t>20.2344708768779</t>
  </si>
  <si>
    <t>7.2658775728774</t>
  </si>
  <si>
    <t>308345.6891045</t>
  </si>
  <si>
    <t>555.288833945452</t>
  </si>
  <si>
    <t>29.5778524356385</t>
  </si>
  <si>
    <t>0.560840227928574</t>
  </si>
  <si>
    <t>0.000180500000000002</t>
  </si>
  <si>
    <t>0.0134350288425445</t>
  </si>
  <si>
    <t>1.3037388493493</t>
  </si>
  <si>
    <t>1.7097573292939</t>
  </si>
  <si>
    <t>79593.318162</t>
  </si>
  <si>
    <t>282.122877771371</t>
  </si>
  <si>
    <t>11.5859553047287</t>
  </si>
  <si>
    <t>0.221112499999995</t>
  </si>
  <si>
    <t>0.470226009489049</t>
  </si>
  <si>
    <t>0.48088973946161</t>
  </si>
  <si>
    <t>8.44999999999987e-05</t>
  </si>
  <si>
    <t>0.00919238815542505</t>
  </si>
  <si>
    <t>0.892031844291611</t>
  </si>
  <si>
    <t>50.2769987927813</t>
  </si>
  <si>
    <t>234678.264608</t>
  </si>
  <si>
    <t>484.436027363779</t>
  </si>
  <si>
    <t>5.69493597921784</t>
  </si>
  <si>
    <t>0.637094608712733</t>
  </si>
  <si>
    <t>4.05000000000011e-05</t>
  </si>
  <si>
    <t>0.00636396103067901</t>
  </si>
  <si>
    <t>0.626682523946727</t>
  </si>
  <si>
    <t>0.019602</t>
  </si>
  <si>
    <t>0.140007142674936</t>
  </si>
  <si>
    <t>10.6066017177982</t>
  </si>
  <si>
    <t>106.2444645</t>
  </si>
  <si>
    <t>10.3074955493563</t>
  </si>
  <si>
    <t>10.6068745845039</t>
  </si>
  <si>
    <t>13.005</t>
  </si>
  <si>
    <t>3.6062445840514</t>
  </si>
  <si>
    <t>4.69385854827135</t>
  </si>
  <si>
    <t>3.8392205</t>
  </si>
  <si>
    <t>1.95939289066792</t>
  </si>
  <si>
    <t>2.21614428704333</t>
  </si>
  <si>
    <t>1.99200800000002</t>
  </si>
  <si>
    <t>1.41138513524836</t>
  </si>
  <si>
    <t>1.5412509394024</t>
  </si>
  <si>
    <t>1.0011125</t>
  </si>
  <si>
    <t>1.00055609537896</t>
  </si>
  <si>
    <t>15.696228651329</t>
  </si>
  <si>
    <t>7.94502001333199</t>
  </si>
  <si>
    <t>8521434.5733005</t>
  </si>
  <si>
    <t>2919.14963187921</t>
  </si>
  <si>
    <t>33.7680946253956</t>
  </si>
  <si>
    <t>0.0883301571731571</t>
  </si>
  <si>
    <t>0.00604999999999994</t>
  </si>
  <si>
    <t>0.0777817459305198</t>
  </si>
  <si>
    <t>0.0780847146232581</t>
  </si>
  <si>
    <t>0.00304199999999999</t>
  </si>
  <si>
    <t>0.0551543289325506</t>
  </si>
  <si>
    <t>4.51344753948859</t>
  </si>
  <si>
    <t>10.5666695364106</t>
  </si>
  <si>
    <t>46716.1574445</t>
  </si>
  <si>
    <t>216.139208484948</t>
  </si>
  <si>
    <t>18.6913021206541</t>
  </si>
  <si>
    <t>3.52775573133968</t>
  </si>
  <si>
    <t>4.15139976033618</t>
  </si>
  <si>
    <t>1.90558563142755</t>
  </si>
  <si>
    <t>0.809499729870019</t>
  </si>
  <si>
    <t>0.1255005</t>
  </si>
  <si>
    <t>0.35426049737446</t>
  </si>
  <si>
    <t>17.4900270241649</t>
  </si>
  <si>
    <t>17.0111864773783</t>
  </si>
  <si>
    <t>82591.4531645001</t>
  </si>
  <si>
    <t>287.387287757305</t>
  </si>
  <si>
    <t>15.5596672637951</t>
  </si>
  <si>
    <t>3.25125000000003</t>
  </si>
  <si>
    <t>2.61693752289586</t>
  </si>
  <si>
    <t>1.90974695940959</t>
  </si>
  <si>
    <t>4.47902449999999</t>
  </si>
  <si>
    <t>2.11637059609133</t>
  </si>
  <si>
    <t>2.35239849954298</t>
  </si>
  <si>
    <t>5.6447974006754</t>
  </si>
  <si>
    <t>0.2527605</t>
  </si>
  <si>
    <t>0.502752921423635</t>
  </si>
  <si>
    <t>45.8925533020206</t>
  </si>
  <si>
    <t>2607.35868450001</t>
  </si>
  <si>
    <t>51.0623019898242</t>
  </si>
  <si>
    <t>9.23926128864771</t>
  </si>
  <si>
    <t>3.22666085576898</t>
  </si>
  <si>
    <t>5.90648449999999</t>
  </si>
  <si>
    <t>2.43032600693816</t>
  </si>
  <si>
    <t>3.23566745919434</t>
  </si>
  <si>
    <t>7.10268050000002</t>
  </si>
  <si>
    <t>2.6650854582921</t>
  </si>
  <si>
    <t>3.29301379350698</t>
  </si>
  <si>
    <t>0.0581405000000004</t>
  </si>
  <si>
    <t>2.514714630908</t>
  </si>
  <si>
    <t>23.9051288103243</t>
  </si>
  <si>
    <t>2928.4969805</t>
  </si>
  <si>
    <t>54.1155890709877</t>
  </si>
  <si>
    <t>7.69068055294243</t>
  </si>
  <si>
    <t>0.154012500000004</t>
  </si>
  <si>
    <t>0.392444263558539</t>
  </si>
  <si>
    <t>0.556141830722575</t>
  </si>
  <si>
    <t>0.703543731105046</t>
  </si>
  <si>
    <t>1.7978122611031</t>
  </si>
  <si>
    <t>0.460800000000001</t>
  </si>
  <si>
    <t>0.678822509939086</t>
  </si>
  <si>
    <t>8.76691863540083</t>
  </si>
  <si>
    <t>0.00470450000000001</t>
  </si>
  <si>
    <t>0.0685893577750952</t>
  </si>
  <si>
    <t>10.8270493725486</t>
  </si>
  <si>
    <t>549971.841762</t>
  </si>
  <si>
    <t>741.60086418639</t>
  </si>
  <si>
    <t>18.6118026746251</t>
  </si>
  <si>
    <t>1.8830943484703</t>
  </si>
  <si>
    <t>0.081893578226465</t>
  </si>
  <si>
    <t>0.0740425948886438</t>
  </si>
  <si>
    <t>1.6507445</t>
  </si>
  <si>
    <t>1.28481302141596</t>
  </si>
  <si>
    <t>20.4344019310689</t>
  </si>
  <si>
    <t>12379.9833045</t>
  </si>
  <si>
    <t>111.265373340047</t>
  </si>
  <si>
    <t>4.28340535222905</t>
  </si>
  <si>
    <t>0.0571220000000027</t>
  </si>
  <si>
    <t>0.239002092041059</t>
  </si>
  <si>
    <t>0.251578501322153</t>
  </si>
  <si>
    <t>0.691488000000002</t>
  </si>
  <si>
    <t>0.831557574675381</t>
  </si>
  <si>
    <t>0.837562900673208</t>
  </si>
  <si>
    <t>0.306544500000001</t>
  </si>
  <si>
    <t>0.553664609669068</t>
  </si>
  <si>
    <t>0.555840726111795</t>
  </si>
  <si>
    <t>0.2657205</t>
  </si>
  <si>
    <t>35.8097147262934</t>
  </si>
  <si>
    <t>0.175897209250385</t>
  </si>
  <si>
    <t>44877.6832319996</t>
  </si>
  <si>
    <t>211.843534789239</t>
  </si>
  <si>
    <t>2.46128982016455</t>
  </si>
  <si>
    <t>0.251796842345432</t>
  </si>
  <si>
    <t>0.19578406493397</t>
  </si>
  <si>
    <t>6.45268545569474</t>
  </si>
  <si>
    <t>4020.17511200005</t>
  </si>
  <si>
    <t>63.4048508554358</t>
  </si>
  <si>
    <t>1.47322914919709</t>
  </si>
  <si>
    <t>1.573538</t>
  </si>
  <si>
    <t>1.25440742982494</t>
  </si>
  <si>
    <t>1.37149167403752</t>
  </si>
  <si>
    <t>0.0246420000000019</t>
  </si>
  <si>
    <t>0.15697770542342</t>
  </si>
  <si>
    <t>0.157852206648251</t>
  </si>
  <si>
    <t>0.000364499999999998</t>
  </si>
  <si>
    <t>0.0190918830920367</t>
  </si>
  <si>
    <t>1.63387959709343</t>
  </si>
  <si>
    <t>2.54966387447073</t>
  </si>
  <si>
    <t>279109.0898</t>
  </si>
  <si>
    <t>528.307760495717</t>
  </si>
  <si>
    <t>66.9043800001161</t>
  </si>
  <si>
    <t>3.841992</t>
  </si>
  <si>
    <t>4.48166269766121</t>
  </si>
  <si>
    <t>2.21972449999998</t>
  </si>
  <si>
    <t>1.48987398796005</t>
  </si>
  <si>
    <t>2.33513418433455</t>
  </si>
  <si>
    <t>0.545708931918017</t>
  </si>
  <si>
    <t>3.8060405</t>
  </si>
  <si>
    <t>1.95090760929368</t>
  </si>
  <si>
    <t>11.53393602704</t>
  </si>
  <si>
    <t>0.1568</t>
  </si>
  <si>
    <t>0.395979797464467</t>
  </si>
  <si>
    <t>37.2511568640138</t>
  </si>
  <si>
    <t>4.83605000000004</t>
  </si>
  <si>
    <t>2.19910208949017</t>
  </si>
  <si>
    <t>0.316097376109692</t>
  </si>
  <si>
    <t>11.3621445</t>
  </si>
  <si>
    <t>3.37077802591627</t>
  </si>
  <si>
    <t>4.22575362887927</t>
  </si>
  <si>
    <t>1.97021633980452</t>
  </si>
  <si>
    <t>1.20435200000001</t>
  </si>
  <si>
    <t>1.09742972440153</t>
  </si>
  <si>
    <t>1.16731699275794</t>
  </si>
  <si>
    <t>0.70852099474892</t>
  </si>
  <si>
    <t>24.825542913417</t>
  </si>
  <si>
    <t>0.31205</t>
  </si>
  <si>
    <t>0.558614357137373</t>
  </si>
  <si>
    <t>54.024599336303</t>
  </si>
  <si>
    <t>55081.1283245</t>
  </si>
  <si>
    <t>234.693690423283</t>
  </si>
  <si>
    <t>15.7780399963081</t>
  </si>
  <si>
    <t>0.494536448281644</t>
  </si>
  <si>
    <t>1.32172462963097</t>
  </si>
  <si>
    <t>1.44340340837039</t>
  </si>
  <si>
    <t>0.0768320000000001</t>
  </si>
  <si>
    <t>0.277185858225127</t>
  </si>
  <si>
    <t>7.91055531464403</t>
  </si>
  <si>
    <t>0.00638450000000001</t>
  </si>
  <si>
    <t>7.58453405544186</t>
  </si>
  <si>
    <t>4615.298888</t>
  </si>
  <si>
    <t>67.9359911092788</t>
  </si>
  <si>
    <t>6.14026286189638</t>
  </si>
  <si>
    <t>4.817408</t>
  </si>
  <si>
    <t>2.19485944880304</t>
  </si>
  <si>
    <t>68.2693452193793</t>
  </si>
  <si>
    <t>33.652808</t>
  </si>
  <si>
    <t>5.80110403285444</t>
  </si>
  <si>
    <t>67.7564405</t>
  </si>
  <si>
    <t>8.2314300397926</t>
  </si>
  <si>
    <t>44.3276880895694</t>
  </si>
  <si>
    <t>2000.7240245</t>
  </si>
  <si>
    <t>44.7294536575174</t>
  </si>
  <si>
    <t>30.4403137694371</t>
  </si>
  <si>
    <t>9.87213840849174</t>
  </si>
  <si>
    <t>1013144.808242</t>
  </si>
  <si>
    <t>1006.55094666986</t>
  </si>
  <si>
    <t>39.1503556869913</t>
  </si>
  <si>
    <t>1.53260891795981</t>
  </si>
  <si>
    <t>0.547152882893688</t>
  </si>
  <si>
    <t>0.675663739409262</t>
  </si>
  <si>
    <t>1.89151249999999</t>
  </si>
  <si>
    <t>1.37532268940783</t>
  </si>
  <si>
    <t>4.17175305803544</t>
  </si>
  <si>
    <t>4.91356575682377</t>
  </si>
  <si>
    <t>21861.405</t>
  </si>
  <si>
    <t>147.856027946107</t>
  </si>
  <si>
    <t>18.9419616777022</t>
  </si>
  <si>
    <t>0.357283854366809</t>
  </si>
  <si>
    <t>0.0505619999999993</t>
  </si>
  <si>
    <t>0.224859956417321</t>
  </si>
  <si>
    <t>0.22775241205036</t>
  </si>
  <si>
    <t>0.1573605</t>
  </si>
  <si>
    <t>0.396686904245653</t>
  </si>
  <si>
    <t>26.3491799565362</t>
  </si>
  <si>
    <t>30.5280273189616</t>
  </si>
  <si>
    <t>1189.3052205</t>
  </si>
  <si>
    <t>34.4863048252491</t>
  </si>
  <si>
    <t>3.17911028152283</t>
  </si>
  <si>
    <t>0.529736739030635</t>
  </si>
  <si>
    <t>0.474625998037558</t>
  </si>
  <si>
    <t>0.012481999999998</t>
  </si>
  <si>
    <t>0.111722871427465</t>
  </si>
  <si>
    <t>0.11472758692914</t>
  </si>
  <si>
    <t>0.000364500000000004</t>
  </si>
  <si>
    <t>0.0190918830920369</t>
  </si>
  <si>
    <t>1.04986984283953</t>
  </si>
  <si>
    <t>20.9808209253473</t>
  </si>
  <si>
    <t>270.606848</t>
  </si>
  <si>
    <t>16.4501321575239</t>
  </si>
  <si>
    <t>2.57277326425592</t>
  </si>
  <si>
    <t>0.90665698661954</t>
  </si>
  <si>
    <t>0.224866801731629</t>
  </si>
  <si>
    <t>8.86385370674605</t>
  </si>
  <si>
    <t>0.000312499999999998</t>
  </si>
  <si>
    <t>0.0176776695296636</t>
  </si>
  <si>
    <t>2.61310709972855</t>
  </si>
  <si>
    <t>293.207328000003</t>
  </si>
  <si>
    <t>17.1232978132135</t>
  </si>
  <si>
    <t>1.33074523803967</t>
  </si>
  <si>
    <t>0.113058015484683</t>
  </si>
  <si>
    <t>3.09380701540054</t>
  </si>
  <si>
    <t>0.432481211734892</t>
  </si>
  <si>
    <t>240.330888</t>
  </si>
  <si>
    <t>15.5026090707339</t>
  </si>
  <si>
    <t>0.53209061559504</t>
  </si>
  <si>
    <t>0.576542430517377</t>
  </si>
  <si>
    <t>0.545501856267347</t>
  </si>
  <si>
    <t>20.0804595628219</t>
  </si>
  <si>
    <t>79.3800000000001</t>
  </si>
  <si>
    <t>8.9095454429505</t>
  </si>
  <si>
    <t>14.797451325279</t>
  </si>
  <si>
    <t>3.81625529806379</t>
  </si>
  <si>
    <t>4.97773512298565</t>
  </si>
  <si>
    <t>2.77290548906592</t>
  </si>
  <si>
    <t>2.30654775260505</t>
  </si>
  <si>
    <t>2.517768</t>
  </si>
  <si>
    <t>1.58674761698261</t>
  </si>
  <si>
    <t>30.3103651763632</t>
  </si>
  <si>
    <t>27.8252972718439</t>
  </si>
  <si>
    <t>910924.6790405</t>
  </si>
  <si>
    <t>954.423741867573</t>
  </si>
  <si>
    <t>26.2093187097057</t>
  </si>
  <si>
    <t>0.548413010143948</t>
  </si>
  <si>
    <t>0.314424499999994</t>
  </si>
  <si>
    <t>0.560735677480927</t>
  </si>
  <si>
    <t>0.571162244249705</t>
  </si>
  <si>
    <t>3.0369654166924</t>
  </si>
  <si>
    <t>35.0120833403048</t>
  </si>
  <si>
    <t>493.262640500002</t>
  </si>
  <si>
    <t>22.2095168902883</t>
  </si>
  <si>
    <t>5.75130984082905</t>
  </si>
  <si>
    <t>5.2266372182123</t>
  </si>
  <si>
    <t>24.3881280000001</t>
  </si>
  <si>
    <t>4.93843375980686</t>
  </si>
  <si>
    <t>5.92614421634509</t>
  </si>
  <si>
    <t>5.31226620465403</t>
  </si>
  <si>
    <t>33.9614996434773</t>
  </si>
  <si>
    <t>0.001058</t>
  </si>
  <si>
    <t>0.0325269119345811</t>
  </si>
  <si>
    <t>5.82919568720092</t>
  </si>
  <si>
    <t>18282.926642</t>
  </si>
  <si>
    <t>135.214372912054</t>
  </si>
  <si>
    <t>23.482789728423</t>
  </si>
  <si>
    <t>7.25805000000001</t>
  </si>
  <si>
    <t>2.69407683632075</t>
  </si>
  <si>
    <t>3.5433460073663</t>
  </si>
  <si>
    <t>2.3346003262856</t>
  </si>
  <si>
    <t>1.05482688315551</t>
  </si>
  <si>
    <t>0.316808</t>
  </si>
  <si>
    <t>0.562856997824492</t>
  </si>
  <si>
    <t>16.3336331347792</t>
  </si>
  <si>
    <t>0.0160205</t>
  </si>
  <si>
    <t>0.126572113832392</t>
  </si>
  <si>
    <t>16.3424291584754</t>
  </si>
  <si>
    <t>767.849672</t>
  </si>
  <si>
    <t>27.7101005411384</t>
  </si>
  <si>
    <t>7.72234778060319</t>
  </si>
  <si>
    <t>17.2460645</t>
  </si>
  <si>
    <t>4.1528381259086</t>
  </si>
  <si>
    <t>6.50013402397708</t>
  </si>
  <si>
    <t>5.76612164924219</t>
  </si>
  <si>
    <t>15.4345680000001</t>
  </si>
  <si>
    <t>3.92868527627247</t>
  </si>
  <si>
    <t>4.52066656265171</t>
  </si>
  <si>
    <t>1.1476125</t>
  </si>
  <si>
    <t>1.07126677349762</t>
  </si>
  <si>
    <t>15.2656469326344</t>
  </si>
  <si>
    <t>14.3119382813058</t>
  </si>
  <si>
    <t>7488.7993445</t>
  </si>
  <si>
    <t>86.5378492019532</t>
  </si>
  <si>
    <t>29.9068969015675</t>
  </si>
  <si>
    <t>13.718322</t>
  </si>
  <si>
    <t>3.70382531985514</t>
  </si>
  <si>
    <t>5.47110006182625</t>
  </si>
  <si>
    <t>12.1032</t>
  </si>
  <si>
    <t>3.47896536343782</t>
  </si>
  <si>
    <t>4.53309014598522</t>
  </si>
  <si>
    <t>2.88586740180461</t>
  </si>
  <si>
    <t>66.1825125</t>
  </si>
  <si>
    <t>8.13526351755123</t>
  </si>
  <si>
    <t>60.2545162948653</t>
  </si>
  <si>
    <t>0.0206045</t>
  </si>
  <si>
    <t>0.143542676580869</t>
  </si>
  <si>
    <t>28.1180561372907</t>
  </si>
  <si>
    <t>413813.4338</t>
  </si>
  <si>
    <t>643.28332311665</t>
  </si>
  <si>
    <t>35.0797111052086</t>
  </si>
  <si>
    <t>2.2120458091158</t>
  </si>
  <si>
    <t>0.876746593490497</t>
  </si>
  <si>
    <t>0.607227757151327</t>
  </si>
  <si>
    <t>7.395858</t>
  </si>
  <si>
    <t>31.5271583635922</t>
  </si>
  <si>
    <t>20.8100505274678</t>
  </si>
  <si>
    <t>3156.62796799999</t>
  </si>
  <si>
    <t>56.1838764059583</t>
  </si>
  <si>
    <t>4.25903875821414</t>
  </si>
  <si>
    <t>0.368082000000004</t>
  </si>
  <si>
    <t>0.606697618258061</t>
  </si>
  <si>
    <t>0.651221641915847</t>
  </si>
  <si>
    <t>0.439921999999989</t>
  </si>
  <si>
    <t>0.663266160752973</t>
  </si>
  <si>
    <t>0.674283960670327</t>
  </si>
  <si>
    <t>0.157360499999996</t>
  </si>
  <si>
    <t>0.396686904245648</t>
  </si>
  <si>
    <t>0.400926704141949</t>
  </si>
  <si>
    <t>37.2338210099417</t>
  </si>
  <si>
    <t>10.3292424303175</t>
  </si>
  <si>
    <t>2622.98002050001</t>
  </si>
  <si>
    <t>51.2150370545605</t>
  </si>
  <si>
    <t>2.17267559851667</t>
  </si>
  <si>
    <t>2.82878350692029</t>
  </si>
  <si>
    <t>0.113764500000002</t>
  </si>
  <si>
    <t>0.337289934625986</t>
  </si>
  <si>
    <t>0.339174046454038</t>
  </si>
  <si>
    <t>10.6791334042141</t>
  </si>
  <si>
    <t>6.18628516602677</t>
  </si>
  <si>
    <t>117360.9196805</t>
  </si>
  <si>
    <t>342.57980045604</t>
  </si>
  <si>
    <t>21.6349086797058</t>
  </si>
  <si>
    <t>1.74886256395345</t>
  </si>
  <si>
    <t>0.0639626215456017</t>
  </si>
  <si>
    <t>0.0601040764008565</t>
  </si>
  <si>
    <t>8.53145158280433</t>
  </si>
  <si>
    <t>8845.032008</t>
  </si>
  <si>
    <t>94.0480303249355</t>
  </si>
  <si>
    <t>23.2344718153989</t>
  </si>
  <si>
    <t>6.11879002395759</t>
  </si>
  <si>
    <t>2.35079084868699</t>
  </si>
  <si>
    <t>4.04006469447107</t>
  </si>
  <si>
    <t>7.76272626871247</t>
  </si>
  <si>
    <t>0.00616050000000001</t>
  </si>
  <si>
    <t>12.4882820543686</t>
  </si>
  <si>
    <t>3121.0530245</t>
  </si>
  <si>
    <t>55.8663854612056</t>
  </si>
  <si>
    <t>21.9727104882354</t>
  </si>
  <si>
    <t>1.14698052180641</t>
  </si>
  <si>
    <t>1.25928450000001</t>
  </si>
  <si>
    <t>1.12217846174305</t>
  </si>
  <si>
    <t>1.45169040929743</t>
  </si>
  <si>
    <t>3.63960200000002</t>
  </si>
  <si>
    <t>1.90777409564131</t>
  </si>
  <si>
    <t>2.30912271467981</t>
  </si>
  <si>
    <t>4.464072</t>
  </si>
  <si>
    <t>2.1128350621854</t>
  </si>
  <si>
    <t>19.412303033677</t>
  </si>
  <si>
    <t>0.0339411254969542</t>
  </si>
  <si>
    <t>4.99869300396969</t>
  </si>
  <si>
    <t>2229.0496805</t>
  </si>
  <si>
    <t>47.2128126730446</t>
  </si>
  <si>
    <t>10.0208773896426</t>
  </si>
  <si>
    <t>0.780691645002021</t>
  </si>
  <si>
    <t>2.84713467028451</t>
  </si>
  <si>
    <t>1.25928449999998</t>
  </si>
  <si>
    <t>1.12217846174304</t>
  </si>
  <si>
    <t>1.26697466085935</t>
  </si>
  <si>
    <t>0.546593541857202</t>
  </si>
  <si>
    <t>10.4902320671184</t>
  </si>
  <si>
    <t>27.8221728744605</t>
  </si>
  <si>
    <t>3356.590178</t>
  </si>
  <si>
    <t>57.9360870097386</t>
  </si>
  <si>
    <t>11.2048409980483</t>
  </si>
  <si>
    <t>49.9180440304011</t>
  </si>
  <si>
    <t>0.0505619999999999</t>
  </si>
  <si>
    <t>2.36098232273542</t>
  </si>
  <si>
    <t>4.28745921544192</t>
  </si>
  <si>
    <t>52.2957645</t>
  </si>
  <si>
    <t>7.23158105119483</t>
  </si>
  <si>
    <t>4.96833195436374</t>
  </si>
  <si>
    <t>9.42809041582064</t>
  </si>
  <si>
    <t>27381.744128</t>
  </si>
  <si>
    <t>165.474300506151</t>
  </si>
  <si>
    <t>20.1022764056347</t>
  </si>
  <si>
    <t>0.286438288252512</t>
  </si>
  <si>
    <t>0.0804004999999985</t>
  </si>
  <si>
    <t>0.283549819255803</t>
  </si>
  <si>
    <t>0.318855044003039</t>
  </si>
  <si>
    <t>0.516040866728817</t>
  </si>
  <si>
    <t>250.163712</t>
  </si>
  <si>
    <t>15.8165644815807</t>
  </si>
  <si>
    <t>17.1628157489265</t>
  </si>
  <si>
    <t>0.1441845</t>
  </si>
  <si>
    <t>0.379716341497176</t>
  </si>
  <si>
    <t>14.7835834727341</t>
  </si>
  <si>
    <t>223956.4815845</t>
  </si>
  <si>
    <t>473.240405697252</t>
  </si>
  <si>
    <t>14.1152470485934</t>
  </si>
  <si>
    <t>1.63252498311954</t>
  </si>
  <si>
    <t>1.36620450000001</t>
  </si>
  <si>
    <t>1.16884750930137</t>
  </si>
  <si>
    <t>1.1948901399005</t>
  </si>
  <si>
    <t>0.607202000000004</t>
  </si>
  <si>
    <t>0.779231672867578</t>
  </si>
  <si>
    <t>0.789519106829567</t>
  </si>
  <si>
    <t>0.8672445</t>
  </si>
  <si>
    <t>0.931259630822683</t>
  </si>
  <si>
    <t>38.4420900236402</t>
  </si>
  <si>
    <t>1.122002</t>
  </si>
  <si>
    <t>1.05924595821745</t>
  </si>
  <si>
    <t>57.8822927987677</t>
  </si>
  <si>
    <t>3763692.428832</t>
  </si>
  <si>
    <t>1940.02382171766</t>
  </si>
  <si>
    <t>42.1810606692674</t>
  </si>
  <si>
    <t>94.9166419999999</t>
  </si>
  <si>
    <t>9.74251723118824</t>
  </si>
  <si>
    <t>12.2726459125116</t>
  </si>
  <si>
    <t>143.380178</t>
  </si>
  <si>
    <t>11.974146232613</t>
  </si>
  <si>
    <t>13.7121628773123</t>
  </si>
  <si>
    <t>109.2242</t>
  </si>
  <si>
    <t>10.4510382259372</t>
  </si>
  <si>
    <t>11.5987328405052</t>
  </si>
  <si>
    <t>118.949888</t>
  </si>
  <si>
    <t>10.9064149930213</t>
  </si>
  <si>
    <t>111.563164822231</t>
  </si>
  <si>
    <t>4.095522</t>
  </si>
  <si>
    <t>2.0237396077559</t>
  </si>
  <si>
    <t>73.0591916157364</t>
  </si>
  <si>
    <t>119630.926368</t>
  </si>
  <si>
    <t>345.877039376713</t>
  </si>
  <si>
    <t>21.8758049411808</t>
  </si>
  <si>
    <t>0.694207072043222</t>
  </si>
  <si>
    <t>0.142204905265323</t>
  </si>
  <si>
    <t>0.0354531898633482</t>
  </si>
  <si>
    <t>0.34747261974769</t>
  </si>
  <si>
    <t>0.15125</t>
  </si>
  <si>
    <t>0.388908729652601</t>
  </si>
  <si>
    <t>34.8797066953005</t>
  </si>
  <si>
    <t>3988273.110642</t>
  </si>
  <si>
    <t>1997.06612575598</t>
  </si>
  <si>
    <t>44.4984338218785</t>
  </si>
  <si>
    <t>0.359481973032765</t>
  </si>
  <si>
    <t>0.0707460511442229</t>
  </si>
  <si>
    <t>0.898132697159278</t>
  </si>
  <si>
    <t>11.4800865651463</t>
  </si>
  <si>
    <t>16830638.881778</t>
  </si>
  <si>
    <t>4102.51616471867</t>
  </si>
  <si>
    <t>40.0205107574384</t>
  </si>
  <si>
    <t>0.276834381092391</t>
  </si>
  <si>
    <t>0.125500499999995</t>
  </si>
  <si>
    <t>0.354260497374454</t>
  </si>
  <si>
    <t>0.373931145271459</t>
  </si>
  <si>
    <t>0.0368027929042495</t>
  </si>
  <si>
    <t>4.73521895118799</t>
  </si>
  <si>
    <t>16.982792</t>
  </si>
  <si>
    <t>4.1210183207552</t>
  </si>
  <si>
    <t>103.439214878394</t>
  </si>
  <si>
    <t>24108.127362</t>
  </si>
  <si>
    <t>155.267921226504</t>
  </si>
  <si>
    <t>87.114647725184</t>
  </si>
  <si>
    <t>23.215298</t>
  </si>
  <si>
    <t>4.81822560700513</t>
  </si>
  <si>
    <t>6.5601394297999</t>
  </si>
  <si>
    <t>15.4623605</t>
  </si>
  <si>
    <t>3.9322208101784</t>
  </si>
  <si>
    <t>4.75534772456134</t>
  </si>
  <si>
    <t>9.0695405</t>
  </si>
  <si>
    <t>3.01156778107351</t>
  </si>
  <si>
    <t>3.49582725102122</t>
  </si>
  <si>
    <t>11.9413845</t>
  </si>
  <si>
    <t>3.45563083965866</t>
  </si>
  <si>
    <t>35.826352596119</t>
  </si>
  <si>
    <t>0.266579256507328</t>
  </si>
  <si>
    <t>46.9743183272826</t>
  </si>
  <si>
    <t>17784600.288032</t>
  </si>
  <si>
    <t>4217.17918614232</t>
  </si>
  <si>
    <t>39.7760448798683</t>
  </si>
  <si>
    <t>2.00800800000001</t>
  </si>
  <si>
    <t>1.41704198949784</t>
  </si>
  <si>
    <t>2.04958487300449</t>
  </si>
  <si>
    <t>0.66470449999999</t>
  </si>
  <si>
    <t>0.815294118708083</t>
  </si>
  <si>
    <t>0.883217998914611</t>
  </si>
  <si>
    <t>0.631067581726406</t>
  </si>
  <si>
    <t>6.99582964399609</t>
  </si>
  <si>
    <t>0.7092405</t>
  </si>
  <si>
    <t>0.842164176393178</t>
  </si>
  <si>
    <t>78.6701706112264</t>
  </si>
  <si>
    <t>768972.3696605</t>
  </si>
  <si>
    <t>876.910696513904</t>
  </si>
  <si>
    <t>81.4596129126082</t>
  </si>
  <si>
    <t>1.90905799999999</t>
  </si>
  <si>
    <t>1.38168665043851</t>
  </si>
  <si>
    <t>1.87162083691872</t>
  </si>
  <si>
    <t>8.64864049999997</t>
  </si>
  <si>
    <t>2.94085710295485</t>
  </si>
  <si>
    <t>3.59788484368424</t>
  </si>
  <si>
    <t>9.50044049999998</t>
  </si>
  <si>
    <t>3.08227845919216</t>
  </si>
  <si>
    <t>3.61788880773299</t>
  </si>
  <si>
    <t>6.0031125</t>
  </si>
  <si>
    <t>2.45012499681139</t>
  </si>
  <si>
    <t>20.2632013961162</t>
  </si>
  <si>
    <t>0.6973805</t>
  </si>
  <si>
    <t>0.835093108581313</t>
  </si>
  <si>
    <t>79.1182480891817</t>
  </si>
  <si>
    <t>953818.046792</t>
  </si>
  <si>
    <t>976.636087184986</t>
  </si>
  <si>
    <t>63.9003337654911</t>
  </si>
  <si>
    <t>1.03817501882222</t>
  </si>
  <si>
    <t>0.664704499999998</t>
  </si>
  <si>
    <t>0.815294118708088</t>
  </si>
  <si>
    <t>1.3192781680916</t>
  </si>
  <si>
    <t>0.406802000000001</t>
  </si>
  <si>
    <t>0.637810316630267</t>
  </si>
  <si>
    <t>0.952894368527604</t>
  </si>
  <si>
    <t>0.667012500000001</t>
  </si>
  <si>
    <t>0.816708332270463</t>
  </si>
  <si>
    <t>1.71478312376351</t>
  </si>
  <si>
    <t>1.94045</t>
  </si>
  <si>
    <t>1.3930003589375</t>
  </si>
  <si>
    <t>92.4353257423689</t>
  </si>
  <si>
    <t>177873.3190125</t>
  </si>
  <si>
    <t>421.75030410481</t>
  </si>
  <si>
    <t>80.4318244908884</t>
  </si>
  <si>
    <t>4.00752253964146</t>
  </si>
  <si>
    <t>1.33165674926981</t>
  </si>
  <si>
    <t>0.0202005000000001</t>
  </si>
  <si>
    <t>0.272514285475839</t>
  </si>
  <si>
    <t>54.5594580000001</t>
  </si>
  <si>
    <t>7.38643743627468</t>
  </si>
  <si>
    <t>8.48479402248542</t>
  </si>
  <si>
    <t>0.124002</t>
  </si>
  <si>
    <t>0.352139177030901</t>
  </si>
  <si>
    <t>37.9460320076402</t>
  </si>
  <si>
    <t>88066.9102445</t>
  </si>
  <si>
    <t>296.760695248714</t>
  </si>
  <si>
    <t>44.4173078691333</t>
  </si>
  <si>
    <t>1.61734550439863</t>
  </si>
  <si>
    <t>1.81260800000002</t>
  </si>
  <si>
    <t>1.34633131137919</t>
  </si>
  <si>
    <t>1.70836883486346</t>
  </si>
  <si>
    <t>1.45010449999998</t>
  </si>
  <si>
    <t>1.20420284836068</t>
  </si>
  <si>
    <t>1.4892165596244</t>
  </si>
  <si>
    <t>0.1235045</t>
  </si>
  <si>
    <t>0.351432070249714</t>
  </si>
  <si>
    <t>1.57589323221324</t>
  </si>
  <si>
    <t>0.2956805</t>
  </si>
  <si>
    <t>0.543765114732455</t>
  </si>
  <si>
    <t>45.7137549165578</t>
  </si>
  <si>
    <t>15904151.4066125</t>
  </si>
  <si>
    <t>3988.00092861229</t>
  </si>
  <si>
    <t>78.8112960712695</t>
  </si>
  <si>
    <t>2.00800799999998</t>
  </si>
  <si>
    <t>1.41704198949783</t>
  </si>
  <si>
    <t>1.92802698000984</t>
  </si>
  <si>
    <t>0.699333671016903</t>
  </si>
  <si>
    <t>0.321602000000005</t>
  </si>
  <si>
    <t>0.567099638511616</t>
  </si>
  <si>
    <t>0.637348151803385</t>
  </si>
  <si>
    <t>4.3837605</t>
  </si>
  <si>
    <t>2.09374317909337</t>
  </si>
  <si>
    <t>6.21925466454788</t>
  </si>
  <si>
    <t>18.3678605</t>
  </si>
  <si>
    <t>4.28577420077166</t>
  </si>
  <si>
    <t>73.2423173677119</t>
  </si>
  <si>
    <t>3310429.5243045</t>
  </si>
  <si>
    <t>1819.45857999145</t>
  </si>
  <si>
    <t>38.373993503194</t>
  </si>
  <si>
    <t>0.0370150959622737</t>
  </si>
  <si>
    <t>0.142062056110369</t>
  </si>
  <si>
    <t>0.00125000000000057</t>
  </si>
  <si>
    <t>0.0353553390593354</t>
  </si>
  <si>
    <t>0.0353995885450167</t>
  </si>
  <si>
    <t>0.127521511485401</t>
  </si>
  <si>
    <t>39.3725585216419</t>
  </si>
  <si>
    <t>15768346.494258</t>
  </si>
  <si>
    <t>3970.93773487548</t>
  </si>
  <si>
    <t>72.5730943667058</t>
  </si>
  <si>
    <t>0.0315005000000012</t>
  </si>
  <si>
    <t>0.177483802077827</t>
  </si>
  <si>
    <t>0.192270353623221</t>
  </si>
  <si>
    <t>0.106734173101592</t>
  </si>
  <si>
    <t>0.000264500000000003</t>
  </si>
  <si>
    <t>0.0162634559672907</t>
  </si>
  <si>
    <t>1.39301550041034</t>
  </si>
  <si>
    <t>0.206082</t>
  </si>
  <si>
    <t>0.453962553521764</t>
  </si>
  <si>
    <t>41.4956630275835</t>
  </si>
  <si>
    <t>532654.425522</t>
  </si>
  <si>
    <t>729.831778920321</t>
  </si>
  <si>
    <t>59.0387552506304</t>
  </si>
  <si>
    <t>11.56805</t>
  </si>
  <si>
    <t>3.40118361750729</t>
  </si>
  <si>
    <t>23.2495974947522</t>
  </si>
  <si>
    <t>41.114312</t>
  </si>
  <si>
    <t>6.41204429179961</t>
  </si>
  <si>
    <t>20.4936214900269</t>
  </si>
  <si>
    <t>40.662162</t>
  </si>
  <si>
    <t>6.37668895274029</t>
  </si>
  <si>
    <t>16.2554526173659</t>
  </si>
  <si>
    <t>53.9448845</t>
  </si>
  <si>
    <t>7.34471813618467</t>
  </si>
  <si>
    <t>12.7316850606008</t>
  </si>
  <si>
    <t>1.6653125</t>
  </si>
  <si>
    <t>82.1170776751797</t>
  </si>
  <si>
    <t>739640.5450245</t>
  </si>
  <si>
    <t>860.023572365607</t>
  </si>
  <si>
    <t>96.9919856777898</t>
  </si>
  <si>
    <t>3.99541997210434</t>
  </si>
  <si>
    <t>5.97542449999998</t>
  </si>
  <si>
    <t>2.44446814256189</t>
  </si>
  <si>
    <t>2.90339294905413</t>
  </si>
  <si>
    <t>3.66121800000001</t>
  </si>
  <si>
    <t>1.9134309498908</t>
  </si>
  <si>
    <t>2.18615361312859</t>
  </si>
  <si>
    <t>9.892352</t>
  </si>
  <si>
    <t>3.14521096271776</t>
  </si>
  <si>
    <t>26.1273547326613</t>
  </si>
  <si>
    <t>97.3883392882454</t>
  </si>
  <si>
    <t>3419099.4250125</t>
  </si>
  <si>
    <t>1849.08069726892</t>
  </si>
  <si>
    <t>78.552800972029</t>
  </si>
  <si>
    <t>0.180600499999999</t>
  </si>
  <si>
    <t>0.424971175493114</t>
  </si>
  <si>
    <t>0.574693093739632</t>
  </si>
  <si>
    <t>2.54251249999999</t>
  </si>
  <si>
    <t>1.59452579157566</t>
  </si>
  <si>
    <t>1.92947258496217</t>
  </si>
  <si>
    <t>3.13751250000002</t>
  </si>
  <si>
    <t>1.77130248687231</t>
  </si>
  <si>
    <t>2.0615358052086</t>
  </si>
  <si>
    <t>4.055552</t>
  </si>
  <si>
    <t>2.01384011281929</t>
  </si>
  <si>
    <t>19.1630042137148</t>
  </si>
  <si>
    <t>0.293378</t>
  </si>
  <si>
    <t>0.541643794388896</t>
  </si>
  <si>
    <t>60.5188597082565</t>
  </si>
  <si>
    <t>132319.11245</t>
  </si>
  <si>
    <t>363.756941445796</t>
  </si>
  <si>
    <t>29.8635327409558</t>
  </si>
  <si>
    <t>0.0114005</t>
  </si>
  <si>
    <t>0.106773123959169</t>
  </si>
  <si>
    <t>3.91038725358611</t>
  </si>
  <si>
    <t>0.3208005</t>
  </si>
  <si>
    <t>0.566392531730425</t>
  </si>
  <si>
    <t>6.49718992521279</t>
  </si>
  <si>
    <t>0.9153045</t>
  </si>
  <si>
    <t>7.13886859639144</t>
  </si>
  <si>
    <t>59.2851605000001</t>
  </si>
  <si>
    <t>7.69968574034032</t>
  </si>
  <si>
    <t>2.52735007700209</t>
  </si>
  <si>
    <t>53.907024147874</t>
  </si>
  <si>
    <t>7709019.1747805</t>
  </si>
  <si>
    <t>2776.51205197826</t>
  </si>
  <si>
    <t>80.4980814048574</t>
  </si>
  <si>
    <t>0.00405000000000031</t>
  </si>
  <si>
    <t>0.0636396103067917</t>
  </si>
  <si>
    <t>0.0820986767980697</t>
  </si>
  <si>
    <t>0.532847242817733</t>
  </si>
  <si>
    <t>0.681296913452974</t>
  </si>
  <si>
    <t>2.43101249999997</t>
  </si>
  <si>
    <t>1.55917045251633</t>
  </si>
  <si>
    <t>1.12114478912797</t>
  </si>
  <si>
    <t>38.0420018496077</t>
  </si>
  <si>
    <t>28397.0196125</t>
  </si>
  <si>
    <t>168.514152558472</t>
  </si>
  <si>
    <t>12.4942234868317</t>
  </si>
  <si>
    <t>0.625112495804772</t>
  </si>
  <si>
    <t>0.354793028886979</t>
  </si>
  <si>
    <t>0.147968000000006</t>
  </si>
  <si>
    <t>0.38466608896549</t>
  </si>
  <si>
    <t>0.386945196170937</t>
  </si>
  <si>
    <t>21.3019616089671</t>
  </si>
  <si>
    <t>0.693997931371748</t>
  </si>
  <si>
    <t>5453983.0019205</t>
  </si>
  <si>
    <t>2335.37641546722</t>
  </si>
  <si>
    <t>22.001518900825</t>
  </si>
  <si>
    <t>11.2942542810843</t>
  </si>
  <si>
    <t>0.00819200000000001</t>
  </si>
  <si>
    <t>0.0905096679918782</t>
  </si>
  <si>
    <t>3.07856013577817</t>
  </si>
  <si>
    <t>141507.744032</t>
  </si>
  <si>
    <t>376.175150736994</t>
  </si>
  <si>
    <t>5.31849002500921</t>
  </si>
  <si>
    <t>0.321339625187478</t>
  </si>
  <si>
    <t>0.0658844999999998</t>
  </si>
  <si>
    <t>0.256679761570716</t>
  </si>
  <si>
    <t>0.257262461044983</t>
  </si>
  <si>
    <t>0.55125</t>
  </si>
  <si>
    <t>0.742462120245875</t>
  </si>
  <si>
    <t>46.2593221336994</t>
  </si>
  <si>
    <t>0.043808</t>
  </si>
  <si>
    <t>0.209303607231218</t>
  </si>
  <si>
    <t>12.6086510380252</t>
  </si>
  <si>
    <t>4470160.6306845</t>
  </si>
  <si>
    <t>2114.27543869868</t>
  </si>
  <si>
    <t>19.897953348942</t>
  </si>
  <si>
    <t>0.164121449394282</t>
  </si>
  <si>
    <t>0.138377060897563</t>
  </si>
  <si>
    <t>28.2053750933546</t>
  </si>
  <si>
    <t>44815802.9778045</t>
  </si>
  <si>
    <t>6694.46061888518</t>
  </si>
  <si>
    <t>25.627272749976</t>
  </si>
  <si>
    <t>0.388363307654349</t>
  </si>
  <si>
    <t>0.321778638000842</t>
  </si>
  <si>
    <t>0.321484754111161</t>
  </si>
  <si>
    <t>0.028322</t>
  </si>
  <si>
    <t>0.168291413922398</t>
  </si>
  <si>
    <t>13.6048030656749</t>
  </si>
  <si>
    <t>0.716404499999999</t>
  </si>
  <si>
    <t>0.846406817080297</t>
  </si>
  <si>
    <t>16.3667565905501</t>
  </si>
  <si>
    <t>566.901791999999</t>
  </si>
  <si>
    <t>23.8096995361134</t>
  </si>
  <si>
    <t>8.75343727890524</t>
  </si>
  <si>
    <t>18.7210805</t>
  </si>
  <si>
    <t>4.32678639408048</t>
  </si>
  <si>
    <t>5.20299712489912</t>
  </si>
  <si>
    <t>18.446738</t>
  </si>
  <si>
    <t>4.29496658892709</t>
  </si>
  <si>
    <t>4.81682097315915</t>
  </si>
  <si>
    <t>16.3134719999999</t>
  </si>
  <si>
    <t>4.03899393413755</t>
  </si>
  <si>
    <t>4.4218365419386</t>
  </si>
  <si>
    <t>33.3662805</t>
  </si>
  <si>
    <t>5.77635529551291</t>
  </si>
  <si>
    <t>52.2298051043258</t>
  </si>
  <si>
    <t>5.17395205746255</t>
  </si>
  <si>
    <t>17516718.1995125</t>
  </si>
  <si>
    <t>4185.29786269896</t>
  </si>
  <si>
    <t>11.8031698595935</t>
  </si>
  <si>
    <t>0.00105799999999964</t>
  </si>
  <si>
    <t>0.0325269119345757</t>
  </si>
  <si>
    <t>0.0400080096611059</t>
  </si>
  <si>
    <t>0.327747775202462</t>
  </si>
  <si>
    <t>0.12969111712943</t>
  </si>
  <si>
    <t>0.0411845</t>
  </si>
  <si>
    <t>0.202939646200539</t>
  </si>
  <si>
    <t>9.8394979976019</t>
  </si>
  <si>
    <t>12.511592589488</t>
  </si>
  <si>
    <t>471820.636872</t>
  </si>
  <si>
    <t>686.892012525986</t>
  </si>
  <si>
    <t>24.5333734022133</t>
  </si>
  <si>
    <t>1.86215833806699</t>
  </si>
  <si>
    <t>1.90125000000001</t>
  </si>
  <si>
    <t>1.37885822331377</t>
  </si>
  <si>
    <t>1.47694193737483</t>
  </si>
  <si>
    <t>0.987012500000002</t>
  </si>
  <si>
    <t>0.9934850275671</t>
  </si>
  <si>
    <t>1.04487731847636</t>
  </si>
  <si>
    <t>0.0180500000000001</t>
  </si>
  <si>
    <t>0.134350288425444</t>
  </si>
  <si>
    <t>3.10780218425733</t>
  </si>
  <si>
    <t>2.17318987549359</t>
  </si>
  <si>
    <t>1093.99708799999</t>
  </si>
  <si>
    <t>33.0756267967818</t>
  </si>
  <si>
    <t>0.421388132543604</t>
  </si>
  <si>
    <t>9.27512449999998</t>
  </si>
  <si>
    <t>3.04550890657046</t>
  </si>
  <si>
    <t>5.64333226459092</t>
  </si>
  <si>
    <t>3.33852800000001</t>
  </si>
  <si>
    <t>1.82716392258604</t>
  </si>
  <si>
    <t>2.80007956996665</t>
  </si>
  <si>
    <t>1.1873405</t>
  </si>
  <si>
    <t>1.08965154980847</t>
  </si>
  <si>
    <t>1.55281848275103</t>
  </si>
  <si>
    <t>1.42298450000001</t>
  </si>
  <si>
    <t>1.19288913986171</t>
  </si>
  <si>
    <t>3.19274443589618</t>
  </si>
  <si>
    <t>3.7346445</t>
  </si>
  <si>
    <t>1.93252283298283</t>
  </si>
  <si>
    <t>52.2656614735047</t>
  </si>
  <si>
    <t>50045.3048205</t>
  </si>
  <si>
    <t>223.708079470769</t>
  </si>
  <si>
    <t>14.2182262860385</t>
  </si>
  <si>
    <t>17.904128</t>
  </si>
  <si>
    <t>4.2313269786203</t>
  </si>
  <si>
    <t>10.036830444092</t>
  </si>
  <si>
    <t>13.117442</t>
  </si>
  <si>
    <t>3.6218009332375</t>
  </si>
  <si>
    <t>6.95056600375661</t>
  </si>
  <si>
    <t>10.479042</t>
  </si>
  <si>
    <t>3.23713484427202</t>
  </si>
  <si>
    <t>5.74275726777487</t>
  </si>
  <si>
    <t>81.4726125</t>
  </si>
  <si>
    <t>9.02621806184628</t>
  </si>
  <si>
    <t>16.1376982288406</t>
  </si>
  <si>
    <t>1.4297405</t>
  </si>
  <si>
    <t>1.19571756698645</t>
  </si>
  <si>
    <t>50.3354058929258</t>
  </si>
  <si>
    <t>445596.32045</t>
  </si>
  <si>
    <t>667.530014643537</t>
  </si>
  <si>
    <t>23.4045318477893</t>
  </si>
  <si>
    <t>0.675168961155089</t>
  </si>
  <si>
    <t>0.262812499999996</t>
  </si>
  <si>
    <t>0.512652416360243</t>
  </si>
  <si>
    <t>0.62137803867791</t>
  </si>
  <si>
    <t>0.955065575981683</t>
  </si>
  <si>
    <t>1.14203270023667</t>
  </si>
  <si>
    <t>2.645</t>
  </si>
  <si>
    <t>64.5887846198991</t>
  </si>
  <si>
    <t>588218.710884501</t>
  </si>
  <si>
    <t>766.954177825834</t>
  </si>
  <si>
    <t>5.79953527464904</t>
  </si>
  <si>
    <t>0.758560617167192</t>
  </si>
  <si>
    <t>0.782614259942559</t>
  </si>
  <si>
    <t>0.0726453597601752</t>
  </si>
  <si>
    <t>7.3306205</t>
  </si>
  <si>
    <t>2.70751186516329</t>
  </si>
  <si>
    <t>11.0202570981675</t>
  </si>
  <si>
    <t>35.9128125</t>
  </si>
  <si>
    <t>5.99272997055599</t>
  </si>
  <si>
    <t>45.0767608451314</t>
  </si>
  <si>
    <t>30543.2913245003</t>
  </si>
  <si>
    <t>174.766390717724</t>
  </si>
  <si>
    <t>1.52095790664217</t>
  </si>
  <si>
    <t>0.167221322689019</t>
  </si>
  <si>
    <t>0.128102259940009</t>
  </si>
  <si>
    <t>0.0318269662207955</t>
  </si>
  <si>
    <t>0.606380279245261</t>
  </si>
  <si>
    <t>0.533865619795843</t>
  </si>
  <si>
    <t>32.9038902801753</t>
  </si>
  <si>
    <t>361262.7501125</t>
  </si>
  <si>
    <t>601.051370610283</t>
  </si>
  <si>
    <t>6.37201702964482</t>
  </si>
  <si>
    <t>0.065884500000005</t>
  </si>
  <si>
    <t>0.256679761570727</t>
  </si>
  <si>
    <t>0.263611423963856</t>
  </si>
  <si>
    <t>0.173460499999999</t>
  </si>
  <si>
    <t>0.416485894118876</t>
  </si>
  <si>
    <t>0.417716067938956</t>
  </si>
  <si>
    <t>0.0832320000000005</t>
  </si>
  <si>
    <t>0.288499566724112</t>
  </si>
  <si>
    <t>0.289089308914297</t>
  </si>
  <si>
    <t>9.57373106740532</t>
  </si>
  <si>
    <t>1.667138</t>
  </si>
  <si>
    <t>1.29117698244664</t>
  </si>
  <si>
    <t>44.2032517099156</t>
  </si>
  <si>
    <t>194435.3620125</t>
  </si>
  <si>
    <t>440.948253214025</t>
  </si>
  <si>
    <t>21.9987459350065</t>
  </si>
  <si>
    <t>81.7025444999999</t>
  </si>
  <si>
    <t>9.03894598390763</t>
  </si>
  <si>
    <t>23.3760806462989</t>
  </si>
  <si>
    <t>137.6306405</t>
  </si>
  <si>
    <t>11.731608606666</t>
  </si>
  <si>
    <t>20.8038598133868</t>
  </si>
  <si>
    <t>129.4923245</t>
  </si>
  <si>
    <t>11.3794694296351</t>
  </si>
  <si>
    <t>17.9372316259095</t>
  </si>
  <si>
    <t>233.0424605</t>
  </si>
  <si>
    <t>15.2657282990364</t>
  </si>
  <si>
    <t>37.6582875091863</t>
  </si>
  <si>
    <t>2.02005</t>
  </si>
  <si>
    <t>1.42128463018496</t>
  </si>
  <si>
    <t>53.1122806496622</t>
  </si>
  <si>
    <t>31264.2516244999</t>
  </si>
  <si>
    <t>176.817000383164</t>
  </si>
  <si>
    <t>6.71924886868359</t>
  </si>
  <si>
    <t>100.649672</t>
  </si>
  <si>
    <t>10.0324310114747</t>
  </si>
  <si>
    <t>11.7067271248743</t>
  </si>
  <si>
    <t>60.17045</t>
  </si>
  <si>
    <t>7.75696138961643</t>
  </si>
  <si>
    <t>8.50488058857578</t>
  </si>
  <si>
    <t>38.667218</t>
  </si>
  <si>
    <t>6.2182970337545</t>
  </si>
  <si>
    <t>6.69152142922961</t>
  </si>
  <si>
    <t>15.1745405</t>
  </si>
  <si>
    <t>3.89545125755669</t>
  </si>
  <si>
    <t>67.1571633058649</t>
  </si>
  <si>
    <t>4.942368</t>
  </si>
  <si>
    <t>2.22314372005051</t>
  </si>
  <si>
    <t>89.1754400341157</t>
  </si>
  <si>
    <t>6035970.89045</t>
  </si>
  <si>
    <t>2456.82129802922</t>
  </si>
  <si>
    <t>32.2585644121742</t>
  </si>
  <si>
    <t>11.1156125</t>
  </si>
  <si>
    <t>3.33400847329457</t>
  </si>
  <si>
    <t>3.67373733318044</t>
  </si>
  <si>
    <t>2.00061740768481</t>
  </si>
  <si>
    <t>1.988018</t>
  </si>
  <si>
    <t>1.40997092168598</t>
  </si>
  <si>
    <t>1.45142357910522</t>
  </si>
  <si>
    <t>31.73903216734</t>
  </si>
  <si>
    <t>8.25556140471604</t>
  </si>
  <si>
    <t>4165511.0476005</t>
  </si>
  <si>
    <t>2040.95836498457</t>
  </si>
  <si>
    <t>25.312826156367</t>
  </si>
  <si>
    <t>0.2628125</t>
  </si>
  <si>
    <t>0.512652416360247</t>
  </si>
  <si>
    <t>30.560501720432</t>
  </si>
  <si>
    <t>0.17405</t>
  </si>
  <si>
    <t>0.417193000900063</t>
  </si>
  <si>
    <t>7.70155069042021</t>
  </si>
  <si>
    <t>1.6434845</t>
  </si>
  <si>
    <t>1.28198459429121</t>
  </si>
  <si>
    <t>14.6537645801133</t>
  </si>
  <si>
    <t>15.4179045</t>
  </si>
  <si>
    <t>3.9265639559289</t>
  </si>
  <si>
    <t>1.03214514090829</t>
  </si>
  <si>
    <t>18.5010130420042</t>
  </si>
  <si>
    <t>3722.89576050006</t>
  </si>
  <si>
    <t>61.0155370418065</t>
  </si>
  <si>
    <t>0.835184180572396</t>
  </si>
  <si>
    <t>94.740625</t>
  </si>
  <si>
    <t>82.06425</t>
  </si>
  <si>
    <t>88.30925</t>
  </si>
  <si>
    <t>98.203</t>
  </si>
  <si>
    <t>98.394</t>
  </si>
  <si>
    <t>96.13275</t>
  </si>
  <si>
    <t>77.5255</t>
  </si>
  <si>
    <t>80.260875</t>
  </si>
  <si>
    <t>79.474875</t>
  </si>
  <si>
    <t>61.6615</t>
  </si>
  <si>
    <t>50.37125</t>
  </si>
  <si>
    <t>71.615625</t>
  </si>
  <si>
    <t>78.272625</t>
  </si>
  <si>
    <t>95.06425</t>
  </si>
  <si>
    <t>92.302</t>
  </si>
  <si>
    <t>94.353125</t>
  </si>
  <si>
    <t>32.05575</t>
  </si>
  <si>
    <t>77.333375</t>
  </si>
  <si>
    <t>78.934625</t>
  </si>
  <si>
    <t>2.580375</t>
  </si>
  <si>
    <t>DiseaseEnhancer (hits1 in %)</t>
  </si>
  <si>
    <t>ENdb (hits1 in %)</t>
  </si>
  <si>
    <t>EnDisease (hits1 in %)</t>
  </si>
  <si>
    <t>VISTA (hits1 in %)</t>
  </si>
  <si>
    <t>0.65373033332278</t>
  </si>
  <si>
    <t>0.874182846150373</t>
  </si>
  <si>
    <t>4.22159220106148</t>
  </si>
  <si>
    <t>0.637606182444816</t>
  </si>
  <si>
    <t>0.279387794343335</t>
  </si>
  <si>
    <t>0.469708681994213</t>
  </si>
  <si>
    <t>5.35868255648901</t>
  </si>
  <si>
    <t>0.681584012495675</t>
  </si>
  <si>
    <t>3.27795403838355</t>
  </si>
  <si>
    <t>3.21044770341882</t>
  </si>
  <si>
    <t>5.94278696586988</t>
  </si>
  <si>
    <t>2.07993908952564</t>
  </si>
  <si>
    <t>1.69543193869078</t>
  </si>
  <si>
    <t>0.821204191979254</t>
  </si>
  <si>
    <t>0.451400071619</t>
  </si>
  <si>
    <t>0.894059003894512</t>
  </si>
  <si>
    <t>14.3065327156675</t>
  </si>
  <si>
    <t>5.26872031191608</t>
  </si>
  <si>
    <t>1.38091463005093</t>
  </si>
  <si>
    <t>38.1645695559496</t>
  </si>
  <si>
    <t>1084.778</t>
  </si>
  <si>
    <t>10614.614</t>
  </si>
  <si>
    <t>4711.792</t>
  </si>
  <si>
    <t>3352.689</t>
  </si>
  <si>
    <t>1348.736</t>
  </si>
  <si>
    <t>1675.78575</t>
  </si>
  <si>
    <t>1877.38</t>
  </si>
  <si>
    <t>2792.709</t>
  </si>
  <si>
    <t>10625.593</t>
  </si>
  <si>
    <t>4708.83175</t>
  </si>
  <si>
    <t>26122.408</t>
  </si>
  <si>
    <t>11948.35125</t>
  </si>
  <si>
    <t>151.906375</t>
  </si>
  <si>
    <t>8644.698</t>
  </si>
  <si>
    <t>3641.543</t>
  </si>
  <si>
    <t>35459.101</t>
  </si>
  <si>
    <t>14586.91275</t>
  </si>
  <si>
    <t>1354.712875</t>
  </si>
  <si>
    <t>1847.002</t>
  </si>
  <si>
    <t>2950.09625</t>
  </si>
  <si>
    <t>752.310875</t>
  </si>
  <si>
    <t>1128.317125</t>
  </si>
  <si>
    <t>5060.189</t>
  </si>
  <si>
    <t>13224.408</t>
  </si>
  <si>
    <t>6025.7365</t>
  </si>
  <si>
    <t>4741.385</t>
  </si>
  <si>
    <t>2597.591</t>
  </si>
  <si>
    <t>11490.548</t>
  </si>
  <si>
    <t>5037.173</t>
  </si>
  <si>
    <t>1583.459</t>
  </si>
  <si>
    <t>9432.671</t>
  </si>
  <si>
    <t>5197.8925</t>
  </si>
  <si>
    <t>2357.233</t>
  </si>
  <si>
    <t>16776.2843333333</t>
  </si>
  <si>
    <t>2004.425</t>
  </si>
  <si>
    <t>1108.76</t>
  </si>
  <si>
    <t>1117.038125</t>
  </si>
  <si>
    <t>2982.144125</t>
  </si>
  <si>
    <t>8062.941</t>
  </si>
  <si>
    <t>2726.1175</t>
  </si>
  <si>
    <t>3449.166</t>
  </si>
  <si>
    <t>7305.639</t>
  </si>
  <si>
    <t>3537.23875</t>
  </si>
  <si>
    <t>DiseaseEnhancer (time in s)</t>
  </si>
  <si>
    <t>ENdb (time in s)</t>
  </si>
  <si>
    <t>EnDisease (time in s)</t>
  </si>
  <si>
    <t>VISTA (time in s)</t>
  </si>
  <si>
    <t>19.3327910273186</t>
  </si>
  <si>
    <t>21.3276747485077</t>
  </si>
  <si>
    <t>14.8362301665211</t>
  </si>
  <si>
    <t>19.3282719283972</t>
  </si>
  <si>
    <t>17.9687025255568</t>
  </si>
  <si>
    <t>30.318102728468</t>
  </si>
  <si>
    <t>27.8891570186408</t>
  </si>
  <si>
    <t>32.6088995690762</t>
  </si>
  <si>
    <t>25.8410447225632</t>
  </si>
  <si>
    <t>27.9029149615445</t>
  </si>
  <si>
    <t>26.3548542928581</t>
  </si>
  <si>
    <t>34.5755862814381</t>
  </si>
  <si>
    <t>12.1093488800698</t>
  </si>
  <si>
    <t>25.5133123063134</t>
  </si>
  <si>
    <t>2.31698270934061</t>
  </si>
  <si>
    <t>42.794088250288</t>
  </si>
  <si>
    <t>31.5000106027046</t>
  </si>
  <si>
    <t>34.1525706925385</t>
  </si>
  <si>
    <t>18.1303656893169</t>
  </si>
  <si>
    <t>35.146474419514</t>
  </si>
  <si>
    <t>40.2705</t>
  </si>
  <si>
    <t>59.189</t>
  </si>
  <si>
    <t>63.5135</t>
  </si>
  <si>
    <t>33.381</t>
  </si>
  <si>
    <t>10.547</t>
  </si>
  <si>
    <t>2822.213</t>
  </si>
  <si>
    <t>81.081</t>
  </si>
  <si>
    <t>97.2975</t>
  </si>
  <si>
    <t>97.8375</t>
  </si>
  <si>
    <t>2.1245</t>
  </si>
  <si>
    <t>1.5855</t>
  </si>
  <si>
    <t>6018.71</t>
  </si>
  <si>
    <t>82.973</t>
  </si>
  <si>
    <t>1.2865</t>
  </si>
  <si>
    <t>2.5655</t>
  </si>
  <si>
    <t>3952.0855</t>
  </si>
  <si>
    <t>81.3515</t>
  </si>
  <si>
    <t>96.757</t>
  </si>
  <si>
    <t>97.027</t>
  </si>
  <si>
    <t>2.5</t>
  </si>
  <si>
    <t>2.2795</t>
  </si>
  <si>
    <t>4870.1905</t>
  </si>
  <si>
    <t>86.2165</t>
  </si>
  <si>
    <t>1.173</t>
  </si>
  <si>
    <t>21744.9645</t>
  </si>
  <si>
    <t>85.405</t>
  </si>
  <si>
    <t>1.176</t>
  </si>
  <si>
    <t>1.295</t>
  </si>
  <si>
    <t>258.0545</t>
  </si>
  <si>
    <t>47.027</t>
  </si>
  <si>
    <t>72.4325</t>
  </si>
  <si>
    <t>78.649</t>
  </si>
  <si>
    <t>12.316</t>
  </si>
  <si>
    <t>0.307</t>
  </si>
  <si>
    <t>24617.8945</t>
  </si>
  <si>
    <t>82.162</t>
  </si>
  <si>
    <t>1.2295</t>
  </si>
  <si>
    <t>1.18</t>
  </si>
  <si>
    <t>1617.7445</t>
  </si>
  <si>
    <t>51.892</t>
  </si>
  <si>
    <t>80.811</t>
  </si>
  <si>
    <t>5.7245</t>
  </si>
  <si>
    <t>2696.834</t>
  </si>
  <si>
    <t>43.7835</t>
  </si>
  <si>
    <t>82.7025</t>
  </si>
  <si>
    <t>6.057</t>
  </si>
  <si>
    <t>957.065</t>
  </si>
  <si>
    <t>31.3515</t>
  </si>
  <si>
    <t>62.1625</t>
  </si>
  <si>
    <t>70.27</t>
  </si>
  <si>
    <t>9.508</t>
  </si>
  <si>
    <t>1.207</t>
  </si>
  <si>
    <t>1148.0035</t>
  </si>
  <si>
    <t>6.4865</t>
  </si>
  <si>
    <t>18.9185</t>
  </si>
  <si>
    <t>35.6755</t>
  </si>
  <si>
    <t>32.059</t>
  </si>
  <si>
    <t>1.645</t>
  </si>
  <si>
    <t>7829.485</t>
  </si>
  <si>
    <t>90.811</t>
  </si>
  <si>
    <t>1.3595</t>
  </si>
  <si>
    <t>7.8645</t>
  </si>
  <si>
    <t>7632.423</t>
  </si>
  <si>
    <t>60.8695</t>
  </si>
  <si>
    <t>94.348</t>
  </si>
  <si>
    <t>97.3915</t>
  </si>
  <si>
    <t>2.4345</t>
  </si>
  <si>
    <t>1.995</t>
  </si>
  <si>
    <t>18267.2055</t>
  </si>
  <si>
    <t>82.432</t>
  </si>
  <si>
    <t>98.3785</t>
  </si>
  <si>
    <t>1.327</t>
  </si>
  <si>
    <t>0.825</t>
  </si>
  <si>
    <t>7892.38</t>
  </si>
  <si>
    <t>74.3245</t>
  </si>
  <si>
    <t>96.7565</t>
  </si>
  <si>
    <t>2.9025</t>
  </si>
  <si>
    <t>1.8595</t>
  </si>
  <si>
    <t>959.5745</t>
  </si>
  <si>
    <t>18.6485</t>
  </si>
  <si>
    <t>40.27</t>
  </si>
  <si>
    <t>51.081</t>
  </si>
  <si>
    <t>26.554</t>
  </si>
  <si>
    <t>1.226</t>
  </si>
  <si>
    <t>504.1855</t>
  </si>
  <si>
    <t>64.324</t>
  </si>
  <si>
    <t>89.1895</t>
  </si>
  <si>
    <t>92.7025</t>
  </si>
  <si>
    <t>3.7945</t>
  </si>
  <si>
    <t>1.7225</t>
  </si>
  <si>
    <t>3585.354</t>
  </si>
  <si>
    <t>83.5135</t>
  </si>
  <si>
    <t>91.3515</t>
  </si>
  <si>
    <t>4.4485</t>
  </si>
  <si>
    <t>1.7135</t>
  </si>
  <si>
    <t>2918.4835</t>
  </si>
  <si>
    <t>2.973</t>
  </si>
  <si>
    <t>12.4325</t>
  </si>
  <si>
    <t>20.5405</t>
  </si>
  <si>
    <t>46.7625</t>
  </si>
  <si>
    <t>0.8705</t>
  </si>
  <si>
    <t>14169.1105</t>
  </si>
  <si>
    <t>38.95</t>
  </si>
  <si>
    <t>49.4475</t>
  </si>
  <si>
    <t>52.21</t>
  </si>
  <si>
    <t>44.3315</t>
  </si>
  <si>
    <t>3.225</t>
  </si>
  <si>
    <t>10474.2945</t>
  </si>
  <si>
    <t>3.296</t>
  </si>
  <si>
    <t>2.5455</t>
  </si>
  <si>
    <t>19462.9715</t>
  </si>
  <si>
    <t>4.51</t>
  </si>
  <si>
    <t>9197.7875</t>
  </si>
  <si>
    <t>95.5805</t>
  </si>
  <si>
    <t>97.514</t>
  </si>
  <si>
    <t>2.4365</t>
  </si>
  <si>
    <t>2.575</t>
  </si>
  <si>
    <t>14838.25</t>
  </si>
  <si>
    <t>1.047</t>
  </si>
  <si>
    <t>36321.3965</t>
  </si>
  <si>
    <t>2.1835</t>
  </si>
  <si>
    <t>865.0925</t>
  </si>
  <si>
    <t>37.293</t>
  </si>
  <si>
    <t>68.508</t>
  </si>
  <si>
    <t>78.453</t>
  </si>
  <si>
    <t>9.594</t>
  </si>
  <si>
    <t>0.57</t>
  </si>
  <si>
    <t>39068.3845</t>
  </si>
  <si>
    <t>3642.838</t>
  </si>
  <si>
    <t>79.8345</t>
  </si>
  <si>
    <t>88.9505</t>
  </si>
  <si>
    <t>5.6325</t>
  </si>
  <si>
    <t>2.942</t>
  </si>
  <si>
    <t>6053.1525</t>
  </si>
  <si>
    <t>38.3975</t>
  </si>
  <si>
    <t>71.823</t>
  </si>
  <si>
    <t>80.939</t>
  </si>
  <si>
    <t>6.315</t>
  </si>
  <si>
    <t>1.4585</t>
  </si>
  <si>
    <t>1632.4815</t>
  </si>
  <si>
    <t>32.044</t>
  </si>
  <si>
    <t>65.4695</t>
  </si>
  <si>
    <t>14.5635</t>
  </si>
  <si>
    <t>1.941</t>
  </si>
  <si>
    <t>1999.567</t>
  </si>
  <si>
    <t>3.315</t>
  </si>
  <si>
    <t>12.7075</t>
  </si>
  <si>
    <t>21.823</t>
  </si>
  <si>
    <t>45.008</t>
  </si>
  <si>
    <t>2.149</t>
  </si>
  <si>
    <t>13194.884</t>
  </si>
  <si>
    <t>96.685</t>
  </si>
  <si>
    <t>98.895</t>
  </si>
  <si>
    <t>1.1795</t>
  </si>
  <si>
    <t>7.853</t>
  </si>
  <si>
    <t>22350.4485</t>
  </si>
  <si>
    <t>94.7515</t>
  </si>
  <si>
    <t>1.77</t>
  </si>
  <si>
    <t>13485.8045</t>
  </si>
  <si>
    <t>85.359</t>
  </si>
  <si>
    <t>2.3035</t>
  </si>
  <si>
    <t>4.2675</t>
  </si>
  <si>
    <t>2461.2435</t>
  </si>
  <si>
    <t>21.8235</t>
  </si>
  <si>
    <t>49.1715</t>
  </si>
  <si>
    <t>63.536</t>
  </si>
  <si>
    <t>11.867</t>
  </si>
  <si>
    <t>2.052</t>
  </si>
  <si>
    <t>2577.288</t>
  </si>
  <si>
    <t>73.2045</t>
  </si>
  <si>
    <t>91.4365</t>
  </si>
  <si>
    <t>94.199</t>
  </si>
  <si>
    <t>2.638</t>
  </si>
  <si>
    <t>3.059</t>
  </si>
  <si>
    <t>5769.7665</t>
  </si>
  <si>
    <t>65.746</t>
  </si>
  <si>
    <t>87.2925</t>
  </si>
  <si>
    <t>4.4255</t>
  </si>
  <si>
    <t>2.183</t>
  </si>
  <si>
    <t>3670.2795</t>
  </si>
  <si>
    <t>8.011</t>
  </si>
  <si>
    <t>19.8895</t>
  </si>
  <si>
    <t>28.453</t>
  </si>
  <si>
    <t>37.254</t>
  </si>
  <si>
    <t>0.71</t>
  </si>
  <si>
    <t>33195.8665</t>
  </si>
  <si>
    <t>1.48</t>
  </si>
  <si>
    <t>4.0105</t>
  </si>
  <si>
    <t>5.452</t>
  </si>
  <si>
    <t>400.51</t>
  </si>
  <si>
    <t>3.079</t>
  </si>
  <si>
    <t>4664.3375</t>
  </si>
  <si>
    <t>72.7025</t>
  </si>
  <si>
    <t>92.523</t>
  </si>
  <si>
    <t>3.41</t>
  </si>
  <si>
    <t>10550.2045</t>
  </si>
  <si>
    <t>64.8365</t>
  </si>
  <si>
    <t>87.5</t>
  </si>
  <si>
    <t>92.4845</t>
  </si>
  <si>
    <t>4.496</t>
  </si>
  <si>
    <t>3.0655</t>
  </si>
  <si>
    <t>4537.6645</t>
  </si>
  <si>
    <t>72.352</t>
  </si>
  <si>
    <t>96.028</t>
  </si>
  <si>
    <t>4.255</t>
  </si>
  <si>
    <t>1.218</t>
  </si>
  <si>
    <t>8631.0505</t>
  </si>
  <si>
    <t>72.196</t>
  </si>
  <si>
    <t>93.0295</t>
  </si>
  <si>
    <t>2.3295</t>
  </si>
  <si>
    <t>13798.6165</t>
  </si>
  <si>
    <t>68.886</t>
  </si>
  <si>
    <t>90.3425</t>
  </si>
  <si>
    <t>95.1325</t>
  </si>
  <si>
    <t>3.058</t>
  </si>
  <si>
    <t>2.483</t>
  </si>
  <si>
    <t>288.9445</t>
  </si>
  <si>
    <t>22.43</t>
  </si>
  <si>
    <t>46.8455</t>
  </si>
  <si>
    <t>59.5405</t>
  </si>
  <si>
    <t>39.526</t>
  </si>
  <si>
    <t>0.2735</t>
  </si>
  <si>
    <t>16398.961</t>
  </si>
  <si>
    <t>63.4735</t>
  </si>
  <si>
    <t>89.369</t>
  </si>
  <si>
    <t>95.132</t>
  </si>
  <si>
    <t>2.6795</t>
  </si>
  <si>
    <t>0.848</t>
  </si>
  <si>
    <t>2023.486</t>
  </si>
  <si>
    <t>44.5485</t>
  </si>
  <si>
    <t>70.989</t>
  </si>
  <si>
    <t>78.7385</t>
  </si>
  <si>
    <t>18.08</t>
  </si>
  <si>
    <t>4421.956</t>
  </si>
  <si>
    <t>27.414</t>
  </si>
  <si>
    <t>46.4565</t>
  </si>
  <si>
    <t>54.595</t>
  </si>
  <si>
    <t>52.9225</t>
  </si>
  <si>
    <t>970.5695</t>
  </si>
  <si>
    <t>19.626</t>
  </si>
  <si>
    <t>34.7355</t>
  </si>
  <si>
    <t>42.095</t>
  </si>
  <si>
    <t>79.731</t>
  </si>
  <si>
    <t>1.668</t>
  </si>
  <si>
    <t>1296.3295</t>
  </si>
  <si>
    <t>17.718</t>
  </si>
  <si>
    <t>35.2415</t>
  </si>
  <si>
    <t>43.925</t>
  </si>
  <si>
    <t>62.3085</t>
  </si>
  <si>
    <t>0.75</t>
  </si>
  <si>
    <t>9929.1175</t>
  </si>
  <si>
    <t>49.5715</t>
  </si>
  <si>
    <t>75.4285</t>
  </si>
  <si>
    <t>14.571</t>
  </si>
  <si>
    <t>6.6875</t>
  </si>
  <si>
    <t>8927.917</t>
  </si>
  <si>
    <t>68.341</t>
  </si>
  <si>
    <t>92.3675</t>
  </si>
  <si>
    <t>96.301</t>
  </si>
  <si>
    <t>2.4475</t>
  </si>
  <si>
    <t>7375.605</t>
  </si>
  <si>
    <t>67.3675</t>
  </si>
  <si>
    <t>92.056</t>
  </si>
  <si>
    <t>96.2615</t>
  </si>
  <si>
    <t>2.9</t>
  </si>
  <si>
    <t>2.389</t>
  </si>
  <si>
    <t>1457.7575</t>
  </si>
  <si>
    <t>2.142</t>
  </si>
  <si>
    <t>8.3335</t>
  </si>
  <si>
    <t>13.5125</t>
  </si>
  <si>
    <t>116.352</t>
  </si>
  <si>
    <t>1470.06</t>
  </si>
  <si>
    <t>39.486</t>
  </si>
  <si>
    <t>73.2475</t>
  </si>
  <si>
    <t>20.23</t>
  </si>
  <si>
    <t>3665.5505</t>
  </si>
  <si>
    <t>37.4225</t>
  </si>
  <si>
    <t>65.3035</t>
  </si>
  <si>
    <t>74.6495</t>
  </si>
  <si>
    <t>19.3875</t>
  </si>
  <si>
    <t>0.8835</t>
  </si>
  <si>
    <t>2642.765</t>
  </si>
  <si>
    <t>1.947</t>
  </si>
  <si>
    <t>3.271</t>
  </si>
  <si>
    <t>391.7375</t>
  </si>
  <si>
    <t>0.681</t>
  </si>
  <si>
    <t>6819.9835</t>
  </si>
  <si>
    <t>25</t>
  </si>
  <si>
    <t>55</t>
  </si>
  <si>
    <t>61.111</t>
  </si>
  <si>
    <t>23.161</t>
  </si>
  <si>
    <t>3.1095</t>
  </si>
  <si>
    <t>6313.676</t>
  </si>
  <si>
    <t>86.1115</t>
  </si>
  <si>
    <t>3.4835</t>
  </si>
  <si>
    <t>1.321</t>
  </si>
  <si>
    <t>9041.7775</t>
  </si>
  <si>
    <t>98.889</t>
  </si>
  <si>
    <t>1.467</t>
  </si>
  <si>
    <t>2.5905</t>
  </si>
  <si>
    <t>7690.3135</t>
  </si>
  <si>
    <t>93.889</t>
  </si>
  <si>
    <t>2.911</t>
  </si>
  <si>
    <t>1.4385</t>
  </si>
  <si>
    <t>8675.337</t>
  </si>
  <si>
    <t>1.0945</t>
  </si>
  <si>
    <t>1.8065</t>
  </si>
  <si>
    <t>29244.898</t>
  </si>
  <si>
    <t>89.4445</t>
  </si>
  <si>
    <t>1.328</t>
  </si>
  <si>
    <t>1.5425</t>
  </si>
  <si>
    <t>386.189</t>
  </si>
  <si>
    <t>73.333</t>
  </si>
  <si>
    <t>86.6665</t>
  </si>
  <si>
    <t>6.8725</t>
  </si>
  <si>
    <t>1.0585</t>
  </si>
  <si>
    <t>33278.7205</t>
  </si>
  <si>
    <t>1.156</t>
  </si>
  <si>
    <t>1.3415</t>
  </si>
  <si>
    <t>3370.683</t>
  </si>
  <si>
    <t>61.667</t>
  </si>
  <si>
    <t>4.0665</t>
  </si>
  <si>
    <t>0.7375</t>
  </si>
  <si>
    <t>7951.6295</t>
  </si>
  <si>
    <t>39.444</t>
  </si>
  <si>
    <t>59.4445</t>
  </si>
  <si>
    <t>71.1115</t>
  </si>
  <si>
    <t>8.1665</t>
  </si>
  <si>
    <t>1680.009</t>
  </si>
  <si>
    <t>22.222</t>
  </si>
  <si>
    <t>36.1115</t>
  </si>
  <si>
    <t>25.6</t>
  </si>
  <si>
    <t>1.6155</t>
  </si>
  <si>
    <t>3030.1965</t>
  </si>
  <si>
    <t>18.889</t>
  </si>
  <si>
    <t>26.111</t>
  </si>
  <si>
    <t>29.0835</t>
  </si>
  <si>
    <t>16906.1515</t>
  </si>
  <si>
    <t>1.45</t>
  </si>
  <si>
    <t>4.318</t>
  </si>
  <si>
    <t>12051.414</t>
  </si>
  <si>
    <t>0.64</t>
  </si>
  <si>
    <t>10411.9855</t>
  </si>
  <si>
    <t>2.811</t>
  </si>
  <si>
    <t>2.458</t>
  </si>
  <si>
    <t>2004.0705</t>
  </si>
  <si>
    <t>28.3335</t>
  </si>
  <si>
    <t>61.6665</t>
  </si>
  <si>
    <t>77.7775</t>
  </si>
  <si>
    <t>7.539</t>
  </si>
  <si>
    <t>1.472</t>
  </si>
  <si>
    <t>3386.2775</t>
  </si>
  <si>
    <t>60.5555</t>
  </si>
  <si>
    <t>87.778</t>
  </si>
  <si>
    <t>3.5335</t>
  </si>
  <si>
    <t>1.0855</t>
  </si>
  <si>
    <t>7395.843</t>
  </si>
  <si>
    <t>2.7725</t>
  </si>
  <si>
    <t>6671.7255</t>
  </si>
  <si>
    <t>4.4445</t>
  </si>
  <si>
    <t>28.889</t>
  </si>
  <si>
    <t>28.1055</t>
  </si>
  <si>
    <t>1.337</t>
  </si>
  <si>
    <t>23994.791</t>
  </si>
  <si>
    <t>41.7525</t>
  </si>
  <si>
    <t>46.392</t>
  </si>
  <si>
    <t>33.2215</t>
  </si>
  <si>
    <t>3.631</t>
  </si>
  <si>
    <t>17193.3355</t>
  </si>
  <si>
    <t>90.2065</t>
  </si>
  <si>
    <t>2.119</t>
  </si>
  <si>
    <t>1.761</t>
  </si>
  <si>
    <t>21582.7325</t>
  </si>
  <si>
    <t>94.845</t>
  </si>
  <si>
    <t>1.536</t>
  </si>
  <si>
    <t>3.714</t>
  </si>
  <si>
    <t>11609.549</t>
  </si>
  <si>
    <t>88.66</t>
  </si>
  <si>
    <t>1.84</t>
  </si>
  <si>
    <t>2.2575</t>
  </si>
  <si>
    <t>16269.788</t>
  </si>
  <si>
    <t>90.722</t>
  </si>
  <si>
    <t>1.3915</t>
  </si>
  <si>
    <t>0.7965</t>
  </si>
  <si>
    <t>48455.1305</t>
  </si>
  <si>
    <t>1.1545</t>
  </si>
  <si>
    <t>1.581</t>
  </si>
  <si>
    <t>1202.777</t>
  </si>
  <si>
    <t>64.433</t>
  </si>
  <si>
    <t>8.34</t>
  </si>
  <si>
    <t>0.5025</t>
  </si>
  <si>
    <t>55585.9265</t>
  </si>
  <si>
    <t>1.1085</t>
  </si>
  <si>
    <t>1.314</t>
  </si>
  <si>
    <t>6413.64</t>
  </si>
  <si>
    <t>68.5565</t>
  </si>
  <si>
    <t>93.299</t>
  </si>
  <si>
    <t>1.527</t>
  </si>
  <si>
    <t>13515.9105</t>
  </si>
  <si>
    <t>31.4435</t>
  </si>
  <si>
    <t>54.1235</t>
  </si>
  <si>
    <t>65.464</t>
  </si>
  <si>
    <t>9.4175</t>
  </si>
  <si>
    <t>2.081</t>
  </si>
  <si>
    <t>2161.572</t>
  </si>
  <si>
    <t>31.9585</t>
  </si>
  <si>
    <t>23.3405</t>
  </si>
  <si>
    <t>1.8195</t>
  </si>
  <si>
    <t>3477.2945</t>
  </si>
  <si>
    <t>4.124</t>
  </si>
  <si>
    <t>12.371</t>
  </si>
  <si>
    <t>18.5565</t>
  </si>
  <si>
    <t>42.5465</t>
  </si>
  <si>
    <t>0.8975</t>
  </si>
  <si>
    <t>22184.4525</t>
  </si>
  <si>
    <t>1.0925</t>
  </si>
  <si>
    <t>4.989</t>
  </si>
  <si>
    <t>42135.5095</t>
  </si>
  <si>
    <t>1.077</t>
  </si>
  <si>
    <t>1.3305</t>
  </si>
  <si>
    <t>16904.728</t>
  </si>
  <si>
    <t>86.598</t>
  </si>
  <si>
    <t>95.876</t>
  </si>
  <si>
    <t>96.3915</t>
  </si>
  <si>
    <t>2.134</t>
  </si>
  <si>
    <t>3.156</t>
  </si>
  <si>
    <t>2530.5665</t>
  </si>
  <si>
    <t>7.103</t>
  </si>
  <si>
    <t>1.9335</t>
  </si>
  <si>
    <t>4521.693</t>
  </si>
  <si>
    <t>89.691</t>
  </si>
  <si>
    <t>2.4485</t>
  </si>
  <si>
    <t>1.7635</t>
  </si>
  <si>
    <t>14033.7715</t>
  </si>
  <si>
    <t>76.2885</t>
  </si>
  <si>
    <t>3.4485</t>
  </si>
  <si>
    <t>1.3475</t>
  </si>
  <si>
    <t>13245.682</t>
  </si>
  <si>
    <t>2.062</t>
  </si>
  <si>
    <t>10.309</t>
  </si>
  <si>
    <t>22.165</t>
  </si>
  <si>
    <t>35.9125</t>
  </si>
  <si>
    <t>1.3225</t>
  </si>
  <si>
    <t>40612.413</t>
  </si>
  <si>
    <t>Pairwise alignment</t>
  </si>
  <si>
    <t>84.6391</t>
  </si>
  <si>
    <t>22.4803</t>
  </si>
  <si>
    <t>86.5339</t>
  </si>
  <si>
    <t>85.2555</t>
  </si>
  <si>
    <t>87.9423</t>
  </si>
  <si>
    <t>87.2816</t>
  </si>
  <si>
    <t>40.3191</t>
  </si>
  <si>
    <t>86.265</t>
  </si>
  <si>
    <t>58.8687</t>
  </si>
  <si>
    <t>36.0965</t>
  </si>
  <si>
    <t>24.1415</t>
  </si>
  <si>
    <t>7.9954</t>
  </si>
  <si>
    <t>85.4937</t>
  </si>
  <si>
    <t>86.4072</t>
  </si>
  <si>
    <t>78.2854</t>
  </si>
  <si>
    <t>21.5091</t>
  </si>
  <si>
    <t>65.4522</t>
  </si>
  <si>
    <t>61.7022</t>
  </si>
  <si>
    <t>3.576</t>
  </si>
  <si>
    <t>2.03028637112844</t>
  </si>
  <si>
    <t>9.37132572921609</t>
  </si>
  <si>
    <t>2.77998017784458</t>
  </si>
  <si>
    <t>1.45508745428245</t>
  </si>
  <si>
    <t>0.96936246155047</t>
  </si>
  <si>
    <t>0.570019039320902</t>
  </si>
  <si>
    <t>21.7313499494378</t>
  </si>
  <si>
    <t>2.37168401480003</t>
  </si>
  <si>
    <t>17.9592298909909</t>
  </si>
  <si>
    <t>6.54574480947913</t>
  </si>
  <si>
    <t>10.0654144533714</t>
  </si>
  <si>
    <t>27.9992326575893</t>
  </si>
  <si>
    <t>1.52286416405842</t>
  </si>
  <si>
    <t>1.54802587092647</t>
  </si>
  <si>
    <t>6.06046719202592</t>
  </si>
  <si>
    <t>5.45070881152403</t>
  </si>
  <si>
    <t>30.7243865207504</t>
  </si>
  <si>
    <t>8.19084240353726</t>
  </si>
  <si>
    <t>11.6839368985859</t>
  </si>
  <si>
    <t>23.3438167681125</t>
  </si>
  <si>
    <t>19462.971</t>
  </si>
  <si>
    <t>10550.204</t>
  </si>
  <si>
    <t>21582.732</t>
  </si>
  <si>
    <t>9041.778</t>
  </si>
  <si>
    <t>13331.279</t>
  </si>
  <si>
    <t>10474.294</t>
  </si>
  <si>
    <t>4664.337</t>
  </si>
  <si>
    <t>17193.336</t>
  </si>
  <si>
    <t>8293.5712</t>
  </si>
  <si>
    <t>9197.788</t>
  </si>
  <si>
    <t>3952.086</t>
  </si>
  <si>
    <t>4537.664</t>
  </si>
  <si>
    <t>7690.314</t>
  </si>
  <si>
    <t>7397.4802</t>
  </si>
  <si>
    <t>4870.19</t>
  </si>
  <si>
    <t>8631.05</t>
  </si>
  <si>
    <t>10656.923</t>
  </si>
  <si>
    <t>36321.4</t>
  </si>
  <si>
    <t>21744.96</t>
  </si>
  <si>
    <t>13798.62</t>
  </si>
  <si>
    <t>48455.13</t>
  </si>
  <si>
    <t>29244.9</t>
  </si>
  <si>
    <t>29913.002</t>
  </si>
  <si>
    <t>600.2115</t>
  </si>
  <si>
    <t>39068.38</t>
  </si>
  <si>
    <t>24617.89</t>
  </si>
  <si>
    <t>16398.96</t>
  </si>
  <si>
    <t>55585.93</t>
  </si>
  <si>
    <t>33278.72</t>
  </si>
  <si>
    <t>33789.976</t>
  </si>
  <si>
    <t>1617.745</t>
  </si>
  <si>
    <t>3413.6784</t>
  </si>
  <si>
    <t>6053.153</t>
  </si>
  <si>
    <t>13515.91</t>
  </si>
  <si>
    <t>7951.629</t>
  </si>
  <si>
    <t>6927.8964</t>
  </si>
  <si>
    <t>1480.3394</t>
  </si>
  <si>
    <t>1148.004</t>
  </si>
  <si>
    <t>1296.329</t>
  </si>
  <si>
    <t>3477.294</t>
  </si>
  <si>
    <t>3030.197</t>
  </si>
  <si>
    <t>2190.2782</t>
  </si>
  <si>
    <t>9929.118</t>
  </si>
  <si>
    <t>22184.452</t>
  </si>
  <si>
    <t>16906.151</t>
  </si>
  <si>
    <t>14008.818</t>
  </si>
  <si>
    <t>22350.448</t>
  </si>
  <si>
    <t>42135.51</t>
  </si>
  <si>
    <t>18619.5424</t>
  </si>
  <si>
    <t>13485.805</t>
  </si>
  <si>
    <t>10411.985</t>
  </si>
  <si>
    <t>11214.1006</t>
  </si>
  <si>
    <t>18267.21</t>
  </si>
  <si>
    <t>1882.6425</t>
  </si>
  <si>
    <t>2491.9008</t>
  </si>
  <si>
    <t>5769.766</t>
  </si>
  <si>
    <t>3665.551</t>
  </si>
  <si>
    <t>14033.772</t>
  </si>
  <si>
    <t>6890.0572</t>
  </si>
  <si>
    <t>3670.28</t>
  </si>
  <si>
    <t>2918.484</t>
  </si>
  <si>
    <t>6671.726</t>
  </si>
  <si>
    <t>5829.7874</t>
  </si>
  <si>
    <t>33195.867</t>
  </si>
  <si>
    <t>14169.11</t>
  </si>
  <si>
    <t>6819.984</t>
  </si>
  <si>
    <t>23758.433</t>
  </si>
  <si>
    <t>17.4300989052097</t>
  </si>
  <si>
    <t>31.3721895561765</t>
  </si>
  <si>
    <t>21.8152184775464</t>
  </si>
  <si>
    <t>14.1732865318526</t>
  </si>
  <si>
    <t>10.3188496988354</t>
  </si>
  <si>
    <t>19.6814952722175</t>
  </si>
  <si>
    <t>15.7421427286784</t>
  </si>
  <si>
    <t>12.6872994336486</t>
  </si>
  <si>
    <t>23.3282323009668</t>
  </si>
  <si>
    <t>13.3856355759102</t>
  </si>
  <si>
    <t>8.21959940949796</t>
  </si>
  <si>
    <t>10.1131428440581</t>
  </si>
  <si>
    <t>17.9189760531065</t>
  </si>
  <si>
    <t>15.7351323640945</t>
  </si>
  <si>
    <t>8.35093894549895</t>
  </si>
  <si>
    <t>14.548261364134</t>
  </si>
  <si>
    <t>28.0026188484658</t>
  </si>
  <si>
    <t>17.6038759150217</t>
  </si>
  <si>
    <t>21.1139758469956</t>
  </si>
  <si>
    <t>25.2892591596433</t>
  </si>
  <si>
    <t>mean_cv_time (s)</t>
  </si>
  <si>
    <t>0.949937966059324</t>
  </si>
  <si>
    <t>1.93773707797831</t>
  </si>
  <si>
    <t>0.602304657469546</t>
  </si>
  <si>
    <t>7.76179999999999</t>
  </si>
  <si>
    <t>2.786000717875</t>
  </si>
  <si>
    <t>8.34606727741828</t>
  </si>
  <si>
    <t>17.452232</t>
  </si>
  <si>
    <t>4.17758686325012</t>
  </si>
  <si>
    <t>39.6092430383059</t>
  </si>
  <si>
    <t>276952.542752</t>
  </si>
  <si>
    <t>526.262807684526</t>
  </si>
  <si>
    <t>18.6471682925607</t>
  </si>
  <si>
    <t>5.261768</t>
  </si>
  <si>
    <t>2.29385439816916</t>
  </si>
  <si>
    <t>2.82908992016522</t>
  </si>
  <si>
    <t>0.584280499999988</t>
  </si>
  <si>
    <t>0.76438243046265</t>
  </si>
  <si>
    <t>0.785613639058198</t>
  </si>
  <si>
    <t>0.781277557646772</t>
  </si>
  <si>
    <t>15.4768017534359</t>
  </si>
  <si>
    <t>34.5637184118306</t>
  </si>
  <si>
    <t>6154779.108002</t>
  </si>
  <si>
    <t>2480.88272757944</t>
  </si>
  <si>
    <t>41.2195092898551</t>
  </si>
  <si>
    <t>2.30267981483862</t>
  </si>
  <si>
    <t>8.29950438858676</t>
  </si>
  <si>
    <t>0.3240125</t>
  </si>
  <si>
    <t>0.569220958855171</t>
  </si>
  <si>
    <t>22.1875251941209</t>
  </si>
  <si>
    <t>1641220.8430005</t>
  </si>
  <si>
    <t>1281.10141792151</t>
  </si>
  <si>
    <t>32.4158325502196</t>
  </si>
  <si>
    <t>0.470236896212018</t>
  </si>
  <si>
    <t>0.39353753268753</t>
  </si>
  <si>
    <t>0.0737280000000001</t>
  </si>
  <si>
    <t>0.271529003975635</t>
  </si>
  <si>
    <t>10.8611601590254</t>
  </si>
  <si>
    <t>0.9343445</t>
  </si>
  <si>
    <t>42.4046926905905</t>
  </si>
  <si>
    <t>2692093.2741125</t>
  </si>
  <si>
    <t>1640.75996846355</t>
  </si>
  <si>
    <t>33.6898519362548</t>
  </si>
  <si>
    <t>3.65310450000001</t>
  </si>
  <si>
    <t>2.21687221071053</t>
  </si>
  <si>
    <t>3.25522303359536</t>
  </si>
  <si>
    <t>65.1504724699668</t>
  </si>
  <si>
    <t>4627712.50326449</t>
  </si>
  <si>
    <t>2151.21186852074</t>
  </si>
  <si>
    <t>9.89291966202446</t>
  </si>
  <si>
    <t>0.962050042430678</t>
  </si>
  <si>
    <t>29.8131507743517</t>
  </si>
  <si>
    <t>3.93621847778076</t>
  </si>
  <si>
    <t>9.34848799999999</t>
  </si>
  <si>
    <t>3.05752972185063</t>
  </si>
  <si>
    <t>6.50164739798548</t>
  </si>
  <si>
    <t>4.22218869793507</t>
  </si>
  <si>
    <t>7.15932799999997</t>
  </si>
  <si>
    <t>2.67569206000989</t>
  </si>
  <si>
    <t>3.40206748974544</t>
  </si>
  <si>
    <t>18.228722</t>
  </si>
  <si>
    <t>4.26951074480437</t>
  </si>
  <si>
    <t>34.6663749984116</t>
  </si>
  <si>
    <t>18.4262353403661</t>
  </si>
  <si>
    <t>23439492.5966645</t>
  </si>
  <si>
    <t>4841.43497288402</t>
  </si>
  <si>
    <t>19.6663243190193</t>
  </si>
  <si>
    <t>3.72134286148174</t>
  </si>
  <si>
    <t>4.65845053079385</t>
  </si>
  <si>
    <t>3.35576099546159</t>
  </si>
  <si>
    <t>17530.7195045</t>
  </si>
  <si>
    <t>132.403623456837</t>
  </si>
  <si>
    <t>8.18445826623656</t>
  </si>
  <si>
    <t>7.36649051702474</t>
  </si>
  <si>
    <t>52.73645</t>
  </si>
  <si>
    <t>7.26198664278584</t>
  </si>
  <si>
    <t>8.98638383733135</t>
  </si>
  <si>
    <t>11.829248</t>
  </si>
  <si>
    <t>3.43936738369137</t>
  </si>
  <si>
    <t>3.82151931521263</t>
  </si>
  <si>
    <t>3.0925845</t>
  </si>
  <si>
    <t>1.75857456481094</t>
  </si>
  <si>
    <t>30.7201426292417</t>
  </si>
  <si>
    <t>0.436178</t>
  </si>
  <si>
    <t>0.660437733628235</t>
  </si>
  <si>
    <t>56.3513424597471</t>
  </si>
  <si>
    <t>205287.970322</t>
  </si>
  <si>
    <t>453.087155326655</t>
  </si>
  <si>
    <t>16.8007061364049</t>
  </si>
  <si>
    <t>1.74582303941589</t>
  </si>
  <si>
    <t>2.04942001598676</t>
  </si>
  <si>
    <t>0.924255530924277</t>
  </si>
  <si>
    <t>0.468512</t>
  </si>
  <si>
    <t>0.684479364188578</t>
  </si>
  <si>
    <t>11.3006333859762</t>
  </si>
  <si>
    <t>3.9450874789604</t>
  </si>
  <si>
    <t>31455.3362</t>
  </si>
  <si>
    <t>177.35652285721</t>
  </si>
  <si>
    <t>18.5312933664077</t>
  </si>
  <si>
    <t>5.3506770132386</t>
  </si>
  <si>
    <t>17.0667336913341</t>
  </si>
  <si>
    <t>5.25852450000001</t>
  </si>
  <si>
    <t>2.29314729138798</t>
  </si>
  <si>
    <t>3.68895602877615</t>
  </si>
  <si>
    <t>4.35111672385176</t>
  </si>
  <si>
    <t>0.129032</t>
  </si>
  <si>
    <t>0.359210244842767</t>
  </si>
  <si>
    <t>3.77797901601564</t>
  </si>
  <si>
    <t>0.209952</t>
  </si>
  <si>
    <t>0.458205194208883</t>
  </si>
  <si>
    <t>37.9623193213656</t>
  </si>
  <si>
    <t>38692.3343805</t>
  </si>
  <si>
    <t>196.703671497255</t>
  </si>
  <si>
    <t>17.1344139192307</t>
  </si>
  <si>
    <t>0.5842805</t>
  </si>
  <si>
    <t>11.7842045858731</t>
  </si>
  <si>
    <t>4.04039659837015</t>
  </si>
  <si>
    <t>21.0405845</t>
  </si>
  <si>
    <t>4.58700168955713</t>
  </si>
  <si>
    <t>12.8575680496619</t>
  </si>
  <si>
    <t>67.28</t>
  </si>
  <si>
    <t>8.20243866176395</t>
  </si>
  <si>
    <t>25.5854476489097</t>
  </si>
  <si>
    <t>0.038642</t>
  </si>
  <si>
    <t>0.19657568516986</t>
  </si>
  <si>
    <t>11.9498896759793</t>
  </si>
  <si>
    <t>397120.502401999</t>
  </si>
  <si>
    <t>630.174977607013</t>
  </si>
  <si>
    <t>8.04874110630537</t>
  </si>
  <si>
    <t>2.33712199999998</t>
  </si>
  <si>
    <t>1.52876486092531</t>
  </si>
  <si>
    <t>1.68345779798186</t>
  </si>
  <si>
    <t>0.0041405</t>
  </si>
  <si>
    <t>0.0643467170879758</t>
  </si>
  <si>
    <t>4.73311637278233</t>
  </si>
  <si>
    <t>0.2401245</t>
  </si>
  <si>
    <t>0.490024999362278</t>
  </si>
  <si>
    <t>6.23084747106972</t>
  </si>
  <si>
    <t>5798803.668338</t>
  </si>
  <si>
    <t>2408.0705281071</t>
  </si>
  <si>
    <t>31.5505381201631</t>
  </si>
  <si>
    <t>13.6085445</t>
  </si>
  <si>
    <t>3.68897607745022</t>
  </si>
  <si>
    <t>0.378450000000004</t>
  </si>
  <si>
    <t>0.6151828996323</t>
  </si>
  <si>
    <t>0.652035972815852</t>
  </si>
  <si>
    <t>1.51206049999998</t>
  </si>
  <si>
    <t>1.2296586924834</t>
  </si>
  <si>
    <t>1.26259344242916</t>
  </si>
  <si>
    <t>0.1854405</t>
  </si>
  <si>
    <t>0.430628029742607</t>
  </si>
  <si>
    <t>17.6885615010313</t>
  </si>
  <si>
    <t>18.572629240188</t>
  </si>
  <si>
    <t>2327098.92744049</t>
  </si>
  <si>
    <t>1525.48317835383</t>
  </si>
  <si>
    <t>17.677458</t>
  </si>
  <si>
    <t>4.20445692093521</t>
  </si>
  <si>
    <t>5.10051548055999</t>
  </si>
  <si>
    <t>5.25852449999998</t>
  </si>
  <si>
    <t>2.33094354090372</t>
  </si>
  <si>
    <t>15.8792630590498</t>
  </si>
  <si>
    <t>0.134162</t>
  </si>
  <si>
    <t>0.366281312654632</t>
  </si>
  <si>
    <t>44.3977348672281</t>
  </si>
  <si>
    <t>7333676.360402</t>
  </si>
  <si>
    <t>2708.07613637468</t>
  </si>
  <si>
    <t>34.3125411647016</t>
  </si>
  <si>
    <t>0.5146953812295</t>
  </si>
  <si>
    <t>0.790006284293727</t>
  </si>
  <si>
    <t>0.0394805</t>
  </si>
  <si>
    <t>6.84571939753385</t>
  </si>
  <si>
    <t>1.3300805</t>
  </si>
  <si>
    <t>1.15329116011526</t>
  </si>
  <si>
    <t>62.0215735474729</t>
  </si>
  <si>
    <t>84198.8958845</t>
  </si>
  <si>
    <t>290.170460048055</t>
  </si>
  <si>
    <t>30.2394926134506</t>
  </si>
  <si>
    <t>11.8341125</t>
  </si>
  <si>
    <t>3.44007449047255</t>
  </si>
  <si>
    <t>18.4469232939515</t>
  </si>
  <si>
    <t>122.868488</t>
  </si>
  <si>
    <t>11.0846059018803</t>
  </si>
  <si>
    <t>27.5257161705496</t>
  </si>
  <si>
    <t>21.7000565804904</t>
  </si>
  <si>
    <t>293.352642</t>
  </si>
  <si>
    <t>17.1275404539006</t>
  </si>
  <si>
    <t>64.5007925506536</t>
  </si>
  <si>
    <t>22.0322015018973</t>
  </si>
  <si>
    <t>9269.90896049999</t>
  </si>
  <si>
    <t>96.2803664331415</t>
  </si>
  <si>
    <t>19.0962188387293</t>
  </si>
  <si>
    <t>98.757458</t>
  </si>
  <si>
    <t>9.93767870279574</t>
  </si>
  <si>
    <t>15.449410333306</t>
  </si>
  <si>
    <t>5.25852450000003</t>
  </si>
  <si>
    <t>2.57109557895042</t>
  </si>
  <si>
    <t>2.06176708238423</t>
  </si>
  <si>
    <t>1.2277445</t>
  </si>
  <si>
    <t>1.10803632611932</t>
  </si>
  <si>
    <t>29.2011154597265</t>
  </si>
  <si>
    <t>1.2090125</t>
  </si>
  <si>
    <t>1.09955104474508</t>
  </si>
  <si>
    <t>63.8346034685098</t>
  </si>
  <si>
    <t>204242.300192</t>
  </si>
  <si>
    <t>451.931742846196</t>
  </si>
  <si>
    <t>12.6049406236092</t>
  </si>
  <si>
    <t>18.3847239848961</t>
  </si>
  <si>
    <t>9.61086419949888</t>
  </si>
  <si>
    <t>37.4026005</t>
  </si>
  <si>
    <t>6.11576655048245</t>
  </si>
  <si>
    <t>6.69476314070645</t>
  </si>
  <si>
    <t>0.9425645</t>
  </si>
  <si>
    <t>0.97085761056913</t>
  </si>
  <si>
    <t>21.8243814896961</t>
  </si>
  <si>
    <t>20.4270707141722</t>
  </si>
  <si>
    <t>4793484.2080445</t>
  </si>
  <si>
    <t>2189.40270577263</t>
  </si>
  <si>
    <t>75.0185055277039</t>
  </si>
  <si>
    <t>38.5781096227575</t>
  </si>
  <si>
    <t>2.3392845</t>
  </si>
  <si>
    <t>1.5294719677065</t>
  </si>
  <si>
    <t>12.3022076630324</t>
  </si>
  <si>
    <t>5.86855154832396</t>
  </si>
  <si>
    <t>0.0886205</t>
  </si>
  <si>
    <t>0.297691954879537</t>
  </si>
  <si>
    <t>34.1978121630714</t>
  </si>
  <si>
    <t>199619.106804501</t>
  </si>
  <si>
    <t>446.787541013064</t>
  </si>
  <si>
    <t>3.15325045289939</t>
  </si>
  <si>
    <t>5.07844090248178</t>
  </si>
  <si>
    <t>13.0383591848056</t>
  </si>
  <si>
    <t>1.37282450000001</t>
  </si>
  <si>
    <t>2.36953523722354</t>
  </si>
  <si>
    <t>0.747601883192825</t>
  </si>
  <si>
    <t>33.4316645</t>
  </si>
  <si>
    <t>5.7820121497624</t>
  </si>
  <si>
    <t>13.0426720272547</t>
  </si>
  <si>
    <t>0.202248</t>
  </si>
  <si>
    <t>0.449719912834644</t>
  </si>
  <si>
    <t>13.9448034987487</t>
  </si>
  <si>
    <t>18057820.3588205</t>
  </si>
  <si>
    <t>4249.44941831533</t>
  </si>
  <si>
    <t>40.5702686545173</t>
  </si>
  <si>
    <t>18.4710419999999</t>
  </si>
  <si>
    <t>4.29779501605183</t>
  </si>
  <si>
    <t>4.61661870373153</t>
  </si>
  <si>
    <t>1.039682</t>
  </si>
  <si>
    <t>1.019647978471</t>
  </si>
  <si>
    <t>30.9359216769115</t>
  </si>
  <si>
    <t>0.0356445</t>
  </si>
  <si>
    <t>0.188797510576808</t>
  </si>
  <si>
    <t>7.41691261350651</t>
  </si>
  <si>
    <t>3947496.4494045</t>
  </si>
  <si>
    <t>1986.8307550983</t>
  </si>
  <si>
    <t>10.2082601061113</t>
  </si>
  <si>
    <t>0.391403216091391</t>
  </si>
  <si>
    <t>6.77120036703944</t>
  </si>
  <si>
    <t>3.29251494565798</t>
  </si>
  <si>
    <t>9746743.8552245</t>
  </si>
  <si>
    <t>3121.97755520832</t>
  </si>
  <si>
    <t>33.9427014943357</t>
  </si>
  <si>
    <t>0.610512499999989</t>
  </si>
  <si>
    <t>0.781352993211128</t>
  </si>
  <si>
    <t>0.817481592177408</t>
  </si>
  <si>
    <t>0.400273748605307</t>
  </si>
  <si>
    <t>0.1653125</t>
  </si>
  <si>
    <t>0.406586399182265</t>
  </si>
  <si>
    <t>16.6873137361898</t>
  </si>
  <si>
    <t>38.6094032756616</t>
  </si>
  <si>
    <t>5517197.550818</t>
  </si>
  <si>
    <t>2348.87154838616</t>
  </si>
  <si>
    <t>15.8298421201028</t>
  </si>
  <si>
    <t>1.08058342874735</t>
  </si>
  <si>
    <t>0.069192</t>
  </si>
  <si>
    <t>0.263043722601396</t>
  </si>
  <si>
    <t>16.1376516933372</t>
  </si>
  <si>
    <t>4981566.2061245</t>
  </si>
  <si>
    <t>2231.94224972881</t>
  </si>
  <si>
    <t>6.14497917151619</t>
  </si>
  <si>
    <t>0.000144500000000006</t>
  </si>
  <si>
    <t>0.0120208152801716</t>
  </si>
  <si>
    <t>0.550529667056174</t>
  </si>
  <si>
    <t>143347.4613605</t>
  </si>
  <si>
    <t>378.612547811744</t>
  </si>
  <si>
    <t>43.7655566094659</t>
  </si>
  <si>
    <t>3.51573491605952</t>
  </si>
  <si>
    <t>9.42733198203286</t>
  </si>
  <si>
    <t>5.49129799999998</t>
  </si>
  <si>
    <t>2.34335187285221</t>
  </si>
  <si>
    <t>2.98694998642781</t>
  </si>
  <si>
    <t>0.00259200000000007</t>
  </si>
  <si>
    <t>0.0509116882454321</t>
  </si>
  <si>
    <t>0.530661749483345</t>
  </si>
  <si>
    <t>51.6063896444919</t>
  </si>
  <si>
    <t>1974833.67006449</t>
  </si>
  <si>
    <t>1405.28775347417</t>
  </si>
  <si>
    <t>3.59699478608892</t>
  </si>
  <si>
    <t>0.398739681742653</t>
  </si>
  <si>
    <t>6.80221823404375</t>
  </si>
  <si>
    <t>0.710432</t>
  </si>
  <si>
    <t>0.842871283174365</t>
  </si>
  <si>
    <t>52.8777467487055</t>
  </si>
  <si>
    <t>325773.004928</t>
  </si>
  <si>
    <t>570.765280065282</t>
  </si>
  <si>
    <t>15.6681488461821</t>
  </si>
  <si>
    <t>858.5124845</t>
  </si>
  <si>
    <t>29.300383692027</t>
  </si>
  <si>
    <t>43.2928489306614</t>
  </si>
  <si>
    <t>30.829109887029</t>
  </si>
  <si>
    <t>176.4381125</t>
  </si>
  <si>
    <t>13.2830008845893</t>
  </si>
  <si>
    <t>14.9330255418343</t>
  </si>
  <si>
    <t>20.9239805</t>
  </si>
  <si>
    <t>4.57427376749578</t>
  </si>
  <si>
    <t>81.2121396803511</t>
  </si>
  <si>
    <t>2.9768</t>
  </si>
  <si>
    <t>1.72534054609518</t>
  </si>
  <si>
    <t>58.6451579230175</t>
  </si>
  <si>
    <t>8180862.8356845</t>
  </si>
  <si>
    <t>2860.22076694868</t>
  </si>
  <si>
    <t>47.2517546344435</t>
  </si>
  <si>
    <t>7.47684450000002</t>
  </si>
  <si>
    <t>2.73438192284838</t>
  </si>
  <si>
    <t>7.12124988045676</t>
  </si>
  <si>
    <t>0.482243347724804</t>
  </si>
  <si>
    <t>3.963828987174</t>
  </si>
  <si>
    <t>45.6213562630471</t>
  </si>
  <si>
    <t>201049.6483845</t>
  </si>
  <si>
    <t>448.385602338545</t>
  </si>
  <si>
    <t>27.466504357847</t>
  </si>
  <si>
    <t>14.6302520261728</t>
  </si>
  <si>
    <t>34.345472</t>
  </si>
  <si>
    <t>5.8605010024741</t>
  </si>
  <si>
    <t>11.2248630577937</t>
  </si>
  <si>
    <t>3.81708450000001</t>
  </si>
  <si>
    <t>1.95373603641843</t>
  </si>
  <si>
    <t>2.98419269494717</t>
  </si>
  <si>
    <t>22.8690845</t>
  </si>
  <si>
    <t>4.78216316116462</t>
  </si>
  <si>
    <t>32.8366337842182</t>
  </si>
  <si>
    <t>0.482162</t>
  </si>
  <si>
    <t>0.69437885912519</t>
  </si>
  <si>
    <t>35.7742843444199</t>
  </si>
  <si>
    <t>765.578450000004</t>
  </si>
  <si>
    <t>27.6690883478297</t>
  </si>
  <si>
    <t>1.38375400013251</t>
  </si>
  <si>
    <t>5.4946125</t>
  </si>
  <si>
    <t>18.4462638570404</t>
  </si>
  <si>
    <t>8.94940626695342</t>
  </si>
  <si>
    <t>6.10203239008299</t>
  </si>
  <si>
    <t>0.329672</t>
  </si>
  <si>
    <t>0.574170706323477</t>
  </si>
  <si>
    <t>26.7180412435308</t>
  </si>
  <si>
    <t>292636.980511999</t>
  </si>
  <si>
    <t>540.959315024706</t>
  </si>
  <si>
    <t>4.09976559873286</t>
  </si>
  <si>
    <t>2.44205000000002</t>
  </si>
  <si>
    <t>1.56270598642228</t>
  </si>
  <si>
    <t>1.61628586277321</t>
  </si>
  <si>
    <t>0.299748529540709</t>
  </si>
  <si>
    <t>0.935712000000002</t>
  </si>
  <si>
    <t>0.967322076663198</t>
  </si>
  <si>
    <t>12.3178667600051</t>
  </si>
  <si>
    <t>36543.7502044994</t>
  </si>
  <si>
    <t>191.164196973438</t>
  </si>
  <si>
    <t>0.855303628351969</t>
  </si>
  <si>
    <t>0.152904500000006</t>
  </si>
  <si>
    <t>0.391030049996169</t>
  </si>
  <si>
    <t>0.412690089334912</t>
  </si>
  <si>
    <t>6.05000000000013e-05</t>
  </si>
  <si>
    <t>0.00777817459305211</t>
  </si>
  <si>
    <t>0.733444091754088</t>
  </si>
  <si>
    <t>0.278258</t>
  </si>
  <si>
    <t>0.527501658765164</t>
  </si>
  <si>
    <t>29.8023536025517</t>
  </si>
  <si>
    <t>4595011.2825125</t>
  </si>
  <si>
    <t>2143.59774270093</t>
  </si>
  <si>
    <t>15.8952159116716</t>
  </si>
  <si>
    <t>18.471042</t>
  </si>
  <si>
    <t>4.29779501605184</t>
  </si>
  <si>
    <t>5.03496411163655</t>
  </si>
  <si>
    <t>0.2197845</t>
  </si>
  <si>
    <t>0.468811795926681</t>
  </si>
  <si>
    <t>20.3521508976202</t>
  </si>
  <si>
    <t>11.6306645</t>
  </si>
  <si>
    <t>3.41037600566272</t>
  </si>
  <si>
    <t>79.91507921881</t>
  </si>
  <si>
    <t>38868.3444845</t>
  </si>
  <si>
    <t>197.150562982965</t>
  </si>
  <si>
    <t>8.01020146860581</t>
  </si>
  <si>
    <t>19.6901867677992</t>
  </si>
  <si>
    <t>20.6574721367962</t>
  </si>
  <si>
    <t>87.9138</t>
  </si>
  <si>
    <t>9.37623591853362</t>
  </si>
  <si>
    <t>14.757359478931</t>
  </si>
  <si>
    <t>10.062098</t>
  </si>
  <si>
    <t>3.17208102040285</t>
  </si>
  <si>
    <t>26.7302689846031</t>
  </si>
  <si>
    <t>1.51621337096531</t>
  </si>
  <si>
    <t>1983187.481888</t>
  </si>
  <si>
    <t>1408.25689484838</t>
  </si>
  <si>
    <t>54.6410372006691</t>
  </si>
  <si>
    <t>44.1142245</t>
  </si>
  <si>
    <t>6.64185399568524</t>
  </si>
  <si>
    <t>9.07301326514796</t>
  </si>
  <si>
    <t>1.28140943324177</t>
  </si>
  <si>
    <t>0.152351999999996</t>
  </si>
  <si>
    <t>0.390322943214969</t>
  </si>
  <si>
    <t>0.414359964771355</t>
  </si>
  <si>
    <t>4.87844708779195</t>
  </si>
  <si>
    <t>4.645152</t>
  </si>
  <si>
    <t>2.1552614690566</t>
  </si>
  <si>
    <t>70.4564063111016</t>
  </si>
  <si>
    <t>1982600.0104805</t>
  </si>
  <si>
    <t>1408.04829834793</t>
  </si>
  <si>
    <t>24.4039043581387</t>
  </si>
  <si>
    <t>73.859858</t>
  </si>
  <si>
    <t>8.5941758185413</t>
  </si>
  <si>
    <t>13.0717850797635</t>
  </si>
  <si>
    <t>4.47548754595833</t>
  </si>
  <si>
    <t>7.48071199999998</t>
  </si>
  <si>
    <t>2.73508902962956</t>
  </si>
  <si>
    <t>3.04646858355469</t>
  </si>
  <si>
    <t>0.333744499999999</t>
  </si>
  <si>
    <t>13.0540332217695</t>
  </si>
  <si>
    <t>2.217618</t>
  </si>
  <si>
    <t>68.2165314328387</t>
  </si>
  <si>
    <t>1558.32696450001</t>
  </si>
  <si>
    <t>39.4756502733016</t>
  </si>
  <si>
    <t>1.07554888594456</t>
  </si>
  <si>
    <t>14.6346653752003</t>
  </si>
  <si>
    <t>3.9284697614879</t>
  </si>
  <si>
    <t>6.86405275238901</t>
  </si>
  <si>
    <t>12.310722</t>
  </si>
  <si>
    <t>3.50866384824765</t>
  </si>
  <si>
    <t>9.41822045484417</t>
  </si>
  <si>
    <t>0.055112</t>
  </si>
  <si>
    <t>0.234759451353934</t>
  </si>
  <si>
    <t>33.0647114583005</t>
  </si>
  <si>
    <t>130938773.041081</t>
  </si>
  <si>
    <t>11442.8481175396</t>
  </si>
  <si>
    <t>34.4707016987782</t>
  </si>
  <si>
    <t>9.60910599044181</t>
  </si>
  <si>
    <t>0.776258000000001</t>
  </si>
  <si>
    <t>0.881055049358439</t>
  </si>
  <si>
    <t>16.1602173396632</t>
  </si>
  <si>
    <t>1403.652128</t>
  </si>
  <si>
    <t>37.4653456943881</t>
  </si>
  <si>
    <t>9.35440955141896</t>
  </si>
  <si>
    <t>12.6769387208501</t>
  </si>
  <si>
    <t>7770773.9723645</t>
  </si>
  <si>
    <t>2787.61080001576</t>
  </si>
  <si>
    <t>59.7643459551492</t>
  </si>
  <si>
    <t>0.513084500000005</t>
  </si>
  <si>
    <t>0.716299169341976</t>
  </si>
  <si>
    <t>0.985246957590147</t>
  </si>
  <si>
    <t>0.172237070791894</t>
  </si>
  <si>
    <t>0.445568</t>
  </si>
  <si>
    <t>0.667508801440101</t>
  </si>
  <si>
    <t>19.5750381653989</t>
  </si>
  <si>
    <t>21.1334545505002</t>
  </si>
  <si>
    <t>366272.990160499</t>
  </si>
  <si>
    <t>605.204915842973</t>
  </si>
  <si>
    <t>5.73642829238971</t>
  </si>
  <si>
    <t>29.7297604999999</t>
  </si>
  <si>
    <t>5.45250038972946</t>
  </si>
  <si>
    <t>8.40961555563527</t>
  </si>
  <si>
    <t>34.727778</t>
  </si>
  <si>
    <t>5.89302791440869</t>
  </si>
  <si>
    <t>6.7348890450385</t>
  </si>
  <si>
    <t>25.1127845</t>
  </si>
  <si>
    <t>5.01126575826907</t>
  </si>
  <si>
    <t>5.41849256715349</t>
  </si>
  <si>
    <t>6.595712</t>
  </si>
  <si>
    <t>2.56821182926954</t>
  </si>
  <si>
    <t>57.1221492275254</t>
  </si>
  <si>
    <t>12.6174330226404</t>
  </si>
  <si>
    <t>1625063.7508605</t>
  </si>
  <si>
    <t>1274.7798832977</t>
  </si>
  <si>
    <t>28.0933040179084</t>
  </si>
  <si>
    <t>1.6751175129281</t>
  </si>
  <si>
    <t>0.297416905407462</t>
  </si>
  <si>
    <t>0.1148713477997</t>
  </si>
  <si>
    <t>1.726082</t>
  </si>
  <si>
    <t>1.31380439944461</t>
  </si>
  <si>
    <t>30.8767191408838</t>
  </si>
  <si>
    <t>2.78662770910955</t>
  </si>
  <si>
    <t>24507.8730125001</t>
  </si>
  <si>
    <t>156.549905820796</t>
  </si>
  <si>
    <t>1.81379897870828</t>
  </si>
  <si>
    <t>0.0121680000000009</t>
  </si>
  <si>
    <t>0.110308657865106</t>
  </si>
  <si>
    <t>0.152790539455241</t>
  </si>
  <si>
    <t>0.683280500000013</t>
  </si>
  <si>
    <t>0.826607827207082</t>
  </si>
  <si>
    <t>0.888543770747002</t>
  </si>
  <si>
    <t>0.595140499999993</t>
  </si>
  <si>
    <t>0.771453498274519</t>
  </si>
  <si>
    <t>0.800117715429792</t>
  </si>
  <si>
    <t>4.40139443108175</t>
  </si>
  <si>
    <t>11.3184741723205</t>
  </si>
  <si>
    <t>19469.3671205003</t>
  </si>
  <si>
    <t>139.532674024761</t>
  </si>
  <si>
    <t>1.01120771074956</t>
  </si>
  <si>
    <t>1.1989384206165</t>
  </si>
  <si>
    <t>0.243418334614408</t>
  </si>
  <si>
    <t>0.289138346917787</t>
  </si>
  <si>
    <t>0.832434405582594</t>
  </si>
  <si>
    <t>0.439922</t>
  </si>
  <si>
    <t>0.663266160752982</t>
  </si>
  <si>
    <t>26.7122900021338</t>
  </si>
  <si>
    <t>279.164820500001</t>
  </si>
  <si>
    <t>16.7082261326569</t>
  </si>
  <si>
    <t>5.7825036062832</t>
  </si>
  <si>
    <t>5.86873800000001</t>
  </si>
  <si>
    <t>2.42254783234511</t>
  </si>
  <si>
    <t>10.8004807505355</t>
  </si>
  <si>
    <t>27.3726005</t>
  </si>
  <si>
    <t>5.23188307399927</t>
  </si>
  <si>
    <t>11.1683791911694</t>
  </si>
  <si>
    <t>32.1682205</t>
  </si>
  <si>
    <t>5.6717034918973</t>
  </si>
  <si>
    <t>9.52579083463743</t>
  </si>
  <si>
    <t>1.391112</t>
  </si>
  <si>
    <t>1.17945411101916</t>
  </si>
  <si>
    <t>2.9839956257126</t>
  </si>
  <si>
    <t>12.1513779582332</t>
  </si>
  <si>
    <t>3444120.853058</t>
  </si>
  <si>
    <t>1855.83427413603</t>
  </si>
  <si>
    <t>11.3167796065618</t>
  </si>
  <si>
    <t>5.8721645</t>
  </si>
  <si>
    <t>2.4232549391263</t>
  </si>
  <si>
    <t>3.81774274165801</t>
  </si>
  <si>
    <t>0.876488000000016</t>
  </si>
  <si>
    <t>0.936209378290998</t>
  </si>
  <si>
    <t>1.0475773235585</t>
  </si>
  <si>
    <t>0.876487999999998</t>
  </si>
  <si>
    <t>0.936209378290988</t>
  </si>
  <si>
    <t>0.984116152599533</t>
  </si>
  <si>
    <t>0.0637245000000001</t>
  </si>
  <si>
    <t>0.252437120883598</t>
  </si>
  <si>
    <t>9.42105321453994</t>
  </si>
  <si>
    <t>3.50217981248055</t>
  </si>
  <si>
    <t>62486.074098</t>
  </si>
  <si>
    <t>249.972146644381</t>
  </si>
  <si>
    <t>12.3535397153418</t>
  </si>
  <si>
    <t>2.0503125</t>
  </si>
  <si>
    <t>1.43189123190276</t>
  </si>
  <si>
    <t>3.21422995589696</t>
  </si>
  <si>
    <t>2.20920200000001</t>
  </si>
  <si>
    <t>1.48633845405413</t>
  </si>
  <si>
    <t>2.09375882750021</t>
  </si>
  <si>
    <t>0.279291844458583</t>
  </si>
  <si>
    <t>2.95245000000001</t>
  </si>
  <si>
    <t>1.71826947828331</t>
  </si>
  <si>
    <t>9.50370286661124</t>
  </si>
  <si>
    <t>17.3764356991134</t>
  </si>
  <si>
    <t>131298.401682</t>
  </si>
  <si>
    <t>362.351213164797</t>
  </si>
  <si>
    <t>8.19436496348667</t>
  </si>
  <si>
    <t>0.982801999999996</t>
  </si>
  <si>
    <t>0.991363707223538</t>
  </si>
  <si>
    <t>3.61626799162303</t>
  </si>
  <si>
    <t>5.60790050000001</t>
  </si>
  <si>
    <t>2.36810061019375</t>
  </si>
  <si>
    <t>5.09745807409889</t>
  </si>
  <si>
    <t>6.415362</t>
  </si>
  <si>
    <t>2.53285649021021</t>
  </si>
  <si>
    <t>4.63935615021561</t>
  </si>
  <si>
    <t>15.6856005</t>
  </si>
  <si>
    <t>3.96050508142585</t>
  </si>
  <si>
    <t>7.48359408838557</t>
  </si>
  <si>
    <t>0.951051487809749</t>
  </si>
  <si>
    <t>1695.3082205</t>
  </si>
  <si>
    <t>41.1741207617114</t>
  </si>
  <si>
    <t>4.2422640276365</t>
  </si>
  <si>
    <t>0.776257999999998</t>
  </si>
  <si>
    <t>0.881055049358437</t>
  </si>
  <si>
    <t>4.48922373055354</t>
  </si>
  <si>
    <t>1.4671845</t>
  </si>
  <si>
    <t>1.21127391617256</t>
  </si>
  <si>
    <t>3.48713539800077</t>
  </si>
  <si>
    <t>0.0760500000000002</t>
  </si>
  <si>
    <t>0.655117340925891</t>
  </si>
  <si>
    <t>0.282751999999997</t>
  </si>
  <si>
    <t>0.53174429945228</t>
  </si>
  <si>
    <t>0.66692290257526</t>
  </si>
  <si>
    <t>0.693842</t>
  </si>
  <si>
    <t>0.832971788237753</t>
  </si>
  <si>
    <t>49.938356608978</t>
  </si>
  <si>
    <t>26662.2541205</t>
  </si>
  <si>
    <t>163.285805018379</t>
  </si>
  <si>
    <t>12.5960108921674</t>
  </si>
  <si>
    <t>0.0273780000000004</t>
  </si>
  <si>
    <t>0.165462986797653</t>
  </si>
  <si>
    <t>0.933869436717764</t>
  </si>
  <si>
    <t>0.0271444999999993</t>
  </si>
  <si>
    <t>0.164755880016463</t>
  </si>
  <si>
    <t>0.467505299196866</t>
  </si>
  <si>
    <t>0.0486720000000015</t>
  </si>
  <si>
    <t>0.220617315730206</t>
  </si>
  <si>
    <t>0.50225911378533</t>
  </si>
  <si>
    <t>79.7205645</t>
  </si>
  <si>
    <t>8.92863732604254</t>
  </si>
  <si>
    <t>14.3297260021386</t>
  </si>
  <si>
    <t>0.0466690475583122</t>
  </si>
  <si>
    <t>3858294.7578125</t>
  </si>
  <si>
    <t>1964.25424978858</t>
  </si>
  <si>
    <t>19.7827677010427</t>
  </si>
  <si>
    <t>1.89540450000001</t>
  </si>
  <si>
    <t>1.37673690297021</t>
  </si>
  <si>
    <t>2.77727505314588</t>
  </si>
  <si>
    <t>0.148512499999993</t>
  </si>
  <si>
    <t>0.38537319574666</t>
  </si>
  <si>
    <t>0.510911917573145</t>
  </si>
  <si>
    <t>0.329539272337309</t>
  </si>
  <si>
    <t>0.2178</t>
  </si>
  <si>
    <t>0.466690475583122</t>
  </si>
  <si>
    <t>3.20287197572659</t>
  </si>
  <si>
    <t>0.848904500000001</t>
  </si>
  <si>
    <t>0.921360135886072</t>
  </si>
  <si>
    <t>13.7773478263338</t>
  </si>
  <si>
    <t>5298801.558408</t>
  </si>
  <si>
    <t>2301.91258704756</t>
  </si>
  <si>
    <t>25.7833107884803</t>
  </si>
  <si>
    <t>1.36990880773033</t>
  </si>
  <si>
    <t>0.012012499999998</t>
  </si>
  <si>
    <t>0.109601551083906</t>
  </si>
  <si>
    <t>0.118658133092165</t>
  </si>
  <si>
    <t>0.0572728517175863</t>
  </si>
  <si>
    <t>0.0330245</t>
  </si>
  <si>
    <t>0.181726442764943</t>
  </si>
  <si>
    <t>7.42498233973209</t>
  </si>
  <si>
    <t>0.0171125</t>
  </si>
  <si>
    <t>0.130814754519511</t>
  </si>
  <si>
    <t>10.4276408544848</t>
  </si>
  <si>
    <t>359799.658632</t>
  </si>
  <si>
    <t>599.833025626299</t>
  </si>
  <si>
    <t>8.13266200706653</t>
  </si>
  <si>
    <t>0.490175332043072</t>
  </si>
  <si>
    <t>0.109512000000002</t>
  </si>
  <si>
    <t>0.330925973595307</t>
  </si>
  <si>
    <t>0.359483329272733</t>
  </si>
  <si>
    <t>0.437112500000002</t>
  </si>
  <si>
    <t>0.661144840409424</t>
  </si>
  <si>
    <t>0.686821668485764</t>
  </si>
  <si>
    <t>6.87600387222781</t>
  </si>
  <si>
    <t>16.1607493732882</t>
  </si>
  <si>
    <t>210.227512499998</t>
  </si>
  <si>
    <t>14.4992245482301</t>
  </si>
  <si>
    <t>0.994625275344498</t>
  </si>
  <si>
    <t>1.0952</t>
  </si>
  <si>
    <t>1.04651803615609</t>
  </si>
  <si>
    <t>48.8570511744207</t>
  </si>
  <si>
    <t>19.829705977476</t>
  </si>
  <si>
    <t>1.8954045</t>
  </si>
  <si>
    <t>10.1886172282717</t>
  </si>
  <si>
    <t>29.768328</t>
  </si>
  <si>
    <t>5.4560359236354</t>
  </si>
  <si>
    <t>4.68924979685385</t>
  </si>
  <si>
    <t>8.61996838017886</t>
  </si>
  <si>
    <t>342828.432968</t>
  </si>
  <si>
    <t>585.515527520834</t>
  </si>
  <si>
    <t>39.8293625784549</t>
  </si>
  <si>
    <t>6.693929869005</t>
  </si>
  <si>
    <t>1.30678426041659</t>
  </si>
  <si>
    <t>1.72897128926599</t>
  </si>
  <si>
    <t>16.462322</t>
  </si>
  <si>
    <t>4.05737871044841</t>
  </si>
  <si>
    <t>20.0562467150193</t>
  </si>
  <si>
    <t>0.046818</t>
  </si>
  <si>
    <t>0.216374675043084</t>
  </si>
  <si>
    <t>17.9862572770643</t>
  </si>
  <si>
    <t>44002.0945125001</t>
  </si>
  <si>
    <t>209.766762172895</t>
  </si>
  <si>
    <t>5.72265372344196</t>
  </si>
  <si>
    <t>2.21130449999999</t>
  </si>
  <si>
    <t>1.48704556083531</t>
  </si>
  <si>
    <t>3.97366707418079</t>
  </si>
  <si>
    <t>5.1443863153082</t>
  </si>
  <si>
    <t>6.70146050000001</t>
  </si>
  <si>
    <t>2.58871792592395</t>
  </si>
  <si>
    <t>3.46783022782999</t>
  </si>
  <si>
    <t>2.19198543129911</t>
  </si>
  <si>
    <t>2.96128476558034</t>
  </si>
  <si>
    <t>13092.8562</t>
  </si>
  <si>
    <t>114.424019331607</t>
  </si>
  <si>
    <t>4.32970844292274</t>
  </si>
  <si>
    <t>28.1390375054981</t>
  </si>
  <si>
    <t>0.012168</t>
  </si>
  <si>
    <t>0.110308657865101</t>
  </si>
  <si>
    <t>5.66557051181825</t>
  </si>
  <si>
    <t>0.109512</t>
  </si>
  <si>
    <t>0.330925973595304</t>
  </si>
  <si>
    <t>10.1169664810549</t>
  </si>
  <si>
    <t>4061.9788445</t>
  </si>
  <si>
    <t>63.7336555086871</t>
  </si>
  <si>
    <t>16.2694803302434</t>
  </si>
  <si>
    <t>53.7858021519283</t>
  </si>
  <si>
    <t>19384420.7451845</t>
  </si>
  <si>
    <t>4402.77421010713</t>
  </si>
  <si>
    <t>64.5569627860116</t>
  </si>
  <si>
    <t>21.9995061762759</t>
  </si>
  <si>
    <t>0.618271999999994</t>
  </si>
  <si>
    <t>0.786302740679437</t>
  </si>
  <si>
    <t>1.42964134668989</t>
  </si>
  <si>
    <t>2.57104493102144</t>
  </si>
  <si>
    <t>0.147968</t>
  </si>
  <si>
    <t>0.384666088965482</t>
  </si>
  <si>
    <t>1.66083540851208</t>
  </si>
  <si>
    <t>3.1777205</t>
  </si>
  <si>
    <t>1.78261619537129</t>
  </si>
  <si>
    <t>57.3280654565456</t>
  </si>
  <si>
    <t>1759098.985298</t>
  </si>
  <si>
    <t>1326.31028997667</t>
  </si>
  <si>
    <t>21.0069425478386</t>
  </si>
  <si>
    <t>0.912300487040938</t>
  </si>
  <si>
    <t>1.72448032377705</t>
  </si>
  <si>
    <t>1.6643620058105</t>
  </si>
  <si>
    <t>0.5110605</t>
  </si>
  <si>
    <t>0.714884955779599</t>
  </si>
  <si>
    <t>20.5220311692149</t>
  </si>
  <si>
    <t>1.28467545408608</t>
  </si>
  <si>
    <t>884068.3311845</t>
  </si>
  <si>
    <t>940.249079331907</t>
  </si>
  <si>
    <t>10.3989406876237</t>
  </si>
  <si>
    <t>1.06041916742359</t>
  </si>
  <si>
    <t>0.0489844999999999</t>
  </si>
  <si>
    <t>8.54369513651377</t>
  </si>
  <si>
    <t>665284.585504501</t>
  </si>
  <si>
    <t>815.649793419027</t>
  </si>
  <si>
    <t>10.6061969179673</t>
  </si>
  <si>
    <t>2.66805560936084</t>
  </si>
  <si>
    <t>2.51093739253369</t>
  </si>
  <si>
    <t>27.5458292636738</t>
  </si>
  <si>
    <t>5.65292178216566</t>
  </si>
  <si>
    <t>42743.6169619999</t>
  </si>
  <si>
    <t>206.745294896885</t>
  </si>
  <si>
    <t>2.38313848668801</t>
  </si>
  <si>
    <t>2.13198024478355</t>
  </si>
  <si>
    <t>55.3081584177466</t>
  </si>
  <si>
    <t>30729052.594242</t>
  </si>
  <si>
    <t>5543.37916746113</t>
  </si>
  <si>
    <t>18.9550299250869</t>
  </si>
  <si>
    <t>0.878305132119088</t>
  </si>
  <si>
    <t>0.00499999999999999</t>
  </si>
  <si>
    <t>5.32459925592279</t>
  </si>
  <si>
    <t>40.1114057399176</t>
  </si>
  <si>
    <t>8063.99200800001</t>
  </si>
  <si>
    <t>89.7997327835668</t>
  </si>
  <si>
    <t>23.2527940421832</t>
  </si>
  <si>
    <t>200</t>
  </si>
  <si>
    <t>14.142135623731</t>
  </si>
  <si>
    <t>19.2848180542606</t>
  </si>
  <si>
    <t>88.8844445</t>
  </si>
  <si>
    <t>9.42785471356024</t>
  </si>
  <si>
    <t>10.878314820098</t>
  </si>
  <si>
    <t>5.8174605</t>
  </si>
  <si>
    <t>2.41194123062731</t>
  </si>
  <si>
    <t>35.0955435522345</t>
  </si>
  <si>
    <t>0.8359245</t>
  </si>
  <si>
    <t>0.914289068074206</t>
  </si>
  <si>
    <t>86.3759157368168</t>
  </si>
  <si>
    <t>195962841.567385</t>
  </si>
  <si>
    <t>13998.6728502164</t>
  </si>
  <si>
    <t>42.0649371126404</t>
  </si>
  <si>
    <t>0.789983994990429</t>
  </si>
  <si>
    <t>15.127815594524</t>
  </si>
  <si>
    <t>9156.29248799995</t>
  </si>
  <si>
    <t>95.6885180572881</t>
  </si>
  <si>
    <t>2.83884655001043</t>
  </si>
  <si>
    <t>11.4665344704063</t>
  </si>
  <si>
    <t>0.889351869786941</t>
  </si>
  <si>
    <t>4.18439356716171</t>
  </si>
  <si>
    <t>0.9180125</t>
  </si>
  <si>
    <t>0.958129688507772</t>
  </si>
  <si>
    <t>23.5615317473939</t>
  </si>
  <si>
    <t>2.58872991078465</t>
  </si>
  <si>
    <t>273327.3441605</t>
  </si>
  <si>
    <t>522.807176844867</t>
  </si>
  <si>
    <t>6.57484326759524</t>
  </si>
  <si>
    <t>17.9268527833523</t>
  </si>
  <si>
    <t>1.32156151350966</t>
  </si>
  <si>
    <t>8.83889691254891</t>
  </si>
  <si>
    <t>1.0440125</t>
  </si>
  <si>
    <t>1.02176929881456</t>
  </si>
  <si>
    <t>12.5117161429567</t>
  </si>
  <si>
    <t>26.5352227078052</t>
  </si>
  <si>
    <t>29815.843208</t>
  </si>
  <si>
    <t>172.67264753863</t>
  </si>
  <si>
    <t>10.2780787209253</t>
  </si>
  <si>
    <t>2.17547217340254</t>
  </si>
  <si>
    <t>6.13746588983011</t>
  </si>
  <si>
    <t>21.6662244931811</t>
  </si>
  <si>
    <t>6517.73696449997</t>
  </si>
  <si>
    <t>80.7325025284115</t>
  </si>
  <si>
    <t>2.66426624571745</t>
  </si>
  <si>
    <t>0.6171605</t>
  </si>
  <si>
    <t>0.785595633898254</t>
  </si>
  <si>
    <t>9.4269590675977</t>
  </si>
  <si>
    <t>8.31802248820218</t>
  </si>
  <si>
    <t>15.0460927435658</t>
  </si>
  <si>
    <t>12.3355445</t>
  </si>
  <si>
    <t>3.51219938215358</t>
  </si>
  <si>
    <t>12.0762610488888</t>
  </si>
  <si>
    <t>5.62871069601231</t>
  </si>
  <si>
    <t>3681.42062450006</t>
  </si>
  <si>
    <t>60.6747115732746</t>
  </si>
  <si>
    <t>0.358891327652391</t>
  </si>
  <si>
    <t>0.585191818913005</t>
  </si>
  <si>
    <t>0.524025405233199</t>
  </si>
  <si>
    <t>24167.4509520002</t>
  </si>
  <si>
    <t>155.458840057425</t>
  </si>
  <si>
    <t>1.28996348525928</t>
  </si>
  <si>
    <t>0.857014977007137</t>
  </si>
  <si>
    <t>1.54679608384557</t>
  </si>
  <si>
    <t>1062763.9052805</t>
  </si>
  <si>
    <t>1030.90441132071</t>
  </si>
  <si>
    <t>9.90113183811781</t>
  </si>
  <si>
    <t>158.028642</t>
  </si>
  <si>
    <t>12.5709443559344</t>
  </si>
  <si>
    <t>16.162596564497</t>
  </si>
  <si>
    <t>2.54025696067986</t>
  </si>
  <si>
    <t>3.28928177067171</t>
  </si>
  <si>
    <t>0.949442</t>
  </si>
  <si>
    <t>0.974393144475063</t>
  </si>
  <si>
    <t>34.6635768223075</t>
  </si>
  <si>
    <t>0.246402</t>
  </si>
  <si>
    <t>0.496388960392956</t>
  </si>
  <si>
    <t>20.1948315863693</t>
  </si>
  <si>
    <t>354708.5341805</t>
  </si>
  <si>
    <t>595.574121483212</t>
  </si>
  <si>
    <t>29.7182220627075</t>
  </si>
  <si>
    <t>222.8371605</t>
  </si>
  <si>
    <t>14.9277312576292</t>
  </si>
  <si>
    <t>52.6858004045713</t>
  </si>
  <si>
    <t>104.3290125</t>
  </si>
  <si>
    <t>10.2141574542397</t>
  </si>
  <si>
    <t>16.5635433407761</t>
  </si>
  <si>
    <t>61.7271605000001</t>
  </si>
  <si>
    <t>10.1014605069123</t>
  </si>
  <si>
    <t>2.113568</t>
  </si>
  <si>
    <t>1.45381154211954</t>
  </si>
  <si>
    <t>19.2838777307274</t>
  </si>
  <si>
    <t>0.672520036454597</t>
  </si>
  <si>
    <t>48065.8113005</t>
  </si>
  <si>
    <t>219.23916461367</t>
  </si>
  <si>
    <t>6.47434135606636</t>
  </si>
  <si>
    <t>3.92797816949127</t>
  </si>
  <si>
    <t>6.48657540519238</t>
  </si>
  <si>
    <t>3.57992040783912</t>
  </si>
  <si>
    <t>7.10408680688338</t>
  </si>
  <si>
    <t>0.1866605</t>
  </si>
  <si>
    <t>0.432042243304981</t>
  </si>
  <si>
    <t>39.8012200188835</t>
  </si>
  <si>
    <t>470378.222738</t>
  </si>
  <si>
    <t>685.841251849143</t>
  </si>
  <si>
    <t>9.27333438323587</t>
  </si>
  <si>
    <t>74.6886420000001</t>
  </si>
  <si>
    <t>8.64225907966199</t>
  </si>
  <si>
    <t>11.523012106216</t>
  </si>
  <si>
    <t>0.8675294530959</t>
  </si>
  <si>
    <t>0.000544500000000012</t>
  </si>
  <si>
    <t>0.0233345237791563</t>
  </si>
  <si>
    <t>0.841641975803655</t>
  </si>
  <si>
    <t>0.00281250000000001</t>
  </si>
  <si>
    <t>0.0530330085889912</t>
  </si>
  <si>
    <t>2.94546007159074</t>
  </si>
  <si>
    <t>1950752.9498645</t>
  </si>
  <si>
    <t>1396.69357765564</t>
  </si>
  <si>
    <t>20.9345180291911</t>
  </si>
  <si>
    <t>35.3672713371064</t>
  </si>
  <si>
    <t>26.1912351751497</t>
  </si>
  <si>
    <t>10.877436171529</t>
  </si>
  <si>
    <t>2.8013445</t>
  </si>
  <si>
    <t>5.9551395672326</t>
  </si>
  <si>
    <t>12.0583654532934</t>
  </si>
  <si>
    <t>710.720402000043</t>
  </si>
  <si>
    <t>26.659339864296</t>
  </si>
  <si>
    <t>0.111104697116537</t>
  </si>
  <si>
    <t>1.74606811904276</t>
  </si>
  <si>
    <t>8.50368800000001</t>
  </si>
  <si>
    <t>6.28580006383283</t>
  </si>
  <si>
    <t>7.79730049999999</t>
  </si>
  <si>
    <t>2.79236467890568</t>
  </si>
  <si>
    <t>8.40529379740733</t>
  </si>
  <si>
    <t>0.056448</t>
  </si>
  <si>
    <t>6.54331805229083</t>
  </si>
  <si>
    <t>8415207.9975605</t>
  </si>
  <si>
    <t>2900.89779164322</t>
  </si>
  <si>
    <t>16.8722223308166</t>
  </si>
  <si>
    <t>0.80817578711437</t>
  </si>
  <si>
    <t>0.107648</t>
  </si>
  <si>
    <t>0.328097546470558</t>
  </si>
  <si>
    <t>15.4836029481151</t>
  </si>
  <si>
    <t>0.263538</t>
  </si>
  <si>
    <t>0.513359523141434</t>
  </si>
  <si>
    <t>29.1515913197861</t>
  </si>
  <si>
    <t>17871643.6438805</t>
  </si>
  <si>
    <t>4227.48668169168</t>
  </si>
  <si>
    <t>19.5873561500689</t>
  </si>
  <si>
    <t>1.53730210639113</t>
  </si>
  <si>
    <t>0.449352</t>
  </si>
  <si>
    <t>0.670337228564847</t>
  </si>
  <si>
    <t>43.6417466513572</t>
  </si>
  <si>
    <t>2.3328</t>
  </si>
  <si>
    <t>1.52735064736294</t>
  </si>
  <si>
    <t>41.1241423630302</t>
  </si>
  <si>
    <t>217602.044999999</t>
  </si>
  <si>
    <t>466.478343548765</t>
  </si>
  <si>
    <t>4.01805740730122</t>
  </si>
  <si>
    <t>1.64454566073388</t>
  </si>
  <si>
    <t>2.22143577852488</t>
  </si>
  <si>
    <t>0.383688</t>
  </si>
  <si>
    <t>0.619425540319416</t>
  </si>
  <si>
    <t>33.6644315390987</t>
  </si>
  <si>
    <t>0.7044845</t>
  </si>
  <si>
    <t>0.839335749268432</t>
  </si>
  <si>
    <t>37.1798781514256</t>
  </si>
  <si>
    <t>7785418.54005</t>
  </si>
  <si>
    <t>2790.2362874943</t>
  </si>
  <si>
    <t>17.149801137509</t>
  </si>
  <si>
    <t>22.0033946283705</t>
  </si>
  <si>
    <t>0.0703125</t>
  </si>
  <si>
    <t>0.265165042944955</t>
  </si>
  <si>
    <t>33.2912797168808</t>
  </si>
  <si>
    <t>57066075.5301125</t>
  </si>
  <si>
    <t>7554.2091267129</t>
  </si>
  <si>
    <t>15.5901120247997</t>
  </si>
  <si>
    <t>0.000220500000000003</t>
  </si>
  <si>
    <t>0.0148492424049176</t>
  </si>
  <si>
    <t>1.28620549198074</t>
  </si>
  <si>
    <t>1.257698</t>
  </si>
  <si>
    <t>1.12147135496186</t>
  </si>
  <si>
    <t>70.9343045516676</t>
  </si>
  <si>
    <t>67936.6660500001</t>
  </si>
  <si>
    <t>260.646630613173</t>
  </si>
  <si>
    <t>21.6704036253747</t>
  </si>
  <si>
    <t>578.7142205</t>
  </si>
  <si>
    <t>24.0564798027475</t>
  </si>
  <si>
    <t>53.6430183691731</t>
  </si>
  <si>
    <t>446.885408</t>
  </si>
  <si>
    <t>21.139664330353</t>
  </si>
  <si>
    <t>32.8087537913073</t>
  </si>
  <si>
    <t>332.1237645</t>
  </si>
  <si>
    <t>18.2242630715209</t>
  </si>
  <si>
    <t>24.0509717401478</t>
  </si>
  <si>
    <t>40.033352</t>
  </si>
  <si>
    <t>6.32719147805723</t>
  </si>
  <si>
    <t>75.8656052524847</t>
  </si>
  <si>
    <t>0.0325125</t>
  </si>
  <si>
    <t>0.18031222920257</t>
  </si>
  <si>
    <t>35.8830306870785</t>
  </si>
  <si>
    <t>1318423.3012845</t>
  </si>
  <si>
    <t>1148.22615424162</t>
  </si>
  <si>
    <t>2.06567781908181</t>
  </si>
  <si>
    <t>1.97747498572693</t>
  </si>
  <si>
    <t>13.0228189533596</t>
  </si>
  <si>
    <t>2447294.933192</t>
  </si>
  <si>
    <t>1564.38324370724</t>
  </si>
  <si>
    <t>24.3915037904723</t>
  </si>
  <si>
    <t>281.1057605</t>
  </si>
  <si>
    <t>16.7662088887142</t>
  </si>
  <si>
    <t>24.4560455809649</t>
  </si>
  <si>
    <t>1.60716715108426</t>
  </si>
  <si>
    <t>0.530449999999987</t>
  </si>
  <si>
    <t>0.728319984622135</t>
  </si>
  <si>
    <t>0.780630000988365</t>
  </si>
  <si>
    <t>11.1311132672075</t>
  </si>
  <si>
    <t>0.233928</t>
  </si>
  <si>
    <t>0.483661038331599</t>
  </si>
  <si>
    <t>31.6739383321283</t>
  </si>
  <si>
    <t>26128953.0276845</t>
  </si>
  <si>
    <t>5111.64875824665</t>
  </si>
  <si>
    <t>37.8194925029035</t>
  </si>
  <si>
    <t>2.31853035254768</t>
  </si>
  <si>
    <t>1.34696959990269</t>
  </si>
  <si>
    <t>4.78023200000002</t>
  </si>
  <si>
    <t>2.18637416742881</t>
  </si>
  <si>
    <t>3.33981144969572</t>
  </si>
  <si>
    <t>0.702112500000001</t>
  </si>
  <si>
    <t>8.89749440622309</t>
  </si>
  <si>
    <t>19.4360922075303</t>
  </si>
  <si>
    <t>19198.20125</t>
  </si>
  <si>
    <t>138.557573773504</t>
  </si>
  <si>
    <t>6.41003740673472</t>
  </si>
  <si>
    <t>18.2471318254782</t>
  </si>
  <si>
    <t>1.62564157251749</t>
  </si>
  <si>
    <t>101.2037645</t>
  </si>
  <si>
    <t>10.060008175941</t>
  </si>
  <si>
    <t>43.1010825643881</t>
  </si>
  <si>
    <t>6.800972064174</t>
  </si>
  <si>
    <t>64781.6413004999</t>
  </si>
  <si>
    <t>254.522378781316</t>
  </si>
  <si>
    <t>7.31955199024173</t>
  </si>
  <si>
    <t>34.014752</t>
  </si>
  <si>
    <t>5.83221673122664</t>
  </si>
  <si>
    <t>47.1442626402607</t>
  </si>
  <si>
    <t>39.2830749723931</t>
  </si>
  <si>
    <t>18.2468405</t>
  </si>
  <si>
    <t>4.27163206514793</t>
  </si>
  <si>
    <t>10.0399141295945</t>
  </si>
  <si>
    <t>15.9936129895119</t>
  </si>
  <si>
    <t>16437594.7743605</t>
  </si>
  <si>
    <t>4054.33037311471</t>
  </si>
  <si>
    <t>18.275548486557</t>
  </si>
  <si>
    <t>2.65367304610054</t>
  </si>
  <si>
    <t>4.4402</t>
  </si>
  <si>
    <t>2.10717820793591</t>
  </si>
  <si>
    <t>42.236484424452</t>
  </si>
  <si>
    <t>161021651.584613</t>
  </si>
  <si>
    <t>12689.430703724</t>
  </si>
  <si>
    <t>30.1157642432779</t>
  </si>
  <si>
    <t>0.656552257369126</t>
  </si>
  <si>
    <t>0.1630205</t>
  </si>
  <si>
    <t>0.403757972057519</t>
  </si>
  <si>
    <t>30.3463338637744</t>
  </si>
  <si>
    <t>3111195.279392</t>
  </si>
  <si>
    <t>1763.85806667997</t>
  </si>
  <si>
    <t>10.4341108989152</t>
  </si>
  <si>
    <t>19.133298</t>
  </si>
  <si>
    <t>4.37416254841999</t>
  </si>
  <si>
    <t>5.05111266821403</t>
  </si>
  <si>
    <t>1.52077076933399</t>
  </si>
  <si>
    <t>0.756318857371578</t>
  </si>
  <si>
    <t>0.275282</t>
  </si>
  <si>
    <t>0.524673231640418</t>
  </si>
  <si>
    <t>24.5863744911161</t>
  </si>
  <si>
    <t>5.6460997737329</t>
  </si>
  <si>
    <t>9143.98214450002</t>
  </si>
  <si>
    <t>95.6241713402005</t>
  </si>
  <si>
    <t>3.77876540056152</t>
  </si>
  <si>
    <t>13.9419709630093</t>
  </si>
  <si>
    <t>4.78332449999997</t>
  </si>
  <si>
    <t>2.18708127420998</t>
  </si>
  <si>
    <t>3.19018805541412</t>
  </si>
  <si>
    <t>8.49956450000002</t>
  </si>
  <si>
    <t>2.91540125883214</t>
  </si>
  <si>
    <t>3.72097339370156</t>
  </si>
  <si>
    <t>0.0414720000000001</t>
  </si>
  <si>
    <t>2.86705269578665</t>
  </si>
  <si>
    <t>0.1607445</t>
  </si>
  <si>
    <t>0.400929544932773</t>
  </si>
  <si>
    <t>20.7359475010485</t>
  </si>
  <si>
    <t>815550.952658</t>
  </si>
  <si>
    <t>903.078597165274</t>
  </si>
  <si>
    <t>19.9721342684095</t>
  </si>
  <si>
    <t>8.50368799999998</t>
  </si>
  <si>
    <t>3.25128314503497</t>
  </si>
  <si>
    <t>15.7969127755377</t>
  </si>
  <si>
    <t>5.57345293932124</t>
  </si>
  <si>
    <t>25544929.1560445</t>
  </si>
  <si>
    <t>5054.19916070237</t>
  </si>
  <si>
    <t>36.014546486683</t>
  </si>
  <si>
    <t>76.5208205000001</t>
  </si>
  <si>
    <t>8.74761799005879</t>
  </si>
  <si>
    <t>11.4664962478733</t>
  </si>
  <si>
    <t>2.12386049999999</t>
  </si>
  <si>
    <t>1.45734707602547</t>
  </si>
  <si>
    <t>1.57069638031058</t>
  </si>
  <si>
    <t>5.26972430810331</t>
  </si>
  <si>
    <t>17.2644253068923</t>
  </si>
  <si>
    <t>311202.116738001</t>
  </si>
  <si>
    <t>557.854924454379</t>
  </si>
  <si>
    <t>4.21159834921584</t>
  </si>
  <si>
    <t>3.64442835023547</t>
  </si>
  <si>
    <t>16.4422664120707</t>
  </si>
  <si>
    <t>56.7006005</t>
  </si>
  <si>
    <t>7.52998011285555</t>
  </si>
  <si>
    <t>20.9675742787485</t>
  </si>
  <si>
    <t>1.2688245</t>
  </si>
  <si>
    <t>1.12642110243017</t>
  </si>
  <si>
    <t>85.1736183312038</t>
  </si>
  <si>
    <t>96228926.9173621</t>
  </si>
  <si>
    <t>9809.63439264492</t>
  </si>
  <si>
    <t>24.1542761634107</t>
  </si>
  <si>
    <t>89.87</t>
  </si>
  <si>
    <t>89.47</t>
  </si>
  <si>
    <t>52.63</t>
  </si>
  <si>
    <t>51.28</t>
  </si>
  <si>
    <t>87.73</t>
  </si>
  <si>
    <t>86.05</t>
  </si>
  <si>
    <t>87.28</t>
  </si>
  <si>
    <t>87.27</t>
  </si>
  <si>
    <t>85.82</t>
  </si>
  <si>
    <t>84.21</t>
  </si>
  <si>
    <t>76.07</t>
  </si>
  <si>
    <t>67.08</t>
  </si>
  <si>
    <t>81.43</t>
  </si>
  <si>
    <t>69.05</t>
  </si>
  <si>
    <t>69.58</t>
  </si>
  <si>
    <t>80.81</t>
  </si>
  <si>
    <t>72.57</t>
  </si>
  <si>
    <t>78.67</t>
  </si>
  <si>
    <t>81.92</t>
  </si>
  <si>
    <t>77.84</t>
  </si>
  <si>
    <t>80.01</t>
  </si>
  <si>
    <t>82.58</t>
  </si>
  <si>
    <t>84.26</t>
  </si>
  <si>
    <t>73.37</t>
  </si>
  <si>
    <t>67.73</t>
  </si>
  <si>
    <t>77.32</t>
  </si>
  <si>
    <t>68.22</t>
  </si>
  <si>
    <t>66.67</t>
  </si>
  <si>
    <t>73.51</t>
  </si>
  <si>
    <t>72.92</t>
  </si>
  <si>
    <t>59.24</t>
  </si>
  <si>
    <t>74.48</t>
  </si>
  <si>
    <t>66.62</t>
  </si>
  <si>
    <t>65.19</t>
  </si>
  <si>
    <t>47.37</t>
  </si>
  <si>
    <t>76.32</t>
  </si>
  <si>
    <t>61.11</t>
  </si>
  <si>
    <t>27.78</t>
  </si>
  <si>
    <t>45.95</t>
  </si>
  <si>
    <t>44.44</t>
  </si>
  <si>
    <t>42.78</t>
  </si>
  <si>
    <t>49.28</t>
  </si>
  <si>
    <t>36.06</t>
  </si>
  <si>
    <t>36.62</t>
  </si>
  <si>
    <t>44.39</t>
  </si>
  <si>
    <t>47.51</t>
  </si>
  <si>
    <t>42.29</t>
  </si>
  <si>
    <t>42.86</t>
  </si>
  <si>
    <t>30.19</t>
  </si>
  <si>
    <t>28.95</t>
  </si>
  <si>
    <t>77.92</t>
  </si>
  <si>
    <t>77.50</t>
  </si>
  <si>
    <t>81.50</t>
  </si>
  <si>
    <t>75.00</t>
  </si>
  <si>
    <t>65.00</t>
  </si>
  <si>
    <t>60.00</t>
  </si>
  <si>
    <t>51.60</t>
  </si>
  <si>
    <t>50.00</t>
  </si>
  <si>
    <t>78.20</t>
  </si>
  <si>
    <t>40.20</t>
  </si>
  <si>
    <t>Type of entity or type of biological concept</t>
  </si>
  <si>
    <t>93.33</t>
  </si>
  <si>
    <t>158.86</t>
  </si>
  <si>
    <t>4.33</t>
  </si>
  <si>
    <t>178.34</t>
  </si>
  <si>
    <t>151.77</t>
  </si>
  <si>
    <t>89.24</t>
  </si>
  <si>
    <t>4.45</t>
  </si>
  <si>
    <t>0.82</t>
  </si>
  <si>
    <t>82.29</t>
  </si>
  <si>
    <t>19.97</t>
  </si>
  <si>
    <t>81.98</t>
  </si>
  <si>
    <t>11.91</t>
  </si>
  <si>
    <t>0.81</t>
  </si>
  <si>
    <t>81.03</t>
  </si>
  <si>
    <t>22.18</t>
  </si>
  <si>
    <t>12.23</t>
  </si>
  <si>
    <t>80.89</t>
  </si>
  <si>
    <t>17.83</t>
  </si>
  <si>
    <t>8.15</t>
  </si>
  <si>
    <t>6.03</t>
  </si>
  <si>
    <t>78.21</t>
  </si>
  <si>
    <t>14.62</t>
  </si>
  <si>
    <t>54.62</t>
  </si>
  <si>
    <t>34.21</t>
  </si>
  <si>
    <t>70.54</t>
  </si>
  <si>
    <t>23.57</t>
  </si>
  <si>
    <t>69.82</t>
  </si>
  <si>
    <t>39.28</t>
  </si>
  <si>
    <t>28.63</t>
  </si>
  <si>
    <t>60.45</t>
  </si>
  <si>
    <t>29.39</t>
  </si>
  <si>
    <t>84.83</t>
  </si>
  <si>
    <t>43.47</t>
  </si>
  <si>
    <t>24.32</t>
  </si>
  <si>
    <t>12.73</t>
  </si>
  <si>
    <t>50.92</t>
  </si>
  <si>
    <t>36.26</t>
  </si>
  <si>
    <t>41.94</t>
  </si>
  <si>
    <t>17.18</t>
  </si>
  <si>
    <t>41.44</t>
  </si>
  <si>
    <t>46.28</t>
  </si>
  <si>
    <t>0.36</t>
  </si>
  <si>
    <t>36.04</t>
  </si>
  <si>
    <t>56.57</t>
  </si>
  <si>
    <t>0.29</t>
  </si>
  <si>
    <t>29.28</t>
  </si>
  <si>
    <t>78.57</t>
  </si>
  <si>
    <t>0.28</t>
  </si>
  <si>
    <t>27.93</t>
  </si>
  <si>
    <t>88.59</t>
  </si>
  <si>
    <t>80.25</t>
  </si>
  <si>
    <t>92.82</t>
  </si>
  <si>
    <t>40.18</t>
  </si>
  <si>
    <t>33.04</t>
  </si>
  <si>
    <t>75.25</t>
  </si>
  <si>
    <t>72.32</t>
  </si>
  <si>
    <t>64.29</t>
  </si>
  <si>
    <t>79.82</t>
  </si>
  <si>
    <t>78.12</t>
  </si>
  <si>
    <t>56.06</t>
  </si>
  <si>
    <t>26.26</t>
  </si>
  <si>
    <t>61.88</t>
  </si>
  <si>
    <t>49.08</t>
  </si>
  <si>
    <t>62.71</t>
  </si>
  <si>
    <t>42.11</t>
  </si>
  <si>
    <t>37.88</t>
  </si>
  <si>
    <t>33.84</t>
  </si>
  <si>
    <t>29.29</t>
  </si>
  <si>
    <t>25.25</t>
  </si>
  <si>
    <t>all (%)</t>
  </si>
  <si>
    <t>crm (%)</t>
  </si>
  <si>
    <t>crm2gene (%)</t>
  </si>
  <si>
    <t>crm2phen (%)</t>
  </si>
  <si>
    <t>crm2tfac (%)</t>
  </si>
  <si>
    <t>90.20</t>
  </si>
  <si>
    <t>40.40</t>
  </si>
  <si>
    <t>74.10</t>
  </si>
  <si>
    <t>75.30</t>
  </si>
  <si>
    <t>56.80</t>
  </si>
  <si>
    <t>1.00</t>
  </si>
  <si>
    <t>191.70</t>
  </si>
  <si>
    <t>31.00</t>
  </si>
  <si>
    <t>25.00</t>
  </si>
  <si>
    <t>45.50</t>
  </si>
  <si>
    <t>0.70</t>
  </si>
  <si>
    <t>13.00</t>
  </si>
  <si>
    <t>88.00</t>
  </si>
  <si>
    <t>Expected mean Freq (%)</t>
  </si>
  <si>
    <t>Obtained mean Freq (%)</t>
  </si>
  <si>
    <t>Obtained mean percentage (%)</t>
  </si>
  <si>
    <t>mean cv matches (%)</t>
  </si>
  <si>
    <t>0.00</t>
  </si>
  <si>
    <t>8.63</t>
  </si>
  <si>
    <t>20.94</t>
  </si>
  <si>
    <t>0.84</t>
  </si>
  <si>
    <t>0.79</t>
  </si>
  <si>
    <t>79.49</t>
  </si>
  <si>
    <t>16.64</t>
  </si>
  <si>
    <t>74.36</t>
  </si>
  <si>
    <t>20.25</t>
  </si>
  <si>
    <t>14.95</t>
  </si>
  <si>
    <t>72.35</t>
  </si>
  <si>
    <t>15.06</t>
  </si>
  <si>
    <t>32.97</t>
  </si>
  <si>
    <t>23.12</t>
  </si>
  <si>
    <t>67.19</t>
  </si>
  <si>
    <t>21.04</t>
  </si>
  <si>
    <t>42.83</t>
  </si>
  <si>
    <t>22.62</t>
  </si>
  <si>
    <t>52.99</t>
  </si>
  <si>
    <t>22.64</t>
  </si>
  <si>
    <t>14.82</t>
  </si>
  <si>
    <t>37.22</t>
  </si>
  <si>
    <t>0.46</t>
  </si>
  <si>
    <t>46.15</t>
  </si>
  <si>
    <t>87.89</t>
  </si>
  <si>
    <t>83.64</t>
  </si>
  <si>
    <t>83.66</t>
  </si>
  <si>
    <t>63.51</t>
  </si>
  <si>
    <t>68.79</t>
  </si>
  <si>
    <t>69.46</t>
  </si>
  <si>
    <t>57.89</t>
  </si>
  <si>
    <t>68.42</t>
  </si>
  <si>
    <t>31.58</t>
  </si>
  <si>
    <t>29.09</t>
  </si>
  <si>
    <t>41.67</t>
  </si>
  <si>
    <t>66.56</t>
  </si>
  <si>
    <t>79.53</t>
  </si>
  <si>
    <t>72.13</t>
  </si>
  <si>
    <t>63.86</t>
  </si>
  <si>
    <t>65.37</t>
  </si>
  <si>
    <t>38.05</t>
  </si>
  <si>
    <t>42.31</t>
  </si>
  <si>
    <t>38.41</t>
  </si>
  <si>
    <t>38.56</t>
  </si>
  <si>
    <t>30.50</t>
  </si>
  <si>
    <t>0.40</t>
  </si>
  <si>
    <t>49.00</t>
  </si>
  <si>
    <t>40.00</t>
  </si>
  <si>
    <t>73.00</t>
  </si>
  <si>
    <t>87.50</t>
  </si>
  <si>
    <t>83.62</t>
  </si>
  <si>
    <t>64.47</t>
  </si>
  <si>
    <t>81.41</t>
  </si>
  <si>
    <t>81.34</t>
  </si>
  <si>
    <t>70.24</t>
  </si>
  <si>
    <t>80.77</t>
  </si>
  <si>
    <t>81.13</t>
  </si>
  <si>
    <t>74.24</t>
  </si>
  <si>
    <t>78.65</t>
  </si>
  <si>
    <t>74.5</t>
  </si>
  <si>
    <t>71.43</t>
  </si>
  <si>
    <t>78.95</t>
  </si>
  <si>
    <t>50.89</t>
  </si>
  <si>
    <t>32.89</t>
  </si>
  <si>
    <t>50.37</t>
  </si>
  <si>
    <t>56.08</t>
  </si>
  <si>
    <t>53.09</t>
  </si>
  <si>
    <t>66.15</t>
  </si>
  <si>
    <t>61.24</t>
  </si>
  <si>
    <t>60.27</t>
  </si>
  <si>
    <t>59.83</t>
  </si>
  <si>
    <t>50.25</t>
  </si>
  <si>
    <t>56.88</t>
  </si>
  <si>
    <t>49.96</t>
  </si>
  <si>
    <t>49.71</t>
  </si>
  <si>
    <t>60.56</t>
  </si>
  <si>
    <t>44.69</t>
  </si>
  <si>
    <t>40.69</t>
  </si>
  <si>
    <t>41.37</t>
  </si>
  <si>
    <t>40.08</t>
  </si>
  <si>
    <t>40.83</t>
  </si>
  <si>
    <t>39.06</t>
  </si>
  <si>
    <t>34.38</t>
  </si>
  <si>
    <t>30.73</t>
  </si>
  <si>
    <t>28.65</t>
  </si>
  <si>
    <t>24.01</t>
  </si>
  <si>
    <t>6.17</t>
  </si>
  <si>
    <t>18.97</t>
  </si>
  <si>
    <t>9.35</t>
  </si>
  <si>
    <t>17.15</t>
  </si>
  <si>
    <t>25.56</t>
  </si>
  <si>
    <t>17.68</t>
  </si>
  <si>
    <t>68.48</t>
  </si>
  <si>
    <t>41.25</t>
  </si>
  <si>
    <t>27.06</t>
  </si>
  <si>
    <t>0.66</t>
  </si>
  <si>
    <t>29.88</t>
  </si>
  <si>
    <t>21.14</t>
  </si>
  <si>
    <t>44.98</t>
  </si>
  <si>
    <t>28.09</t>
  </si>
  <si>
    <t>69.81</t>
  </si>
  <si>
    <t>22.83</t>
  </si>
  <si>
    <t>12.43</t>
  </si>
  <si>
    <t>36.42</t>
  </si>
  <si>
    <t>66.19</t>
  </si>
  <si>
    <t>24.79</t>
  </si>
  <si>
    <t>12.82</t>
  </si>
  <si>
    <t>24.96</t>
  </si>
  <si>
    <t>0.39</t>
  </si>
  <si>
    <t>57.17</t>
  </si>
  <si>
    <t>43.51</t>
  </si>
  <si>
    <t>0.31</t>
  </si>
  <si>
    <t>93.21</t>
  </si>
  <si>
    <t>93.13</t>
  </si>
  <si>
    <t>29.00</t>
  </si>
  <si>
    <t>28.40</t>
  </si>
  <si>
    <t>66.60</t>
  </si>
  <si>
    <t>28.50</t>
  </si>
  <si>
    <t>38.00</t>
  </si>
  <si>
    <t>28.00</t>
  </si>
  <si>
    <t>22.50</t>
  </si>
  <si>
    <t>27.50</t>
  </si>
  <si>
    <t>58.60</t>
  </si>
  <si>
    <t>78.691</t>
  </si>
  <si>
    <t>82.047</t>
  </si>
  <si>
    <t>82.718</t>
  </si>
  <si>
    <t>15.8875</t>
  </si>
  <si>
    <t>1.4535</t>
  </si>
  <si>
    <t>368.9205</t>
  </si>
  <si>
    <t>92.6175</t>
  </si>
  <si>
    <t>97.1475</t>
  </si>
  <si>
    <t>1.7715</t>
  </si>
  <si>
    <t>0.6205</t>
  </si>
  <si>
    <t>841.864</t>
  </si>
  <si>
    <t>77.6845</t>
  </si>
  <si>
    <t>86.0735</t>
  </si>
  <si>
    <t>88.255</t>
  </si>
  <si>
    <t>4.3285</t>
  </si>
  <si>
    <t>1.0775</t>
  </si>
  <si>
    <t>366.887</t>
  </si>
  <si>
    <t>95.302</t>
  </si>
  <si>
    <t>98.993</t>
  </si>
  <si>
    <t>1.4195</t>
  </si>
  <si>
    <t>857.5935</t>
  </si>
  <si>
    <t>98.1545</t>
  </si>
  <si>
    <t>1.018</t>
  </si>
  <si>
    <t>2133.661</t>
  </si>
  <si>
    <t>99.832</t>
  </si>
  <si>
    <t>1.0635</t>
  </si>
  <si>
    <t>0.6515</t>
  </si>
  <si>
    <t>45.933</t>
  </si>
  <si>
    <t>61.745</t>
  </si>
  <si>
    <t>78.859</t>
  </si>
  <si>
    <t>11.51</t>
  </si>
  <si>
    <t>0.288</t>
  </si>
  <si>
    <t>1482.02</t>
  </si>
  <si>
    <t>80.0335</t>
  </si>
  <si>
    <t>89.765</t>
  </si>
  <si>
    <t>91.946</t>
  </si>
  <si>
    <t>3.2265</t>
  </si>
  <si>
    <t>0.5985</t>
  </si>
  <si>
    <t>168.302</t>
  </si>
  <si>
    <t>64.933</t>
  </si>
  <si>
    <t>74.4965</t>
  </si>
  <si>
    <t>79.3625</t>
  </si>
  <si>
    <t>7.396</t>
  </si>
  <si>
    <t>0.6345</t>
  </si>
  <si>
    <t>257.472</t>
  </si>
  <si>
    <t>35.235</t>
  </si>
  <si>
    <t>57.047</t>
  </si>
  <si>
    <t>66.9465</t>
  </si>
  <si>
    <t>12.7015</t>
  </si>
  <si>
    <t>252.6965</t>
  </si>
  <si>
    <t>26.8455</t>
  </si>
  <si>
    <t>41.107</t>
  </si>
  <si>
    <t>48.8255</t>
  </si>
  <si>
    <t>20.146</t>
  </si>
  <si>
    <t>0.7975</t>
  </si>
  <si>
    <t>177.4755</t>
  </si>
  <si>
    <t>61.242</t>
  </si>
  <si>
    <t>82.3825</t>
  </si>
  <si>
    <t>90.4365</t>
  </si>
  <si>
    <t>5.928</t>
  </si>
  <si>
    <t>3.6465</t>
  </si>
  <si>
    <t>882.0305</t>
  </si>
  <si>
    <t>90.4595</t>
  </si>
  <si>
    <t>98.757</t>
  </si>
  <si>
    <t>99.3785</t>
  </si>
  <si>
    <t>1.354</t>
  </si>
  <si>
    <t>0.4035</t>
  </si>
  <si>
    <t>1289.843</t>
  </si>
  <si>
    <t>84.0605</t>
  </si>
  <si>
    <t>93.456</t>
  </si>
  <si>
    <t>95.9735</t>
  </si>
  <si>
    <t>2.1795</t>
  </si>
  <si>
    <t>0.5055</t>
  </si>
  <si>
    <t>892.0215</t>
  </si>
  <si>
    <t>94.7985</t>
  </si>
  <si>
    <t>99.329</t>
  </si>
  <si>
    <t>99.6645</t>
  </si>
  <si>
    <t>1.1355</t>
  </si>
  <si>
    <t>283.3195</t>
  </si>
  <si>
    <t>20.8055</t>
  </si>
  <si>
    <t>39.765</t>
  </si>
  <si>
    <t>47.4835</t>
  </si>
  <si>
    <t>20.159</t>
  </si>
  <si>
    <t>0.611</t>
  </si>
  <si>
    <t>181.4075</t>
  </si>
  <si>
    <t>67.953</t>
  </si>
  <si>
    <t>83.557</t>
  </si>
  <si>
    <t>6.6325</t>
  </si>
  <si>
    <t>361.4515</t>
  </si>
  <si>
    <t>82.5505</t>
  </si>
  <si>
    <t>6.831</t>
  </si>
  <si>
    <t>319.826</t>
  </si>
  <si>
    <t>3.02</t>
  </si>
  <si>
    <t>10.4025</t>
  </si>
  <si>
    <t>16.611</t>
  </si>
  <si>
    <t>73.2065</t>
  </si>
  <si>
    <t>0.3585</t>
  </si>
  <si>
    <t>528.448</t>
  </si>
  <si>
    <t>69.111</t>
  </si>
  <si>
    <t>78</t>
  </si>
  <si>
    <t>80.889</t>
  </si>
  <si>
    <t>11.9735</t>
  </si>
  <si>
    <t>190.676</t>
  </si>
  <si>
    <t>83.3335</t>
  </si>
  <si>
    <t>2.511</t>
  </si>
  <si>
    <t>0.448</t>
  </si>
  <si>
    <t>294.0915</t>
  </si>
  <si>
    <t>73.5555</t>
  </si>
  <si>
    <t>86.222</t>
  </si>
  <si>
    <t>90.4445</t>
  </si>
  <si>
    <t>3.6955</t>
  </si>
  <si>
    <t>0.695</t>
  </si>
  <si>
    <t>293.368</t>
  </si>
  <si>
    <t>94.667</t>
  </si>
  <si>
    <t>2.32</t>
  </si>
  <si>
    <t>344.208</t>
  </si>
  <si>
    <t>93.1115</t>
  </si>
  <si>
    <t>98.222</t>
  </si>
  <si>
    <t>99.556</t>
  </si>
  <si>
    <t>1.2715</t>
  </si>
  <si>
    <t>0.302</t>
  </si>
  <si>
    <t>960.7465</t>
  </si>
  <si>
    <t>98.667</t>
  </si>
  <si>
    <t>1.3535</t>
  </si>
  <si>
    <t>0.3565</t>
  </si>
  <si>
    <t>24.4245</t>
  </si>
  <si>
    <t>57.7775</t>
  </si>
  <si>
    <t>70.222</t>
  </si>
  <si>
    <t>74.889</t>
  </si>
  <si>
    <t>14.958</t>
  </si>
  <si>
    <t>581.098</t>
  </si>
  <si>
    <t>80.4445</t>
  </si>
  <si>
    <t>92.6665</t>
  </si>
  <si>
    <t>2.169</t>
  </si>
  <si>
    <t>111.577</t>
  </si>
  <si>
    <t>62.889</t>
  </si>
  <si>
    <t>8.64</t>
  </si>
  <si>
    <t>130.3045</t>
  </si>
  <si>
    <t>79.5555</t>
  </si>
  <si>
    <t>84.444</t>
  </si>
  <si>
    <t>6.6335</t>
  </si>
  <si>
    <t>0.4705</t>
  </si>
  <si>
    <t>134.9725</t>
  </si>
  <si>
    <t>48.2225</t>
  </si>
  <si>
    <t>68.6665</t>
  </si>
  <si>
    <t>72.889</t>
  </si>
  <si>
    <t>11.091</t>
  </si>
  <si>
    <t>0.4525</t>
  </si>
  <si>
    <t>113.5715</t>
  </si>
  <si>
    <t>49.111</t>
  </si>
  <si>
    <t>67.1115</t>
  </si>
  <si>
    <t>71.778</t>
  </si>
  <si>
    <t>17.3445</t>
  </si>
  <si>
    <t>3.4005</t>
  </si>
  <si>
    <t>714.4885</t>
  </si>
  <si>
    <t>76.6765</t>
  </si>
  <si>
    <t>88.4615</t>
  </si>
  <si>
    <t>91.2115</t>
  </si>
  <si>
    <t>4.5245</t>
  </si>
  <si>
    <t>0.3445</t>
  </si>
  <si>
    <t>879.037</t>
  </si>
  <si>
    <t>88.4445</t>
  </si>
  <si>
    <t>92.889</t>
  </si>
  <si>
    <t>3.36</t>
  </si>
  <si>
    <t>371.68</t>
  </si>
  <si>
    <t>88.2225</t>
  </si>
  <si>
    <t>97.3335</t>
  </si>
  <si>
    <t>1.569</t>
  </si>
  <si>
    <t>0.5745</t>
  </si>
  <si>
    <t>155.2195</t>
  </si>
  <si>
    <t>42.222</t>
  </si>
  <si>
    <t>69.7775</t>
  </si>
  <si>
    <t>9.631</t>
  </si>
  <si>
    <t>169.4355</t>
  </si>
  <si>
    <t>59.778</t>
  </si>
  <si>
    <t>11.1355</t>
  </si>
  <si>
    <t>0.5495</t>
  </si>
  <si>
    <t>143.254</t>
  </si>
  <si>
    <t>61.7775</t>
  </si>
  <si>
    <t>70.2225</t>
  </si>
  <si>
    <t>76.889</t>
  </si>
  <si>
    <t>7.891</t>
  </si>
  <si>
    <t>116.967</t>
  </si>
  <si>
    <t>2.2225</t>
  </si>
  <si>
    <t>10.667</t>
  </si>
  <si>
    <t>16.222</t>
  </si>
  <si>
    <t>69.7245</t>
  </si>
  <si>
    <t>222.3555</t>
  </si>
  <si>
    <t>61.5385</t>
  </si>
  <si>
    <t>65.247</t>
  </si>
  <si>
    <t>69.918</t>
  </si>
  <si>
    <t>25.0415</t>
  </si>
  <si>
    <t>175.188</t>
  </si>
  <si>
    <t>76.374</t>
  </si>
  <si>
    <t>86.1265</t>
  </si>
  <si>
    <t>90.3845</t>
  </si>
  <si>
    <t>6.352</t>
  </si>
  <si>
    <t>0.529</t>
  </si>
  <si>
    <t>416.349</t>
  </si>
  <si>
    <t>89.011</t>
  </si>
  <si>
    <t>92.72</t>
  </si>
  <si>
    <t>3.1635</t>
  </si>
  <si>
    <t>0.8195</t>
  </si>
  <si>
    <t>417.461</t>
  </si>
  <si>
    <t>82.143</t>
  </si>
  <si>
    <t>91.758</t>
  </si>
  <si>
    <t>96.0165</t>
  </si>
  <si>
    <t>3.5205</t>
  </si>
  <si>
    <t>558.084</t>
  </si>
  <si>
    <t>87.088</t>
  </si>
  <si>
    <t>97.9395</t>
  </si>
  <si>
    <t>1.408</t>
  </si>
  <si>
    <t>0.4295</t>
  </si>
  <si>
    <t>1351.809</t>
  </si>
  <si>
    <t>88.599</t>
  </si>
  <si>
    <t>99.313</t>
  </si>
  <si>
    <t>1.2815</t>
  </si>
  <si>
    <t>37.207</t>
  </si>
  <si>
    <t>62.088</t>
  </si>
  <si>
    <t>71.703</t>
  </si>
  <si>
    <t>78.022</t>
  </si>
  <si>
    <t>11.5375</t>
  </si>
  <si>
    <t>0.2275</t>
  </si>
  <si>
    <t>1164.85</t>
  </si>
  <si>
    <t>75.687</t>
  </si>
  <si>
    <t>87.637</t>
  </si>
  <si>
    <t>4.0275</t>
  </si>
  <si>
    <t>0.5175</t>
  </si>
  <si>
    <t>98.4915</t>
  </si>
  <si>
    <t>60.577</t>
  </si>
  <si>
    <t>65.522</t>
  </si>
  <si>
    <t>69.093</t>
  </si>
  <si>
    <t>18.125</t>
  </si>
  <si>
    <t>0.4935</t>
  </si>
  <si>
    <t>154.486</t>
  </si>
  <si>
    <t>41.0715</t>
  </si>
  <si>
    <t>54.396</t>
  </si>
  <si>
    <t>60.302</t>
  </si>
  <si>
    <t>25.14</t>
  </si>
  <si>
    <t>0.524</t>
  </si>
  <si>
    <t>171.339</t>
  </si>
  <si>
    <t>25.2745</t>
  </si>
  <si>
    <t>38.8735</t>
  </si>
  <si>
    <t>46.841</t>
  </si>
  <si>
    <t>35.8215</t>
  </si>
  <si>
    <t>87.248</t>
  </si>
  <si>
    <t>46.4285</t>
  </si>
  <si>
    <t>60.3025</t>
  </si>
  <si>
    <t>32.3845</t>
  </si>
  <si>
    <t>2.8225</t>
  </si>
  <si>
    <t>838.018</t>
  </si>
  <si>
    <t>70.526</t>
  </si>
  <si>
    <t>75.783</t>
  </si>
  <si>
    <t>79.1785</t>
  </si>
  <si>
    <t>16.6105</t>
  </si>
  <si>
    <t>0.3575</t>
  </si>
  <si>
    <t>1415.0205</t>
  </si>
  <si>
    <t>73.7635</t>
  </si>
  <si>
    <t>88.5985</t>
  </si>
  <si>
    <t>94.918</t>
  </si>
  <si>
    <t>3.081</t>
  </si>
  <si>
    <t>649.827</t>
  </si>
  <si>
    <t>95.3295</t>
  </si>
  <si>
    <t>98.489</t>
  </si>
  <si>
    <t>1.831</t>
  </si>
  <si>
    <t>0.415</t>
  </si>
  <si>
    <t>272.1235</t>
  </si>
  <si>
    <t>16.7585</t>
  </si>
  <si>
    <t>36.4015</t>
  </si>
  <si>
    <t>48.626</t>
  </si>
  <si>
    <t>28.438</t>
  </si>
  <si>
    <t>0.4555</t>
  </si>
  <si>
    <t>148.735</t>
  </si>
  <si>
    <t>62.637</t>
  </si>
  <si>
    <t>66.896</t>
  </si>
  <si>
    <t>25.6045</t>
  </si>
  <si>
    <t>185.74</t>
  </si>
  <si>
    <t>61.2635</t>
  </si>
  <si>
    <t>64.6975</t>
  </si>
  <si>
    <t>68.269</t>
  </si>
  <si>
    <t>18.121</t>
  </si>
  <si>
    <t>157.945</t>
  </si>
  <si>
    <t>1.923</t>
  </si>
  <si>
    <t>9.2035</t>
  </si>
  <si>
    <t>14.5605</t>
  </si>
  <si>
    <t>97.2815</t>
  </si>
  <si>
    <t>0.418</t>
  </si>
  <si>
    <t>313.4485</t>
  </si>
  <si>
    <t>76.0705</t>
  </si>
  <si>
    <t>81.4235</t>
  </si>
  <si>
    <t>28.1515</t>
  </si>
  <si>
    <t>4.525</t>
  </si>
  <si>
    <t>841.629</t>
  </si>
  <si>
    <t>77.519</t>
  </si>
  <si>
    <t>83.0605</t>
  </si>
  <si>
    <t>87.343</t>
  </si>
  <si>
    <t>11.6085</t>
  </si>
  <si>
    <t>0.7645</t>
  </si>
  <si>
    <t>1847.1135</t>
  </si>
  <si>
    <t>81.1715</t>
  </si>
  <si>
    <t>87.0905</t>
  </si>
  <si>
    <t>89.9875</t>
  </si>
  <si>
    <t>8.2495</t>
  </si>
  <si>
    <t>1.74</t>
  </si>
  <si>
    <t>1227.123</t>
  </si>
  <si>
    <t>82.368</t>
  </si>
  <si>
    <t>90.365</t>
  </si>
  <si>
    <t>93.6395</t>
  </si>
  <si>
    <t>4.8425</t>
  </si>
  <si>
    <t>3359.523</t>
  </si>
  <si>
    <t>86.335</t>
  </si>
  <si>
    <t>94.3955</t>
  </si>
  <si>
    <t>97.859</t>
  </si>
  <si>
    <t>1.8465</t>
  </si>
  <si>
    <t>0.4355</t>
  </si>
  <si>
    <t>6404.8735</t>
  </si>
  <si>
    <t>77.582</t>
  </si>
  <si>
    <t>82.6825</t>
  </si>
  <si>
    <t>12.6875</t>
  </si>
  <si>
    <t>1.54</t>
  </si>
  <si>
    <t>91.788</t>
  </si>
  <si>
    <t>78.0225</t>
  </si>
  <si>
    <t>80.5415</t>
  </si>
  <si>
    <t>23.0135</t>
  </si>
  <si>
    <t>6403.6395</t>
  </si>
  <si>
    <t>88.854</t>
  </si>
  <si>
    <t>95.151</t>
  </si>
  <si>
    <t>95.655</t>
  </si>
  <si>
    <t>4.84</t>
  </si>
  <si>
    <t>1.0905</t>
  </si>
  <si>
    <t>435.5865</t>
  </si>
  <si>
    <t>73.4255</t>
  </si>
  <si>
    <t>75.3145</t>
  </si>
  <si>
    <t>76.7635</t>
  </si>
  <si>
    <t>35.3085</t>
  </si>
  <si>
    <t>0.8335</t>
  </si>
  <si>
    <t>833.255</t>
  </si>
  <si>
    <t>7.8715</t>
  </si>
  <si>
    <t>13.539</t>
  </si>
  <si>
    <t>17.3175</t>
  </si>
  <si>
    <t>146.9485</t>
  </si>
  <si>
    <t>1.078</t>
  </si>
  <si>
    <t>634.652</t>
  </si>
  <si>
    <t>32.1785</t>
  </si>
  <si>
    <t>34.8865</t>
  </si>
  <si>
    <t>35.9575</t>
  </si>
  <si>
    <t>136.7345</t>
  </si>
  <si>
    <t>968.5115</t>
  </si>
  <si>
    <t>41.8765</t>
  </si>
  <si>
    <t>54.66</t>
  </si>
  <si>
    <t>66.184</t>
  </si>
  <si>
    <t>35.6915</t>
  </si>
  <si>
    <t>2875.0125</t>
  </si>
  <si>
    <t>27.267</t>
  </si>
  <si>
    <t>52.015</t>
  </si>
  <si>
    <t>64.9245</t>
  </si>
  <si>
    <t>20.014</t>
  </si>
  <si>
    <t>5.428</t>
  </si>
  <si>
    <t>1998.0545</t>
  </si>
  <si>
    <t>82.5565</t>
  </si>
  <si>
    <t>90.05</t>
  </si>
  <si>
    <t>93.955</t>
  </si>
  <si>
    <t>2.9065</t>
  </si>
  <si>
    <t>2677.412</t>
  </si>
  <si>
    <t>82.4935</t>
  </si>
  <si>
    <t>90.617</t>
  </si>
  <si>
    <t>93.577</t>
  </si>
  <si>
    <t>3.4785</t>
  </si>
  <si>
    <t>949.194</t>
  </si>
  <si>
    <t>1.763</t>
  </si>
  <si>
    <t>5.605</t>
  </si>
  <si>
    <t>8.942</t>
  </si>
  <si>
    <t>128.656</t>
  </si>
  <si>
    <t>1.3</t>
  </si>
  <si>
    <t>218.733</t>
  </si>
  <si>
    <t>73.8035</t>
  </si>
  <si>
    <t>75.189</t>
  </si>
  <si>
    <t>41.0735</t>
  </si>
  <si>
    <t>878.698</t>
  </si>
  <si>
    <t>73.4885</t>
  </si>
  <si>
    <t>75.2515</t>
  </si>
  <si>
    <t>76.2595</t>
  </si>
  <si>
    <t>33.77</t>
  </si>
  <si>
    <t>0.8985</t>
  </si>
  <si>
    <t>856.785</t>
  </si>
  <si>
    <t>1.889</t>
  </si>
  <si>
    <t>5.227</t>
  </si>
  <si>
    <t>9.3825</t>
  </si>
  <si>
    <t>189.5695</t>
  </si>
  <si>
    <t>0.463</t>
  </si>
  <si>
    <t>1878.904</t>
  </si>
  <si>
    <t>64.535</t>
  </si>
  <si>
    <t>70.785</t>
  </si>
  <si>
    <t>72.8195</t>
  </si>
  <si>
    <t>21.8675</t>
  </si>
  <si>
    <t>2.6135</t>
  </si>
  <si>
    <t>396.0475</t>
  </si>
  <si>
    <t>86.628</t>
  </si>
  <si>
    <t>2.5755</t>
  </si>
  <si>
    <t>812.7415</t>
  </si>
  <si>
    <t>72.674</t>
  </si>
  <si>
    <t>86.483</t>
  </si>
  <si>
    <t>90.2615</t>
  </si>
  <si>
    <t>4.02</t>
  </si>
  <si>
    <t>0.973</t>
  </si>
  <si>
    <t>596.294</t>
  </si>
  <si>
    <t>91.5695</t>
  </si>
  <si>
    <t>96.0755</t>
  </si>
  <si>
    <t>2.1015</t>
  </si>
  <si>
    <t>1067.061</t>
  </si>
  <si>
    <t>1.048</t>
  </si>
  <si>
    <t>0.5405</t>
  </si>
  <si>
    <t>2117.6965</t>
  </si>
  <si>
    <t>89.0985</t>
  </si>
  <si>
    <t>96.657</t>
  </si>
  <si>
    <t>2.545</t>
  </si>
  <si>
    <t>0.5345</t>
  </si>
  <si>
    <t>37.12</t>
  </si>
  <si>
    <t>45.2035</t>
  </si>
  <si>
    <t>65.2615</t>
  </si>
  <si>
    <t>72.965</t>
  </si>
  <si>
    <t>17.9695</t>
  </si>
  <si>
    <t>1359.422</t>
  </si>
  <si>
    <t>69.7675</t>
  </si>
  <si>
    <t>86.6275</t>
  </si>
  <si>
    <t>91.57</t>
  </si>
  <si>
    <t>3.6875</t>
  </si>
  <si>
    <t>0.648</t>
  </si>
  <si>
    <t>236.502</t>
  </si>
  <si>
    <t>55.5235</t>
  </si>
  <si>
    <t>68.314</t>
  </si>
  <si>
    <t>74.4185</t>
  </si>
  <si>
    <t>8.6915</t>
  </si>
  <si>
    <t>380.6045</t>
  </si>
  <si>
    <t>46.948</t>
  </si>
  <si>
    <t>62.936</t>
  </si>
  <si>
    <t>69.4765</t>
  </si>
  <si>
    <t>10.5685</t>
  </si>
  <si>
    <t>241.8985</t>
  </si>
  <si>
    <t>27.7615</t>
  </si>
  <si>
    <t>36.9185</t>
  </si>
  <si>
    <t>43.8955</t>
  </si>
  <si>
    <t>52.8035</t>
  </si>
  <si>
    <t>1072.406</t>
  </si>
  <si>
    <t>69.0405</t>
  </si>
  <si>
    <t>87.936</t>
  </si>
  <si>
    <t>7.199</t>
  </si>
  <si>
    <t>3.8515</t>
  </si>
  <si>
    <t>1108.786</t>
  </si>
  <si>
    <t>83.541</t>
  </si>
  <si>
    <t>96.744</t>
  </si>
  <si>
    <t>1.9155</t>
  </si>
  <si>
    <t>0.4095</t>
  </si>
  <si>
    <t>1415.532</t>
  </si>
  <si>
    <t>77.471</t>
  </si>
  <si>
    <t>92.587</t>
  </si>
  <si>
    <t>0.4065</t>
  </si>
  <si>
    <t>1134.6895</t>
  </si>
  <si>
    <t>91.279</t>
  </si>
  <si>
    <t>98.1105</t>
  </si>
  <si>
    <t>98.8375</t>
  </si>
  <si>
    <t>1.404</t>
  </si>
  <si>
    <t>314.186</t>
  </si>
  <si>
    <t>27.18</t>
  </si>
  <si>
    <t>51.0175</t>
  </si>
  <si>
    <t>60.6105</t>
  </si>
  <si>
    <t>15.513</t>
  </si>
  <si>
    <t>0.5895</t>
  </si>
  <si>
    <t>365.1405</t>
  </si>
  <si>
    <t>68.4595</t>
  </si>
  <si>
    <t>9.481</t>
  </si>
  <si>
    <t>470.395</t>
  </si>
  <si>
    <t>52.9065</t>
  </si>
  <si>
    <t>68.1685</t>
  </si>
  <si>
    <t>74.128</t>
  </si>
  <si>
    <t>8.987</t>
  </si>
  <si>
    <t>0.6065</t>
  </si>
  <si>
    <t>387.834</t>
  </si>
  <si>
    <t>6.686</t>
  </si>
  <si>
    <t>11.7735</t>
  </si>
  <si>
    <t>100.2895</t>
  </si>
  <si>
    <t>559.063</t>
  </si>
  <si>
    <t>49.635</t>
  </si>
  <si>
    <t>54.562</t>
  </si>
  <si>
    <t>57.2995</t>
  </si>
  <si>
    <t>29.763</t>
  </si>
  <si>
    <t>2.224</t>
  </si>
  <si>
    <t>229.04</t>
  </si>
  <si>
    <t>95.9855</t>
  </si>
  <si>
    <t>2.626</t>
  </si>
  <si>
    <t>0.97</t>
  </si>
  <si>
    <t>544.885</t>
  </si>
  <si>
    <t>53.1025</t>
  </si>
  <si>
    <t>68.4305</t>
  </si>
  <si>
    <t>76.0945</t>
  </si>
  <si>
    <t>8.819</t>
  </si>
  <si>
    <t>1.331</t>
  </si>
  <si>
    <t>252.537</t>
  </si>
  <si>
    <t>96.715</t>
  </si>
  <si>
    <t>97.445</t>
  </si>
  <si>
    <t>2.1825</t>
  </si>
  <si>
    <t>0.6655</t>
  </si>
  <si>
    <t>667.985</t>
  </si>
  <si>
    <t>90.6935</t>
  </si>
  <si>
    <t>97.81</t>
  </si>
  <si>
    <t>2.055</t>
  </si>
  <si>
    <t>0.449</t>
  </si>
  <si>
    <t>1414.911</t>
  </si>
  <si>
    <t>93.431</t>
  </si>
  <si>
    <t>97.9925</t>
  </si>
  <si>
    <t>0.6085</t>
  </si>
  <si>
    <t>30.3045</t>
  </si>
  <si>
    <t>45.6205</t>
  </si>
  <si>
    <t>60.584</t>
  </si>
  <si>
    <t>68.613</t>
  </si>
  <si>
    <t>19.584</t>
  </si>
  <si>
    <t>0.3455</t>
  </si>
  <si>
    <t>1474.9015</t>
  </si>
  <si>
    <t>66.2405</t>
  </si>
  <si>
    <t>87.5915</t>
  </si>
  <si>
    <t>4.6</t>
  </si>
  <si>
    <t>0.829</t>
  </si>
  <si>
    <t>141.113</t>
  </si>
  <si>
    <t>50.365</t>
  </si>
  <si>
    <t>59.3065</t>
  </si>
  <si>
    <t>65.6935</t>
  </si>
  <si>
    <t>11.9545</t>
  </si>
  <si>
    <t>240.225</t>
  </si>
  <si>
    <t>64.9635</t>
  </si>
  <si>
    <t>83.2115</t>
  </si>
  <si>
    <t>6.0655</t>
  </si>
  <si>
    <t>172.254</t>
  </si>
  <si>
    <t>66.606</t>
  </si>
  <si>
    <t>83.759</t>
  </si>
  <si>
    <t>11.097</t>
  </si>
  <si>
    <t>3.6695</t>
  </si>
  <si>
    <t>983.8595</t>
  </si>
  <si>
    <t>0.8055</t>
  </si>
  <si>
    <t>3.1655</t>
  </si>
  <si>
    <t>5.295</t>
  </si>
  <si>
    <t>92.854</t>
  </si>
  <si>
    <t>0.603</t>
  </si>
  <si>
    <t>679.466</t>
  </si>
  <si>
    <t>70.2555</t>
  </si>
  <si>
    <t>84.489</t>
  </si>
  <si>
    <t>88.139</t>
  </si>
  <si>
    <t>5.1185</t>
  </si>
  <si>
    <t>777.521</t>
  </si>
  <si>
    <t>88.8685</t>
  </si>
  <si>
    <t>1.841</t>
  </si>
  <si>
    <t>264.964</t>
  </si>
  <si>
    <t>25.365</t>
  </si>
  <si>
    <t>62.956</t>
  </si>
  <si>
    <t>14.25</t>
  </si>
  <si>
    <t>0.567</t>
  </si>
  <si>
    <t>147.9175</t>
  </si>
  <si>
    <t>49.27</t>
  </si>
  <si>
    <t>66.241</t>
  </si>
  <si>
    <t>15.77</t>
  </si>
  <si>
    <t>280.733</t>
  </si>
  <si>
    <t>50.73</t>
  </si>
  <si>
    <t>60.0365</t>
  </si>
  <si>
    <t>67.518</t>
  </si>
  <si>
    <t>10.9035</t>
  </si>
  <si>
    <t>0.893</t>
  </si>
  <si>
    <t>246.6505</t>
  </si>
  <si>
    <t>5.8395</t>
  </si>
  <si>
    <t>9.6715</t>
  </si>
  <si>
    <t>94.945</t>
  </si>
  <si>
    <t>0.586</t>
  </si>
  <si>
    <t>310.055</t>
  </si>
  <si>
    <t>50.3235</t>
  </si>
  <si>
    <t>51.1325</t>
  </si>
  <si>
    <t>52.0225</t>
  </si>
  <si>
    <t>105.647</t>
  </si>
  <si>
    <t>3.053</t>
  </si>
  <si>
    <t>318.3095</t>
  </si>
  <si>
    <t>82.4435</t>
  </si>
  <si>
    <t>91.2625</t>
  </si>
  <si>
    <t>93.851</t>
  </si>
  <si>
    <t>5.1965</t>
  </si>
  <si>
    <t>0.794</t>
  </si>
  <si>
    <t>1195.28</t>
  </si>
  <si>
    <t>66.1005</t>
  </si>
  <si>
    <t>76.133</t>
  </si>
  <si>
    <t>80.906</t>
  </si>
  <si>
    <t>11.114</t>
  </si>
  <si>
    <t>1.011</t>
  </si>
  <si>
    <t>910.0775</t>
  </si>
  <si>
    <t>92.314</t>
  </si>
  <si>
    <t>95.955</t>
  </si>
  <si>
    <t>96.764</t>
  </si>
  <si>
    <t>4.152</t>
  </si>
  <si>
    <t>0.7125</t>
  </si>
  <si>
    <t>1820.0405</t>
  </si>
  <si>
    <t>97.492</t>
  </si>
  <si>
    <t>98.301</t>
  </si>
  <si>
    <t>2.029</t>
  </si>
  <si>
    <t>0.575</t>
  </si>
  <si>
    <t>2880.214</t>
  </si>
  <si>
    <t>90.615</t>
  </si>
  <si>
    <t>96.7635</t>
  </si>
  <si>
    <t>97.7345</t>
  </si>
  <si>
    <t>2.6455</t>
  </si>
  <si>
    <t>58.289</t>
  </si>
  <si>
    <t>53.2365</t>
  </si>
  <si>
    <t>60.356</t>
  </si>
  <si>
    <t>66.262</t>
  </si>
  <si>
    <t>27.4525</t>
  </si>
  <si>
    <t>2985.0375</t>
  </si>
  <si>
    <t>72.5725</t>
  </si>
  <si>
    <t>93.285</t>
  </si>
  <si>
    <t>95.793</t>
  </si>
  <si>
    <t>3.1215</t>
  </si>
  <si>
    <t>0.5295</t>
  </si>
  <si>
    <t>488.9905</t>
  </si>
  <si>
    <t>51.78</t>
  </si>
  <si>
    <t>56.149</t>
  </si>
  <si>
    <t>61.8935</t>
  </si>
  <si>
    <t>27.411</t>
  </si>
  <si>
    <t>0.653</t>
  </si>
  <si>
    <t>470.2785</t>
  </si>
  <si>
    <t>55.6635</t>
  </si>
  <si>
    <t>74.838</t>
  </si>
  <si>
    <t>80.8255</t>
  </si>
  <si>
    <t>18.3415</t>
  </si>
  <si>
    <t>353.957</t>
  </si>
  <si>
    <t>29.8545</t>
  </si>
  <si>
    <t>35.356</t>
  </si>
  <si>
    <t>39.644</t>
  </si>
  <si>
    <t>128.737</t>
  </si>
  <si>
    <t>1422.893</t>
  </si>
  <si>
    <t>66.8285</t>
  </si>
  <si>
    <t>79.4495</t>
  </si>
  <si>
    <t>81.7155</t>
  </si>
  <si>
    <t>30.249</t>
  </si>
  <si>
    <t>4.156</t>
  </si>
  <si>
    <t>1604.261</t>
  </si>
  <si>
    <t>69.079</t>
  </si>
  <si>
    <t>70.527</t>
  </si>
  <si>
    <t>72.888</t>
  </si>
  <si>
    <t>32.6455</t>
  </si>
  <si>
    <t>0.7215</t>
  </si>
  <si>
    <t>2303.9475</t>
  </si>
  <si>
    <t>82.848</t>
  </si>
  <si>
    <t>96.4405</t>
  </si>
  <si>
    <t>2.9805</t>
  </si>
  <si>
    <t>2422.127</t>
  </si>
  <si>
    <t>85.437</t>
  </si>
  <si>
    <t>96.0355</t>
  </si>
  <si>
    <t>97.735</t>
  </si>
  <si>
    <t>2.996</t>
  </si>
  <si>
    <t>486.3555</t>
  </si>
  <si>
    <t>14.0775</t>
  </si>
  <si>
    <t>31.958</t>
  </si>
  <si>
    <t>41.343</t>
  </si>
  <si>
    <t>41.008</t>
  </si>
  <si>
    <t>1.0725</t>
  </si>
  <si>
    <t>251.686</t>
  </si>
  <si>
    <t>50.809</t>
  </si>
  <si>
    <t>55.8255</t>
  </si>
  <si>
    <t>58.576</t>
  </si>
  <si>
    <t>36.866</t>
  </si>
  <si>
    <t>0.6275</t>
  </si>
  <si>
    <t>439.7105</t>
  </si>
  <si>
    <t>52.2655</t>
  </si>
  <si>
    <t>56.877</t>
  </si>
  <si>
    <t>60.5985</t>
  </si>
  <si>
    <t>29.3365</t>
  </si>
  <si>
    <t>0.9165</t>
  </si>
  <si>
    <t>379.1175</t>
  </si>
  <si>
    <t>2.9125</t>
  </si>
  <si>
    <t>5.421</t>
  </si>
  <si>
    <t>197.009</t>
  </si>
  <si>
    <t>646.805</t>
  </si>
  <si>
    <t>56.6455</t>
  </si>
  <si>
    <t>57.665</t>
  </si>
  <si>
    <t>58.4385</t>
  </si>
  <si>
    <t>216.5575</t>
  </si>
  <si>
    <t>3.299</t>
  </si>
  <si>
    <t>841.8915</t>
  </si>
  <si>
    <t>88.9945</t>
  </si>
  <si>
    <t>95.359</t>
  </si>
  <si>
    <t>96.2375</t>
  </si>
  <si>
    <t>5.23</t>
  </si>
  <si>
    <t>5037.762</t>
  </si>
  <si>
    <t>83.017</t>
  </si>
  <si>
    <t>92.2995</t>
  </si>
  <si>
    <t>8.0555</t>
  </si>
  <si>
    <t>2.0865</t>
  </si>
  <si>
    <t>3471.0315</t>
  </si>
  <si>
    <t>96.0615</t>
  </si>
  <si>
    <t>98.2775</t>
  </si>
  <si>
    <t>98.383</t>
  </si>
  <si>
    <t>4.1395</t>
  </si>
  <si>
    <t>0.9085</t>
  </si>
  <si>
    <t>6163.5475</t>
  </si>
  <si>
    <t>99.1205</t>
  </si>
  <si>
    <t>99.156</t>
  </si>
  <si>
    <t>2.071</t>
  </si>
  <si>
    <t>0.847</t>
  </si>
  <si>
    <t>8775.3595</t>
  </si>
  <si>
    <t>92.44</t>
  </si>
  <si>
    <t>97.2925</t>
  </si>
  <si>
    <t>3.376</t>
  </si>
  <si>
    <t>2.1975</t>
  </si>
  <si>
    <t>294.9235</t>
  </si>
  <si>
    <t>59.775</t>
  </si>
  <si>
    <t>67.616</t>
  </si>
  <si>
    <t>70.464</t>
  </si>
  <si>
    <t>0.4245</t>
  </si>
  <si>
    <t>10823.0365</t>
  </si>
  <si>
    <t>76.582</t>
  </si>
  <si>
    <t>94.8665</t>
  </si>
  <si>
    <t>96.273</t>
  </si>
  <si>
    <t>4.3015</t>
  </si>
  <si>
    <t>1.3355</t>
  </si>
  <si>
    <t>1416.413</t>
  </si>
  <si>
    <t>57.806</t>
  </si>
  <si>
    <t>62.0255</t>
  </si>
  <si>
    <t>64.311</t>
  </si>
  <si>
    <t>47.1805</t>
  </si>
  <si>
    <t>1.4445</t>
  </si>
  <si>
    <t>1621.653</t>
  </si>
  <si>
    <t>48.5935</t>
  </si>
  <si>
    <t>63.08</t>
  </si>
  <si>
    <t>65.3655</t>
  </si>
  <si>
    <t>80.388</t>
  </si>
  <si>
    <t>0.9135</t>
  </si>
  <si>
    <t>2083.937</t>
  </si>
  <si>
    <t>46.062</t>
  </si>
  <si>
    <t>54.2545</t>
  </si>
  <si>
    <t>57.384</t>
  </si>
  <si>
    <t>204.352</t>
  </si>
  <si>
    <t>0.9515</t>
  </si>
  <si>
    <t>4415.453</t>
  </si>
  <si>
    <t>54.6415</t>
  </si>
  <si>
    <t>68.495</t>
  </si>
  <si>
    <t>72.152</t>
  </si>
  <si>
    <t>74.0445</t>
  </si>
  <si>
    <t>7.53</t>
  </si>
  <si>
    <t>3941.6435</t>
  </si>
  <si>
    <t>90.2255</t>
  </si>
  <si>
    <t>97.1875</t>
  </si>
  <si>
    <t>97.7845</t>
  </si>
  <si>
    <t>4.218</t>
  </si>
  <si>
    <t>5213.748</t>
  </si>
  <si>
    <t>97.9605</t>
  </si>
  <si>
    <t>98.418</t>
  </si>
  <si>
    <t>3.72</t>
  </si>
  <si>
    <t>1.265</t>
  </si>
  <si>
    <t>1529.8765</t>
  </si>
  <si>
    <t>26.125</t>
  </si>
  <si>
    <t>42.2295</t>
  </si>
  <si>
    <t>48.312</t>
  </si>
  <si>
    <t>91.3875</t>
  </si>
  <si>
    <t>1161.6585</t>
  </si>
  <si>
    <t>56.716</t>
  </si>
  <si>
    <t>61.744</t>
  </si>
  <si>
    <t>67.8385</t>
  </si>
  <si>
    <t>1475.2425</t>
  </si>
  <si>
    <t>58.474</t>
  </si>
  <si>
    <t>62.9045</t>
  </si>
  <si>
    <t>66.3505</t>
  </si>
  <si>
    <t>43.19</t>
  </si>
  <si>
    <t>1604.4605</t>
  </si>
  <si>
    <t>2.391</t>
  </si>
  <si>
    <t>3.973</t>
  </si>
  <si>
    <t>418.401</t>
  </si>
  <si>
    <t>2190.624</t>
  </si>
  <si>
    <t>77.368</t>
  </si>
  <si>
    <t>83.9475</t>
  </si>
  <si>
    <t>87.6315</t>
  </si>
  <si>
    <t>5.863</t>
  </si>
  <si>
    <t>1.2905</t>
  </si>
  <si>
    <t>175.785</t>
  </si>
  <si>
    <t>1.5765</t>
  </si>
  <si>
    <t>319.1565</t>
  </si>
  <si>
    <t>83.421</t>
  </si>
  <si>
    <t>95.789</t>
  </si>
  <si>
    <t>97.8945</t>
  </si>
  <si>
    <t>1.737</t>
  </si>
  <si>
    <t>254.87</t>
  </si>
  <si>
    <t>92.1055</t>
  </si>
  <si>
    <t>98.9475</t>
  </si>
  <si>
    <t>1.5945</t>
  </si>
  <si>
    <t>0.646</t>
  </si>
  <si>
    <t>309.149</t>
  </si>
  <si>
    <t>1.008</t>
  </si>
  <si>
    <t>871.7725</t>
  </si>
  <si>
    <t>95.526</t>
  </si>
  <si>
    <t>1.0445</t>
  </si>
  <si>
    <t>0.43</t>
  </si>
  <si>
    <t>24.3165</t>
  </si>
  <si>
    <t>61.579</t>
  </si>
  <si>
    <t>76.842</t>
  </si>
  <si>
    <t>85.7895</t>
  </si>
  <si>
    <t>9.779</t>
  </si>
  <si>
    <t>0.262</t>
  </si>
  <si>
    <t>626.9735</t>
  </si>
  <si>
    <t>68.6845</t>
  </si>
  <si>
    <t>92.368</t>
  </si>
  <si>
    <t>95.7895</t>
  </si>
  <si>
    <t>2.3265</t>
  </si>
  <si>
    <t>0.7415</t>
  </si>
  <si>
    <t>85.6585</t>
  </si>
  <si>
    <t>79.737</t>
  </si>
  <si>
    <t>85.526</t>
  </si>
  <si>
    <t>5.4185</t>
  </si>
  <si>
    <t>0.5625</t>
  </si>
  <si>
    <t>154.3185</t>
  </si>
  <si>
    <t>71.579</t>
  </si>
  <si>
    <t>4.0605</t>
  </si>
  <si>
    <t>97.979</t>
  </si>
  <si>
    <t>91.579</t>
  </si>
  <si>
    <t>96.842</t>
  </si>
  <si>
    <t>2.382</t>
  </si>
  <si>
    <t>2.599</t>
  </si>
  <si>
    <t>673.138</t>
  </si>
  <si>
    <t>41.5715</t>
  </si>
  <si>
    <t>45.4925</t>
  </si>
  <si>
    <t>49.418</t>
  </si>
  <si>
    <t>45.4225</t>
  </si>
  <si>
    <t>502.7905</t>
  </si>
  <si>
    <t>79.4735</t>
  </si>
  <si>
    <t>2.845</t>
  </si>
  <si>
    <t>0.6725</t>
  </si>
  <si>
    <t>491.7625</t>
  </si>
  <si>
    <t>0.499</t>
  </si>
  <si>
    <t>120.8185</t>
  </si>
  <si>
    <t>44.474</t>
  </si>
  <si>
    <t>78.9475</t>
  </si>
  <si>
    <t>8.0685</t>
  </si>
  <si>
    <t>0.552</t>
  </si>
  <si>
    <t>109.756</t>
  </si>
  <si>
    <t>65.263</t>
  </si>
  <si>
    <t>77.3685</t>
  </si>
  <si>
    <t>82.3685</t>
  </si>
  <si>
    <t>7.742</t>
  </si>
  <si>
    <t>157.146</t>
  </si>
  <si>
    <t>64.474</t>
  </si>
  <si>
    <t>77.8945</t>
  </si>
  <si>
    <t>5.9475</t>
  </si>
  <si>
    <t>0.6745</t>
  </si>
  <si>
    <t>120.395</t>
  </si>
  <si>
    <t>3.421</t>
  </si>
  <si>
    <t>10.263</t>
  </si>
  <si>
    <t>62.329</t>
  </si>
  <si>
    <t>251.592</t>
  </si>
  <si>
    <t>53.899</t>
  </si>
  <si>
    <t>56.422</t>
  </si>
  <si>
    <t>24.399</t>
  </si>
  <si>
    <t>1.5135</t>
  </si>
  <si>
    <t>126.6155</t>
  </si>
  <si>
    <t>81.193</t>
  </si>
  <si>
    <t>90.5965</t>
  </si>
  <si>
    <t>3.8165</t>
  </si>
  <si>
    <t>373.5075</t>
  </si>
  <si>
    <t>63.7615</t>
  </si>
  <si>
    <t>80.734</t>
  </si>
  <si>
    <t>86.009</t>
  </si>
  <si>
    <t>5.686</t>
  </si>
  <si>
    <t>0.8605</t>
  </si>
  <si>
    <t>246.179</t>
  </si>
  <si>
    <t>93.349</t>
  </si>
  <si>
    <t>3.8505</t>
  </si>
  <si>
    <t>0.765</t>
  </si>
  <si>
    <t>351.643</t>
  </si>
  <si>
    <t>83.257</t>
  </si>
  <si>
    <t>95.642</t>
  </si>
  <si>
    <t>97.248</t>
  </si>
  <si>
    <t>1.8855</t>
  </si>
  <si>
    <t>841.8065</t>
  </si>
  <si>
    <t>91.514</t>
  </si>
  <si>
    <t>98.3945</t>
  </si>
  <si>
    <t>98.8535</t>
  </si>
  <si>
    <t>1.5115</t>
  </si>
  <si>
    <t>0.6795</t>
  </si>
  <si>
    <t>26.674</t>
  </si>
  <si>
    <t>47.477</t>
  </si>
  <si>
    <t>61.6975</t>
  </si>
  <si>
    <t>68.119</t>
  </si>
  <si>
    <t>15.28</t>
  </si>
  <si>
    <t>720.4915</t>
  </si>
  <si>
    <t>67.431</t>
  </si>
  <si>
    <t>2.321</t>
  </si>
  <si>
    <t>0.4765</t>
  </si>
  <si>
    <t>140.1175</t>
  </si>
  <si>
    <t>55.5045</t>
  </si>
  <si>
    <t>72.0185</t>
  </si>
  <si>
    <t>10.2205</t>
  </si>
  <si>
    <t>176.7345</t>
  </si>
  <si>
    <t>45.413</t>
  </si>
  <si>
    <t>64.6785</t>
  </si>
  <si>
    <t>74.312</t>
  </si>
  <si>
    <t>11.6035</t>
  </si>
  <si>
    <t>0.3675</t>
  </si>
  <si>
    <t>99.4485</t>
  </si>
  <si>
    <t>35.321</t>
  </si>
  <si>
    <t>56.193</t>
  </si>
  <si>
    <t>64.908</t>
  </si>
  <si>
    <t>28.546</t>
  </si>
  <si>
    <t>2.474</t>
  </si>
  <si>
    <t>795.4915</t>
  </si>
  <si>
    <t>0.599</t>
  </si>
  <si>
    <t>2.673</t>
  </si>
  <si>
    <t>5.357</t>
  </si>
  <si>
    <t>90.4915</t>
  </si>
  <si>
    <t>0.4</t>
  </si>
  <si>
    <t>391.678</t>
  </si>
  <si>
    <t>63.3025</t>
  </si>
  <si>
    <t>80.2755</t>
  </si>
  <si>
    <t>88.303</t>
  </si>
  <si>
    <t>5.9265</t>
  </si>
  <si>
    <t>0.2435</t>
  </si>
  <si>
    <t>559.7925</t>
  </si>
  <si>
    <t>80.0455</t>
  </si>
  <si>
    <t>94.037</t>
  </si>
  <si>
    <t>96.3305</t>
  </si>
  <si>
    <t>2.365</t>
  </si>
  <si>
    <t>142.226</t>
  </si>
  <si>
    <t>19.4955</t>
  </si>
  <si>
    <t>17.0965</t>
  </si>
  <si>
    <t>0.4135</t>
  </si>
  <si>
    <t>127.785</t>
  </si>
  <si>
    <t>54.8165</t>
  </si>
  <si>
    <t>64.22</t>
  </si>
  <si>
    <t>70.6425</t>
  </si>
  <si>
    <t>14.3235</t>
  </si>
  <si>
    <t>166.13</t>
  </si>
  <si>
    <t>56.881</t>
  </si>
  <si>
    <t>66.514</t>
  </si>
  <si>
    <t>73.3945</t>
  </si>
  <si>
    <t>9.716</t>
  </si>
  <si>
    <t>0.5235</t>
  </si>
  <si>
    <t>172.647</t>
  </si>
  <si>
    <t>1.6055</t>
  </si>
  <si>
    <t>6.881</t>
  </si>
  <si>
    <t>13.303</t>
  </si>
  <si>
    <t>77.4795</t>
  </si>
  <si>
    <t>246.134</t>
  </si>
  <si>
    <t>76.597</t>
  </si>
  <si>
    <t>79.653</t>
  </si>
  <si>
    <t>80.6115</t>
  </si>
  <si>
    <t>51.512</t>
  </si>
  <si>
    <t>5.689</t>
  </si>
  <si>
    <t>1477.0035</t>
  </si>
  <si>
    <t>84.4435</t>
  </si>
  <si>
    <t>92.564</t>
  </si>
  <si>
    <t>94.982</t>
  </si>
  <si>
    <t>4.544</t>
  </si>
  <si>
    <t>1.6375</t>
  </si>
  <si>
    <t>3858.9695</t>
  </si>
  <si>
    <t>74.407</t>
  </si>
  <si>
    <t>82.3445</t>
  </si>
  <si>
    <t>86.7245</t>
  </si>
  <si>
    <t>10.672</t>
  </si>
  <si>
    <t>1437.814</t>
  </si>
  <si>
    <t>92.7005</t>
  </si>
  <si>
    <t>96.898</t>
  </si>
  <si>
    <t>97.856</t>
  </si>
  <si>
    <t>2.325</t>
  </si>
  <si>
    <t>1.5</t>
  </si>
  <si>
    <t>7583.0615</t>
  </si>
  <si>
    <t>99.8175</t>
  </si>
  <si>
    <t>1.0395</t>
  </si>
  <si>
    <t>0.9755</t>
  </si>
  <si>
    <t>11448.1205</t>
  </si>
  <si>
    <t>87.0895</t>
  </si>
  <si>
    <t>93.4305</t>
  </si>
  <si>
    <t>95.7575</t>
  </si>
  <si>
    <t>2.346</t>
  </si>
  <si>
    <t>1.789</t>
  </si>
  <si>
    <t>167.443</t>
  </si>
  <si>
    <t>67.792</t>
  </si>
  <si>
    <t>73.3575</t>
  </si>
  <si>
    <t>77.053</t>
  </si>
  <si>
    <t>21.092</t>
  </si>
  <si>
    <t>8614.938</t>
  </si>
  <si>
    <t>66.195</t>
  </si>
  <si>
    <t>86.77</t>
  </si>
  <si>
    <t>91.0585</t>
  </si>
  <si>
    <t>5.4065</t>
  </si>
  <si>
    <t>814.3415</t>
  </si>
  <si>
    <t>69.708</t>
  </si>
  <si>
    <t>73.677</t>
  </si>
  <si>
    <t>25.903</t>
  </si>
  <si>
    <t>1.2405</t>
  </si>
  <si>
    <t>1060.712</t>
  </si>
  <si>
    <t>31.25</t>
  </si>
  <si>
    <t>45.3465</t>
  </si>
  <si>
    <t>50.958</t>
  </si>
  <si>
    <t>74.6615</t>
  </si>
  <si>
    <t>1.112</t>
  </si>
  <si>
    <t>539.3465</t>
  </si>
  <si>
    <t>73.6315</t>
  </si>
  <si>
    <t>78.239</t>
  </si>
  <si>
    <t>81.0675</t>
  </si>
  <si>
    <t>21.5095</t>
  </si>
  <si>
    <t>1.377</t>
  </si>
  <si>
    <t>7226.177</t>
  </si>
  <si>
    <t>58.668</t>
  </si>
  <si>
    <t>73.7685</t>
  </si>
  <si>
    <t>78.011</t>
  </si>
  <si>
    <t>61.8115</t>
  </si>
  <si>
    <t>8.671</t>
  </si>
  <si>
    <t>3413.2015</t>
  </si>
  <si>
    <t>75.048</t>
  </si>
  <si>
    <t>81.25</t>
  </si>
  <si>
    <t>83.4135</t>
  </si>
  <si>
    <t>28.578</t>
  </si>
  <si>
    <t>0.9</t>
  </si>
  <si>
    <t>15641.235</t>
  </si>
  <si>
    <t>96.122</t>
  </si>
  <si>
    <t>99.6355</t>
  </si>
  <si>
    <t>99.8635</t>
  </si>
  <si>
    <t>1.084</t>
  </si>
  <si>
    <t>1.074</t>
  </si>
  <si>
    <t>5866.785</t>
  </si>
  <si>
    <t>89.7355</t>
  </si>
  <si>
    <t>99.088</t>
  </si>
  <si>
    <t>1.3515</t>
  </si>
  <si>
    <t>1.5205</t>
  </si>
  <si>
    <t>982.813</t>
  </si>
  <si>
    <t>12.774</t>
  </si>
  <si>
    <t>29.8815</t>
  </si>
  <si>
    <t>39.0965</t>
  </si>
  <si>
    <t>45.202</t>
  </si>
  <si>
    <t>732.5705</t>
  </si>
  <si>
    <t>69.6625</t>
  </si>
  <si>
    <t>74.27</t>
  </si>
  <si>
    <t>76.87</t>
  </si>
  <si>
    <t>33.1575</t>
  </si>
  <si>
    <t>1.512</t>
  </si>
  <si>
    <t>1038.3855</t>
  </si>
  <si>
    <t>69.5255</t>
  </si>
  <si>
    <t>75.2735</t>
  </si>
  <si>
    <t>23.6375</t>
  </si>
  <si>
    <t>0.989</t>
  </si>
  <si>
    <t>851.947</t>
  </si>
  <si>
    <t>1.7335</t>
  </si>
  <si>
    <t>5.566</t>
  </si>
  <si>
    <t>9.261</t>
  </si>
  <si>
    <t>257.3115</t>
  </si>
  <si>
    <t>0.819</t>
  </si>
  <si>
    <t>2080.506</t>
  </si>
  <si>
    <t>82.461</t>
  </si>
  <si>
    <t>71.35275</t>
  </si>
  <si>
    <t>76.6125</t>
  </si>
  <si>
    <t>86.50875</t>
  </si>
  <si>
    <t>91.17225</t>
  </si>
  <si>
    <t>89.1655</t>
  </si>
  <si>
    <t>63.7905</t>
  </si>
  <si>
    <t>81.25475</t>
  </si>
  <si>
    <t>65.456125</t>
  </si>
  <si>
    <t>36.32225</t>
  </si>
  <si>
    <t>33.13025</t>
  </si>
  <si>
    <t>46.012125</t>
  </si>
  <si>
    <t>78.039625</t>
  </si>
  <si>
    <t>79.2206666666667</t>
  </si>
  <si>
    <t>86.914375</t>
  </si>
  <si>
    <t>20.38725</t>
  </si>
  <si>
    <t>65.16</t>
  </si>
  <si>
    <t>66.120625</t>
  </si>
  <si>
    <t>2.263625</t>
  </si>
  <si>
    <t>3.22872107082613</t>
  </si>
  <si>
    <t>3.89326373284244</t>
  </si>
  <si>
    <t>4.6144702142756</t>
  </si>
  <si>
    <t>2.61736793488113</t>
  </si>
  <si>
    <t>2.36354057907512</t>
  </si>
  <si>
    <t>2.04966416444812</t>
  </si>
  <si>
    <t>1.33685559846085</t>
  </si>
  <si>
    <t>4.68777995453152</t>
  </si>
  <si>
    <t>2.24517761773887</t>
  </si>
  <si>
    <t>18.1174308619128</t>
  </si>
  <si>
    <t>4.46868191222287</t>
  </si>
  <si>
    <t>7.01931367089531</t>
  </si>
  <si>
    <t>5.42331985491244</t>
  </si>
  <si>
    <t>2.88223594872123</t>
  </si>
  <si>
    <t>3.73000789376498</t>
  </si>
  <si>
    <t>1.23584125609354</t>
  </si>
  <si>
    <t>2.00626955806816</t>
  </si>
  <si>
    <t>20.6400376255724</t>
  </si>
  <si>
    <t>3.80531045392623</t>
  </si>
  <si>
    <t>3.66870692007172</t>
  </si>
  <si>
    <t>14.4853539040319</t>
  </si>
  <si>
    <t>849.8545</t>
  </si>
  <si>
    <t>394.103375</t>
  </si>
  <si>
    <t>576.20975</t>
  </si>
  <si>
    <t>1279.852125</t>
  </si>
  <si>
    <t>2712.7725</t>
  </si>
  <si>
    <t>49.838125</t>
  </si>
  <si>
    <t>6403.64</t>
  </si>
  <si>
    <t>2407.902</t>
  </si>
  <si>
    <t>203.48925</t>
  </si>
  <si>
    <t>343.879375</t>
  </si>
  <si>
    <t>298.415</t>
  </si>
  <si>
    <t>336.701625</t>
  </si>
  <si>
    <t>2875.012</t>
  </si>
  <si>
    <t>1108.147875</t>
  </si>
  <si>
    <t>1147.735125</t>
  </si>
  <si>
    <t>1415.021</t>
  </si>
  <si>
    <t>1194.63366666667</t>
  </si>
  <si>
    <t>414.964125</t>
  </si>
  <si>
    <t>179.57775</t>
  </si>
  <si>
    <t>392.285875</t>
  </si>
  <si>
    <t>362.88075</t>
  </si>
  <si>
    <t>735.789</t>
  </si>
  <si>
    <t>4.5730160254073</t>
  </si>
  <si>
    <t>22.1877550056697</t>
  </si>
  <si>
    <t>20.9663423555385</t>
  </si>
  <si>
    <t>10.2666411163621</t>
  </si>
  <si>
    <t>7.49404660761341</t>
  </si>
  <si>
    <t>23.7781768123818</t>
  </si>
  <si>
    <t>16.2882862594621</t>
  </si>
  <si>
    <t>10.5686817345157</t>
  </si>
  <si>
    <t>8.9765259898822</t>
  </si>
  <si>
    <t>15.0101797224328</t>
  </si>
  <si>
    <t>10.0181018434086</t>
  </si>
  <si>
    <t>1.4182163842265</t>
  </si>
  <si>
    <t>7.25672080485905</t>
  </si>
  <si>
    <t>9.07423839027951</t>
  </si>
  <si>
    <t>13.401743606901</t>
  </si>
  <si>
    <t>6.81920299693798</t>
  </si>
  <si>
    <t>12.7539917944844</t>
  </si>
  <si>
    <t>33.2228577511353</t>
  </si>
  <si>
    <t>9.70128335530188</t>
  </si>
  <si>
    <t>10.4098101947541</t>
  </si>
  <si>
    <t>5.84523222246113</t>
  </si>
  <si>
    <t>86.049375</t>
  </si>
  <si>
    <t>55.28475</t>
  </si>
  <si>
    <t>68.7235</t>
  </si>
  <si>
    <t>92.614</t>
  </si>
  <si>
    <t>93.136</t>
  </si>
  <si>
    <t>91.396125</t>
  </si>
  <si>
    <t>50.958875</t>
  </si>
  <si>
    <t>71.290625</t>
  </si>
  <si>
    <t>53.868625</t>
  </si>
  <si>
    <t>54.042125</t>
  </si>
  <si>
    <t>34.5593333333333</t>
  </si>
  <si>
    <t>64.279125</t>
  </si>
  <si>
    <t>80.2</t>
  </si>
  <si>
    <t>51.1418333333333</t>
  </si>
  <si>
    <t>89.110625</t>
  </si>
  <si>
    <t>23.186875</t>
  </si>
  <si>
    <t>51.953125</t>
  </si>
  <si>
    <t>53.594</t>
  </si>
  <si>
    <t>1.157375</t>
  </si>
  <si>
    <t>1.45018155284195</t>
  </si>
  <si>
    <t>5.2513550261611</t>
  </si>
  <si>
    <t>10.8853044723395</t>
  </si>
  <si>
    <t>3.01410952723777</t>
  </si>
  <si>
    <t>0.988008115317299</t>
  </si>
  <si>
    <t>0.815132753970124</t>
  </si>
  <si>
    <t>5.51497306333142</t>
  </si>
  <si>
    <t>11.6686336558301</t>
  </si>
  <si>
    <t>5.98141632219191</t>
  </si>
  <si>
    <t>5.25784436607863</t>
  </si>
  <si>
    <t>5.90630448991643</t>
  </si>
  <si>
    <t>5.74837347113418</t>
  </si>
  <si>
    <t>2.3291039599187</t>
  </si>
  <si>
    <t>5.64871611010199</t>
  </si>
  <si>
    <t>20.7358594704682</t>
  </si>
  <si>
    <t>6.79335778336772</t>
  </si>
  <si>
    <t>2.17788264413311</t>
  </si>
  <si>
    <t>18.8589507722978</t>
  </si>
  <si>
    <t>2.58875398831654</t>
  </si>
  <si>
    <t>4.19378528504745</t>
  </si>
  <si>
    <t>15.4847693137885</t>
  </si>
  <si>
    <t>1897.667125</t>
  </si>
  <si>
    <t>446.322125</t>
  </si>
  <si>
    <t>1307.485</t>
  </si>
  <si>
    <t>1820.041</t>
  </si>
  <si>
    <t>6163.548</t>
  </si>
  <si>
    <t>2429.65875</t>
  </si>
  <si>
    <t>2117.697</t>
  </si>
  <si>
    <t>8775.36</t>
  </si>
  <si>
    <t>3797.0455</t>
  </si>
  <si>
    <t>105.15925</t>
  </si>
  <si>
    <t>2985.037</t>
  </si>
  <si>
    <t>1474.901</t>
  </si>
  <si>
    <t>10823.036</t>
  </si>
  <si>
    <t>4160.599</t>
  </si>
  <si>
    <t>570.754625</t>
  </si>
  <si>
    <t>678.19025</t>
  </si>
  <si>
    <t>713.011625</t>
  </si>
  <si>
    <t>2303.584</t>
  </si>
  <si>
    <t>1909.6375</t>
  </si>
  <si>
    <t>1134.689</t>
  </si>
  <si>
    <t>2387.02125</t>
  </si>
  <si>
    <t>2303.948</t>
  </si>
  <si>
    <t>1466.31533333333</t>
  </si>
  <si>
    <t>648.8455</t>
  </si>
  <si>
    <t>481.600625</t>
  </si>
  <si>
    <t>666.52025</t>
  </si>
  <si>
    <t>654.515625</t>
  </si>
  <si>
    <t>926.63675</t>
  </si>
  <si>
    <t>9.393332148649</t>
  </si>
  <si>
    <t>24.2626919305142</t>
  </si>
  <si>
    <t>26.1970994711798</t>
  </si>
  <si>
    <t>11.1136383902997</t>
  </si>
  <si>
    <t>8.54953544808398</t>
  </si>
  <si>
    <t>21.1772888855075</t>
  </si>
  <si>
    <t>13.9242970297088</t>
  </si>
  <si>
    <t>25.8515788103307</t>
  </si>
  <si>
    <t>9.51068832403833</t>
  </si>
  <si>
    <t>13.4175141940846</t>
  </si>
  <si>
    <t>8.27373684515215</t>
  </si>
  <si>
    <t>8.48140958405917</t>
  </si>
  <si>
    <t>6.66744188762744</t>
  </si>
  <si>
    <t>20.4115686945857</t>
  </si>
  <si>
    <t>21.6017565618599</t>
  </si>
  <si>
    <t>8.95650967319028</t>
  </si>
  <si>
    <t>19.6831708542262</t>
  </si>
  <si>
    <t>27.2521625820578</t>
  </si>
  <si>
    <t>11.4273751791253</t>
  </si>
  <si>
    <t>8.04445708350693</t>
  </si>
  <si>
    <t>4.24992206471212</t>
  </si>
  <si>
    <t>85.8261666666667</t>
  </si>
  <si>
    <t>69.288</t>
  </si>
  <si>
    <t>73.8631666666667</t>
  </si>
  <si>
    <t>88.5133333333333</t>
  </si>
  <si>
    <t>93.7908333333333</t>
  </si>
  <si>
    <t>91.3765</t>
  </si>
  <si>
    <t>58.9493333333333</t>
  </si>
  <si>
    <t>67.4368333333333</t>
  </si>
  <si>
    <t>64.5445</t>
  </si>
  <si>
    <t>49.414</t>
  </si>
  <si>
    <t>61.856</t>
  </si>
  <si>
    <t>79.6326666666667</t>
  </si>
  <si>
    <t>39.0728333333333</t>
  </si>
  <si>
    <t>85.8041666666667</t>
  </si>
  <si>
    <t>25.5811666666667</t>
  </si>
  <si>
    <t>63.2473333333333</t>
  </si>
  <si>
    <t>63.6268333333333</t>
  </si>
  <si>
    <t>2.25333333333333</t>
  </si>
  <si>
    <t>1.97352068639636</t>
  </si>
  <si>
    <t>2.39670644245857</t>
  </si>
  <si>
    <t>1.87276530420528</t>
  </si>
  <si>
    <t>1.80518920742999</t>
  </si>
  <si>
    <t>4.97128781957862</t>
  </si>
  <si>
    <t>6.32915070181892</t>
  </si>
  <si>
    <t>0.853218621746616</t>
  </si>
  <si>
    <t>0.804028073834128</t>
  </si>
  <si>
    <t>1.85699684677226</t>
  </si>
  <si>
    <t>1.10152509370962</t>
  </si>
  <si>
    <t>1.06320227605907</t>
  </si>
  <si>
    <t>2.40971116446374</t>
  </si>
  <si>
    <t>1.71269373186852</t>
  </si>
  <si>
    <t>2.368765360261</t>
  </si>
  <si>
    <t>1.26690632598722</t>
  </si>
  <si>
    <t>2.75799997994613</t>
  </si>
  <si>
    <t>1.66561848669924</t>
  </si>
  <si>
    <t>9.65805975556709</t>
  </si>
  <si>
    <t>10.530799870855</t>
  </si>
  <si>
    <t>0.525301547991063</t>
  </si>
  <si>
    <t>2.91393597842972</t>
  </si>
  <si>
    <t>2.42017866063712</t>
  </si>
  <si>
    <t>3.49854885812781</t>
  </si>
  <si>
    <t>0.936895242551835</t>
  </si>
  <si>
    <t>92.4913468678991</t>
  </si>
  <si>
    <t>135.236733944647</t>
  </si>
  <si>
    <t>1.11116163008872</t>
  </si>
  <si>
    <t>0.425241235954322</t>
  </si>
  <si>
    <t>15.6888021357509</t>
  </si>
  <si>
    <t>14.9759888154664</t>
  </si>
  <si>
    <t>2.92711600591419</t>
  </si>
  <si>
    <t>2.31532110947283</t>
  </si>
  <si>
    <t>1.12017919744113</t>
  </si>
  <si>
    <t>0.576880861904212</t>
  </si>
  <si>
    <t>59.6271376432518</t>
  </si>
  <si>
    <t>67.0191197859531</t>
  </si>
  <si>
    <t>1517.21116666667</t>
  </si>
  <si>
    <t>593.134666666667</t>
  </si>
  <si>
    <t>646.287666666667</t>
  </si>
  <si>
    <t>7583.061</t>
  </si>
  <si>
    <t>2747.951</t>
  </si>
  <si>
    <t>4387.23316666667</t>
  </si>
  <si>
    <t>72.8111666666667</t>
  </si>
  <si>
    <t>3320.801</t>
  </si>
  <si>
    <t>346.705833333333</t>
  </si>
  <si>
    <t>463.921666666667</t>
  </si>
  <si>
    <t>245.591333333333</t>
  </si>
  <si>
    <t>1627.277</t>
  </si>
  <si>
    <t>2306.11333333333</t>
  </si>
  <si>
    <t>5511.90116666667</t>
  </si>
  <si>
    <t>415.285833333333</t>
  </si>
  <si>
    <t>323.3705</t>
  </si>
  <si>
    <t>1038.386</t>
  </si>
  <si>
    <t>453.887333333333</t>
  </si>
  <si>
    <t>381.663</t>
  </si>
  <si>
    <t>859.410666666667</t>
  </si>
  <si>
    <t>15.0220653017955</t>
  </si>
  <si>
    <t>6.52900057958599</t>
  </si>
  <si>
    <t>11.5222839147731</t>
  </si>
  <si>
    <t>14.2939118807537</t>
  </si>
  <si>
    <t>19.8415286038704</t>
  </si>
  <si>
    <t>16.7616805802592</t>
  </si>
  <si>
    <t>10.0095656724104</t>
  </si>
  <si>
    <t>8.22364530073883</t>
  </si>
  <si>
    <t>7.42979645907993</t>
  </si>
  <si>
    <t>7.43913101600753</t>
  </si>
  <si>
    <t>27.5098852554081</t>
  </si>
  <si>
    <t>26.2229147465597</t>
  </si>
  <si>
    <t>18.1107712734517</t>
  </si>
  <si>
    <t>22.9881605373094</t>
  </si>
  <si>
    <t>34.5208973639164</t>
  </si>
  <si>
    <t>39.44298477311</t>
  </si>
  <si>
    <t>14.9436919599964</t>
  </si>
  <si>
    <t>19.6875713175924</t>
  </si>
  <si>
    <t>13.6443598674164</t>
  </si>
  <si>
    <t>15.4982795210819</t>
  </si>
  <si>
    <t>12.1857171340416</t>
  </si>
  <si>
    <t>12.6894932129853</t>
  </si>
  <si>
    <t>11.70680895887</t>
  </si>
  <si>
    <t>19.7572491926255</t>
  </si>
  <si>
    <t>16.7094395610371</t>
  </si>
  <si>
    <t>16.9785866006608</t>
  </si>
  <si>
    <t>7.34373676641975</t>
  </si>
  <si>
    <t>11.1747457325699</t>
  </si>
  <si>
    <t>10.9168862945553</t>
  </si>
  <si>
    <t>25.4680463846212</t>
  </si>
  <si>
    <t>15.5471234771619</t>
  </si>
  <si>
    <t>16.248661043471</t>
  </si>
  <si>
    <t>13.855415986596</t>
  </si>
  <si>
    <t>3.15902811505413</t>
  </si>
  <si>
    <t>2.5818691889996</t>
  </si>
  <si>
    <t>21.6600583908008</t>
  </si>
  <si>
    <t>17.2641223514932</t>
  </si>
  <si>
    <t>0.0564479999999995</t>
  </si>
  <si>
    <t>0.237587878478679</t>
  </si>
  <si>
    <t>0.301925097506295</t>
  </si>
  <si>
    <t>0.2895753391089</t>
  </si>
  <si>
    <t>0.287226333420391</t>
  </si>
  <si>
    <t>3.2283405</t>
  </si>
  <si>
    <t>1.79675833099502</t>
  </si>
  <si>
    <t>11.3092577875375</t>
  </si>
  <si>
    <t>0.1035125</t>
  </si>
  <si>
    <t>0.321733585439879</t>
  </si>
  <si>
    <t>22.1350935975149</t>
  </si>
  <si>
    <t>2558.3419805</t>
  </si>
  <si>
    <t>50.5800551650549</t>
  </si>
  <si>
    <t>13.7102858651268</t>
  </si>
  <si>
    <t>0.225120500000004</t>
  </si>
  <si>
    <t>0.474468650176178</t>
  </si>
  <si>
    <t>0.512288336627719</t>
  </si>
  <si>
    <t>0.0561124999999979</t>
  </si>
  <si>
    <t>0.236880771697489</t>
  </si>
  <si>
    <t>0.243836199282008</t>
  </si>
  <si>
    <t>1.07772413728686</t>
  </si>
  <si>
    <t>3.76060012556907</t>
  </si>
  <si>
    <t>3665.3922</t>
  </si>
  <si>
    <t>60.5424826051922</t>
  </si>
  <si>
    <t>7.19148016843483</t>
  </si>
  <si>
    <t>0.916600517033458</t>
  </si>
  <si>
    <t>1.92973891965263</t>
  </si>
  <si>
    <t>2.15044428157577</t>
  </si>
  <si>
    <t>0.3519605</t>
  </si>
  <si>
    <t>0.593262589415514</t>
  </si>
  <si>
    <t>13.7059625601366</t>
  </si>
  <si>
    <t>30.1217645071578</t>
  </si>
  <si>
    <t>2152.9922</t>
  </si>
  <si>
    <t>46.4003469814613</t>
  </si>
  <si>
    <t>12.647040364325</t>
  </si>
  <si>
    <t>2.4900320640302</t>
  </si>
  <si>
    <t>24.0600616634803</t>
  </si>
  <si>
    <t>15.2338983379508</t>
  </si>
  <si>
    <t>4790.93238450001</t>
  </si>
  <si>
    <t>69.2165614900076</t>
  </si>
  <si>
    <t>8.07102216726312</t>
  </si>
  <si>
    <t>0.725444608912334</t>
  </si>
  <si>
    <t>0.694603910792287</t>
  </si>
  <si>
    <t>31.9710194345038</t>
  </si>
  <si>
    <t>8608.294472</t>
  </si>
  <si>
    <t>92.7808949730493</t>
  </si>
  <si>
    <t>4.34843655918392</t>
  </si>
  <si>
    <t>1.70976487198044</t>
  </si>
  <si>
    <t>0.237987697811001</t>
  </si>
  <si>
    <t>1.79519352064285</t>
  </si>
  <si>
    <t>3.58166136287891</t>
  </si>
  <si>
    <t>197.487938</t>
  </si>
  <si>
    <t>14.0530401693014</t>
  </si>
  <si>
    <t>30.5946490960779</t>
  </si>
  <si>
    <t>0.225791999999998</t>
  </si>
  <si>
    <t>0.475175756957358</t>
  </si>
  <si>
    <t>0.602563761850084</t>
  </si>
  <si>
    <t>0.901824499999986</t>
  </si>
  <si>
    <t>0.949644407133526</t>
  </si>
  <si>
    <t>1.13197771807197</t>
  </si>
  <si>
    <t>7.242818</t>
  </si>
  <si>
    <t>2.691248409196</t>
  </si>
  <si>
    <t>23.3818280555691</t>
  </si>
  <si>
    <t>5.4015101340639</t>
  </si>
  <si>
    <t>47.7264499999998</t>
  </si>
  <si>
    <t>6.90843325219256</t>
  </si>
  <si>
    <t>0.466149799071035</t>
  </si>
  <si>
    <t>20.3203125</t>
  </si>
  <si>
    <t>4.50780573006424</t>
  </si>
  <si>
    <t>5.63239859566837</t>
  </si>
  <si>
    <t>9.51352199999998</t>
  </si>
  <si>
    <t>3.08439977953572</t>
  </si>
  <si>
    <t>3.43608286028599</t>
  </si>
  <si>
    <t>3.61297681031737</t>
  </si>
  <si>
    <t>1.4365125</t>
  </si>
  <si>
    <t>1.1985459941112</t>
  </si>
  <si>
    <t>37.1469392255137</t>
  </si>
  <si>
    <t>40.5242482785273</t>
  </si>
  <si>
    <t>2466.688322</t>
  </si>
  <si>
    <t>49.6657660969807</t>
  </si>
  <si>
    <t>29.5099084366084</t>
  </si>
  <si>
    <t>1.09551294699716</t>
  </si>
  <si>
    <t>0.63690059288177</t>
  </si>
  <si>
    <t>0.298479472921719</t>
  </si>
  <si>
    <t>0.698562</t>
  </si>
  <si>
    <t>0.835800215362499</t>
  </si>
  <si>
    <t>11.3007059946255</t>
  </si>
  <si>
    <t>8.13534988599181</t>
  </si>
  <si>
    <t>2.45532800000002</t>
  </si>
  <si>
    <t>1.5669486271094</t>
  </si>
  <si>
    <t>0.608589915450766</t>
  </si>
  <si>
    <t>3.3219876580144</t>
  </si>
  <si>
    <t>0.900482000000008</t>
  </si>
  <si>
    <t>0.948937300352351</t>
  </si>
  <si>
    <t>1.66343068058329</t>
  </si>
  <si>
    <t>1.06362024699552</t>
  </si>
  <si>
    <t>0.0496124999999999</t>
  </si>
  <si>
    <t>1.75364040525735</t>
  </si>
  <si>
    <t>0.011552</t>
  </si>
  <si>
    <t>0.107480230740355</t>
  </si>
  <si>
    <t>19.4358464268274</t>
  </si>
  <si>
    <t>866.403564499999</t>
  </si>
  <si>
    <t>29.4347339804524</t>
  </si>
  <si>
    <t>11.6482555082688</t>
  </si>
  <si>
    <t>3.6046125</t>
  </si>
  <si>
    <t>7.07225310568207</t>
  </si>
  <si>
    <t>5.19488768137634</t>
  </si>
  <si>
    <t>4.5632205</t>
  </si>
  <si>
    <t>2.13616958596456</t>
  </si>
  <si>
    <t>4.37511051799687</t>
  </si>
  <si>
    <t>0.0669779999999999</t>
  </si>
  <si>
    <t>1.2846276278878</t>
  </si>
  <si>
    <t>0.0574605</t>
  </si>
  <si>
    <t>0.23970919882224</t>
  </si>
  <si>
    <t>30.0575797896225</t>
  </si>
  <si>
    <t>3293.5539605</t>
  </si>
  <si>
    <t>57.3894934678814</t>
  </si>
  <si>
    <t>32.3365723538637</t>
  </si>
  <si>
    <t>1.40784200000001</t>
  </si>
  <si>
    <t>1.18652517883103</t>
  </si>
  <si>
    <t>1.93743701843674</t>
  </si>
  <si>
    <t>0.507024499999991</t>
  </si>
  <si>
    <t>0.712056528654847</t>
  </si>
  <si>
    <t>0.86432983783552</t>
  </si>
  <si>
    <t>0.787355247775895</t>
  </si>
  <si>
    <t>0.0967999999999998</t>
  </si>
  <si>
    <t>5.24843089949529</t>
  </si>
  <si>
    <t>0.0869444999999999</t>
  </si>
  <si>
    <t>0.29486352775479</t>
  </si>
  <si>
    <t>8.0862067120469</t>
  </si>
  <si>
    <t>739.316604499999</t>
  </si>
  <si>
    <t>27.1903770569663</t>
  </si>
  <si>
    <t>3.08270258873886</t>
  </si>
  <si>
    <t>1.2497805</t>
  </si>
  <si>
    <t>1.11793582105593</t>
  </si>
  <si>
    <t>0.336200000000006</t>
  </si>
  <si>
    <t>0.579827560572974</t>
  </si>
  <si>
    <t>0.587125530922339</t>
  </si>
  <si>
    <t>0.0836404999999967</t>
  </si>
  <si>
    <t>0.289206673505292</t>
  </si>
  <si>
    <t>0.29101533380489</t>
  </si>
  <si>
    <t>16.5026397972636</t>
  </si>
  <si>
    <t>0.000264499999999999</t>
  </si>
  <si>
    <t>4.03059627442146</t>
  </si>
  <si>
    <t>7736.43605000001</t>
  </si>
  <si>
    <t>87.9570125117947</t>
  </si>
  <si>
    <t>1.97595045117172</t>
  </si>
  <si>
    <t>1.26960834920286</t>
  </si>
  <si>
    <t>0.494374645267879</t>
  </si>
  <si>
    <t>1.20041068611618</t>
  </si>
  <si>
    <t>0.0194045</t>
  </si>
  <si>
    <t>0.13930003589375</t>
  </si>
  <si>
    <t>27.5568814824431</t>
  </si>
  <si>
    <t>10860.2848205</t>
  </si>
  <si>
    <t>104.212690304492</t>
  </si>
  <si>
    <t>11.6827554385732</t>
  </si>
  <si>
    <t>0.7511263666143</t>
  </si>
  <si>
    <t>0.955347683307338</t>
  </si>
  <si>
    <t>0.476065851106641</t>
  </si>
  <si>
    <t>8.15772684592142</t>
  </si>
  <si>
    <t>4.97143137109464</t>
  </si>
  <si>
    <t>5742.1686125</t>
  </si>
  <si>
    <t>75.7770982058564</t>
  </si>
  <si>
    <t>26.7461640324285</t>
  </si>
  <si>
    <t>50.6722445</t>
  </si>
  <si>
    <t>7.11844396620497</t>
  </si>
  <si>
    <t>34.2142412641127</t>
  </si>
  <si>
    <t>29.783762</t>
  </si>
  <si>
    <t>5.45745013719778</t>
  </si>
  <si>
    <t>13.7242553431354</t>
  </si>
  <si>
    <t>35.1876605</t>
  </si>
  <si>
    <t>5.93191878737394</t>
  </si>
  <si>
    <t>12.4925896098096</t>
  </si>
  <si>
    <t>2.846498</t>
  </si>
  <si>
    <t>1.6871567799111</t>
  </si>
  <si>
    <t>8.36924837497446</t>
  </si>
  <si>
    <t>28.469438326005</t>
  </si>
  <si>
    <t>5679.5416205</t>
  </si>
  <si>
    <t>75.3627336320811</t>
  </si>
  <si>
    <t>41.5433395157758</t>
  </si>
  <si>
    <t>1.0468256322365</t>
  </si>
  <si>
    <t>1.19318156714742</t>
  </si>
  <si>
    <t>2.02809799999999</t>
  </si>
  <si>
    <t>1.4241130573097</t>
  </si>
  <si>
    <t>1.70436116340906</t>
  </si>
  <si>
    <t>0.13505739520663</t>
  </si>
  <si>
    <t>2.03629694996804</t>
  </si>
  <si>
    <t>3.61845687600791</t>
  </si>
  <si>
    <t>4010.5863605</t>
  </si>
  <si>
    <t>63.3291904298484</t>
  </si>
  <si>
    <t>17.5207988982888</t>
  </si>
  <si>
    <t>6.81543200000003</t>
  </si>
  <si>
    <t>2.61063823614074</t>
  </si>
  <si>
    <t>3.84182925866516</t>
  </si>
  <si>
    <t>2.10181879370489</t>
  </si>
  <si>
    <t>0.574761691541745</t>
  </si>
  <si>
    <t>0.0426320000000002</t>
  </si>
  <si>
    <t>3.022620115744</t>
  </si>
  <si>
    <t>0.0791959594928933</t>
  </si>
  <si>
    <t>15.3778562122123</t>
  </si>
  <si>
    <t>3509.209088</t>
  </si>
  <si>
    <t>59.2385777006842</t>
  </si>
  <si>
    <t>18.5221269379863</t>
  </si>
  <si>
    <t>4.56110214060248</t>
  </si>
  <si>
    <t>1.43030448786153</t>
  </si>
  <si>
    <t>4.43126449999997</t>
  </si>
  <si>
    <t>2.10505688759234</t>
  </si>
  <si>
    <t>2.87550543680185</t>
  </si>
  <si>
    <t>2.56412500848679</t>
  </si>
  <si>
    <t>867.944448</t>
  </si>
  <si>
    <t>29.4608969313563</t>
  </si>
  <si>
    <t>5.57498503757348</t>
  </si>
  <si>
    <t>6.82029460344883</t>
  </si>
  <si>
    <t>2.0143477792263</t>
  </si>
  <si>
    <t>6.32256799999999</t>
  </si>
  <si>
    <t>2.51447171389936</t>
  </si>
  <si>
    <t>3.10854592577404</t>
  </si>
  <si>
    <t>12.3454805</t>
  </si>
  <si>
    <t>3.51361359571595</t>
  </si>
  <si>
    <t>29.3449166552466</t>
  </si>
  <si>
    <t>0.0198005</t>
  </si>
  <si>
    <t>0.140714249456123</t>
  </si>
  <si>
    <t>12.8447512054882</t>
  </si>
  <si>
    <t>16.4737999999999</t>
  </si>
  <si>
    <t>4.05879292401077</t>
  </si>
  <si>
    <t>2.12863334872284</t>
  </si>
  <si>
    <t>5.6571257779533</t>
  </si>
  <si>
    <t>1.68743893610476</t>
  </si>
  <si>
    <t>1.64045111382207</t>
  </si>
  <si>
    <t>21.2892364228208</t>
  </si>
  <si>
    <t>11.7855125000001</t>
  </si>
  <si>
    <t>3.4330034226607</t>
  </si>
  <si>
    <t>1.16732493889171</t>
  </si>
  <si>
    <t>11.9511605</t>
  </si>
  <si>
    <t>3.45704505322103</t>
  </si>
  <si>
    <t>4.69991374298459</t>
  </si>
  <si>
    <t>2.91627625652312</t>
  </si>
  <si>
    <t>1.7379701082738</t>
  </si>
  <si>
    <t>0.5273645</t>
  </si>
  <si>
    <t>0.726198664278584</t>
  </si>
  <si>
    <t>19.65089065833</t>
  </si>
  <si>
    <t>16.6856851963444</t>
  </si>
  <si>
    <t>8363.900448</t>
  </si>
  <si>
    <t>91.4543626515433</t>
  </si>
  <si>
    <t>31.1739394383652</t>
  </si>
  <si>
    <t>32</t>
  </si>
  <si>
    <t>5.65685424949238</t>
  </si>
  <si>
    <t>6.56080147699239</t>
  </si>
  <si>
    <t>19.3566420000001</t>
  </si>
  <si>
    <t>4.39961839254271</t>
  </si>
  <si>
    <t>4.64746785315126</t>
  </si>
  <si>
    <t>34.380019361139</t>
  </si>
  <si>
    <t>16.5913322959972</t>
  </si>
  <si>
    <t>550.721672000002</t>
  </si>
  <si>
    <t>23.4674598540192</t>
  </si>
  <si>
    <t>6.8178136051513</t>
  </si>
  <si>
    <t>3.71280137600729</t>
  </si>
  <si>
    <t>1.27999415298984</t>
  </si>
  <si>
    <t>0.0310005</t>
  </si>
  <si>
    <t>0.17606958851545</t>
  </si>
  <si>
    <t>13.8473919398703</t>
  </si>
  <si>
    <t>11.2387832771372</t>
  </si>
  <si>
    <t>960.8412845</t>
  </si>
  <si>
    <t>30.9974399668747</t>
  </si>
  <si>
    <t>3.22639114135463</t>
  </si>
  <si>
    <t>9.87901249999997</t>
  </si>
  <si>
    <t>3.3675900318473</t>
  </si>
  <si>
    <t>1.2742212258908</t>
  </si>
  <si>
    <t>28.9947738129689</t>
  </si>
  <si>
    <t>0.0174845</t>
  </si>
  <si>
    <t>0.132228968081884</t>
  </si>
  <si>
    <t>37.0908746372747</t>
  </si>
  <si>
    <t>34.3703405</t>
  </si>
  <si>
    <t>5.86262232281767</t>
  </si>
  <si>
    <t>24.0030392549189</t>
  </si>
  <si>
    <t>0.395160500000003</t>
  </si>
  <si>
    <t>0.628617928474843</t>
  </si>
  <si>
    <t>1.0879977992728</t>
  </si>
  <si>
    <t>1.79037318354602</t>
  </si>
  <si>
    <t>2.09802677001496</t>
  </si>
  <si>
    <t>2.889608</t>
  </si>
  <si>
    <t>1.69988470197246</t>
  </si>
  <si>
    <t>11.364384957698</t>
  </si>
  <si>
    <t>5.93057300350008</t>
  </si>
  <si>
    <t>2445.522048</t>
  </si>
  <si>
    <t>49.4522198490624</t>
  </si>
  <si>
    <t>8.51013423709295</t>
  </si>
  <si>
    <t>25.2831605</t>
  </si>
  <si>
    <t>5.02823632101754</t>
  </si>
  <si>
    <t>6.25056569562561</t>
  </si>
  <si>
    <t>0.339564478671374</t>
  </si>
  <si>
    <t>0.994088299068234</t>
  </si>
  <si>
    <t>14.2138569201169</t>
  </si>
  <si>
    <t>14.6522510299592</t>
  </si>
  <si>
    <t>2.26844999999999</t>
  </si>
  <si>
    <t>1.50613744392734</t>
  </si>
  <si>
    <t>1.34986372095265</t>
  </si>
  <si>
    <t>7.99999999999997</t>
  </si>
  <si>
    <t>4.49749101551334</t>
  </si>
  <si>
    <t>1.31318775287753</t>
  </si>
  <si>
    <t>1.23660774616638</t>
  </si>
  <si>
    <t>0.483661038331598</t>
  </si>
  <si>
    <t>5.5979286843935</t>
  </si>
  <si>
    <t>1.29982864188704</t>
  </si>
  <si>
    <t>469.9871405</t>
  </si>
  <si>
    <t>21.6791868043984</t>
  </si>
  <si>
    <t>16.6373278009573</t>
  </si>
  <si>
    <t>35.650568</t>
  </si>
  <si>
    <t>5.97080966033921</t>
  </si>
  <si>
    <t>9.77043357225246</t>
  </si>
  <si>
    <t>2.3704882571595</t>
  </si>
  <si>
    <t>1.1750445</t>
  </si>
  <si>
    <t>1.08399469555898</t>
  </si>
  <si>
    <t>16.3412179928993</t>
  </si>
  <si>
    <t>4.0577859919313</t>
  </si>
  <si>
    <t>2284.2716405</t>
  </si>
  <si>
    <t>47.7940544471799</t>
  </si>
  <si>
    <t>35.4102164864546</t>
  </si>
  <si>
    <t>4.83916049999999</t>
  </si>
  <si>
    <t>4.5617900280395</t>
  </si>
  <si>
    <t>6.86547429994352</t>
  </si>
  <si>
    <t>3.44972727558254</t>
  </si>
  <si>
    <t>1.555848</t>
  </si>
  <si>
    <t>1.24733636201307</t>
  </si>
  <si>
    <t>11.2463832117309</t>
  </si>
  <si>
    <t>15.4704025055178</t>
  </si>
  <si>
    <t>2.57872049999997</t>
  </si>
  <si>
    <t>1.60583950007464</t>
  </si>
  <si>
    <t>1.41394584035136</t>
  </si>
  <si>
    <t>3.19926547575189</t>
  </si>
  <si>
    <t>0.936676915990311</t>
  </si>
  <si>
    <t>0.437397825025536</t>
  </si>
  <si>
    <t>0.407704499999999</t>
  </si>
  <si>
    <t>3.68138270582289</t>
  </si>
  <si>
    <t>0.311913004493407</t>
  </si>
  <si>
    <t>16893.2418605</t>
  </si>
  <si>
    <t>129.974004556681</t>
  </si>
  <si>
    <t>18.1911961573462</t>
  </si>
  <si>
    <t>51.8467445000001</t>
  </si>
  <si>
    <t>7.20046835282262</t>
  </si>
  <si>
    <t>9.39071078208136</t>
  </si>
  <si>
    <t>0.00806450000000121</t>
  </si>
  <si>
    <t>0.0898025612106983</t>
  </si>
  <si>
    <t>0.101515982897304</t>
  </si>
  <si>
    <t>0.5030045</t>
  </si>
  <si>
    <t>0.709228101530107</t>
  </si>
  <si>
    <t>0.777564343893157</t>
  </si>
  <si>
    <t>15.3627133585231</t>
  </si>
  <si>
    <t>2.44999999999997e-05</t>
  </si>
  <si>
    <t>0.0049497474683058</t>
  </si>
  <si>
    <t>1.43679171794072</t>
  </si>
  <si>
    <t>58.0610879999995</t>
  </si>
  <si>
    <t>7.6197826740662</t>
  </si>
  <si>
    <t>0.866832985877296</t>
  </si>
  <si>
    <t>2.18895938560075</t>
  </si>
  <si>
    <t>1.5788645</t>
  </si>
  <si>
    <t>1.2565287501685</t>
  </si>
  <si>
    <t>1.42069744321975</t>
  </si>
  <si>
    <t>1.35348195905832</t>
  </si>
  <si>
    <t>4.67195551855397</t>
  </si>
  <si>
    <t>6.36731224765137</t>
  </si>
  <si>
    <t>266.435528</t>
  </si>
  <si>
    <t>16.3228529369103</t>
  </si>
  <si>
    <t>4.39164144880281</t>
  </si>
  <si>
    <t>2.49347864351084</t>
  </si>
  <si>
    <t>1.93751769475517</t>
  </si>
  <si>
    <t>0.962531067451895</t>
  </si>
  <si>
    <t>17.2157291531715</t>
  </si>
  <si>
    <t>12.6774583920304</t>
  </si>
  <si>
    <t>0.61716050000002</t>
  </si>
  <si>
    <t>0.785595633898267</t>
  </si>
  <si>
    <t>0.506119162797372</t>
  </si>
  <si>
    <t>19.356642</t>
  </si>
  <si>
    <t>4.3996183925427</t>
  </si>
  <si>
    <t>10.4202036676204</t>
  </si>
  <si>
    <t>9.00787815265267</t>
  </si>
  <si>
    <t>43.561778</t>
  </si>
  <si>
    <t>6.60013469559524</t>
  </si>
  <si>
    <t>8.81322316441031</t>
  </si>
  <si>
    <t>0.999698</t>
  </si>
  <si>
    <t>0.999848988597778</t>
  </si>
  <si>
    <t>10.3815698120421</t>
  </si>
  <si>
    <t>6.02467661100646</t>
  </si>
  <si>
    <t>5427.6738605</t>
  </si>
  <si>
    <t>73.6727484250452</t>
  </si>
  <si>
    <t>43.4812943126117</t>
  </si>
  <si>
    <t>9.98830616671553</t>
  </si>
  <si>
    <t>14.225778</t>
  </si>
  <si>
    <t>3.77170757084905</t>
  </si>
  <si>
    <t>5.47505054631225</t>
  </si>
  <si>
    <t>18.1420149418523</t>
  </si>
  <si>
    <t>8.10695672697952</t>
  </si>
  <si>
    <t>637.245000000001</t>
  </si>
  <si>
    <t>25.2437120883598</t>
  </si>
  <si>
    <t>17.6216455305679</t>
  </si>
  <si>
    <t>8.1392680523128</t>
  </si>
  <si>
    <t>2.68554065352917</t>
  </si>
  <si>
    <t>4.08690779642474</t>
  </si>
  <si>
    <t>0.837218000000001</t>
  </si>
  <si>
    <t>0.914996174855393</t>
  </si>
  <si>
    <t>11.5954400564617</t>
  </si>
  <si>
    <t>12.5739267783422</t>
  </si>
  <si>
    <t>66.263072</t>
  </si>
  <si>
    <t>8.14021326501954</t>
  </si>
  <si>
    <t>6.95941014561332</t>
  </si>
  <si>
    <t>9.68555830228398</t>
  </si>
  <si>
    <t>25.5970125</t>
  </si>
  <si>
    <t>5.05934901938975</t>
  </si>
  <si>
    <t>7.25619978542657</t>
  </si>
  <si>
    <t>14.2546725119834</t>
  </si>
  <si>
    <t>421.2833645</t>
  </si>
  <si>
    <t>20.5251885375019</t>
  </si>
  <si>
    <t>9.2307986703733</t>
  </si>
  <si>
    <t>1.89477982429961</t>
  </si>
  <si>
    <t>0.943937999999993</t>
  </si>
  <si>
    <t>0.971564717350313</t>
  </si>
  <si>
    <t>1.48905653493695</t>
  </si>
  <si>
    <t>4.56624200000002</t>
  </si>
  <si>
    <t>2.13687669274575</t>
  </si>
  <si>
    <t>3.05626118130632</t>
  </si>
  <si>
    <t>42.5503125</t>
  </si>
  <si>
    <t>6.5230600564459</t>
  </si>
  <si>
    <t>26.0489988876301</t>
  </si>
  <si>
    <t>6.94037248583354</t>
  </si>
  <si>
    <t>201.6032</t>
  </si>
  <si>
    <t>14.1987041662259</t>
  </si>
  <si>
    <t>8.10483832581335</t>
  </si>
  <si>
    <t>2.03501283820152</t>
  </si>
  <si>
    <t>0.225777623410094</t>
  </si>
  <si>
    <t>1.29006531227878</t>
  </si>
  <si>
    <t>6.05582633761778</t>
  </si>
  <si>
    <t>10.1588119792396</t>
  </si>
  <si>
    <t>13.8232819999999</t>
  </si>
  <si>
    <t>3.71796745547885</t>
  </si>
  <si>
    <t>0.892993007183602</t>
  </si>
  <si>
    <t>63.4275845000001</t>
  </si>
  <si>
    <t>7.96414367650409</t>
  </si>
  <si>
    <t>10.7567598972212</t>
  </si>
  <si>
    <t>73.0598720000001</t>
  </si>
  <si>
    <t>8.54750677098299</t>
  </si>
  <si>
    <t>9.60275333496196</t>
  </si>
  <si>
    <t>63.4388480000001</t>
  </si>
  <si>
    <t>7.96485078328528</t>
  </si>
  <si>
    <t>8.59021870501001</t>
  </si>
  <si>
    <t>3.8115605</t>
  </si>
  <si>
    <t>1.95232182285606</t>
  </si>
  <si>
    <t>61.7139820722636</t>
  </si>
  <si>
    <t>5.78110486143974</t>
  </si>
  <si>
    <t>10327.144328</t>
  </si>
  <si>
    <t>101.622558165006</t>
  </si>
  <si>
    <t>24.3430064521011</t>
  </si>
  <si>
    <t>1.41863819850191</t>
  </si>
  <si>
    <t>1.8212235083286</t>
  </si>
  <si>
    <t>1.4095205</t>
  </si>
  <si>
    <t>33.7233996765293</t>
  </si>
  <si>
    <t>9.99096148542187</t>
  </si>
  <si>
    <t>69.9981119999999</t>
  </si>
  <si>
    <t>8.36648743499923</t>
  </si>
  <si>
    <t>1.49914483034798</t>
  </si>
  <si>
    <t>2.23122523734686</t>
  </si>
  <si>
    <t>0.340312500000002</t>
  </si>
  <si>
    <t>0.583363094478904</t>
  </si>
  <si>
    <t>0.595636177925049</t>
  </si>
  <si>
    <t>0.196342195031533</t>
  </si>
  <si>
    <t>0.00520200000000001</t>
  </si>
  <si>
    <t>5.12250651143664</t>
  </si>
  <si>
    <t>43.957511193669</t>
  </si>
  <si>
    <t>23344.418888</t>
  </si>
  <si>
    <t>152.788804851664</t>
  </si>
  <si>
    <t>11.3025438395265</t>
  </si>
  <si>
    <t>3.05539199999999</t>
  </si>
  <si>
    <t>1.74796796309314</t>
  </si>
  <si>
    <t>1.97289807231813</t>
  </si>
  <si>
    <t>0.586686524118407</t>
  </si>
  <si>
    <t>12.3047063757004</t>
  </si>
  <si>
    <t>0.0262205</t>
  </si>
  <si>
    <t>0.161927452891719</t>
  </si>
  <si>
    <t>25.9291357712921</t>
  </si>
  <si>
    <t>44.954162</t>
  </si>
  <si>
    <t>6.70478649921084</t>
  </si>
  <si>
    <t>18.0202287182811</t>
  </si>
  <si>
    <t>0.626383084738757</t>
  </si>
  <si>
    <t>2.16758114032612</t>
  </si>
  <si>
    <t>5.33815823543647</t>
  </si>
  <si>
    <t>21.4463155612623</t>
  </si>
  <si>
    <t>23133.144608</t>
  </si>
  <si>
    <t>152.095840206102</t>
  </si>
  <si>
    <t>13.0571181015669</t>
  </si>
  <si>
    <t>4.36295356949169</t>
  </si>
  <si>
    <t>0.429500216155889</t>
  </si>
  <si>
    <t>0.0741124999999999</t>
  </si>
  <si>
    <t>0.272236110756821</t>
  </si>
  <si>
    <t>6.75943167614701</t>
  </si>
  <si>
    <t>5.0556426867444</t>
  </si>
  <si>
    <t>113.9899005</t>
  </si>
  <si>
    <t>10.6766052891357</t>
  </si>
  <si>
    <t>10.8401286295119</t>
  </si>
  <si>
    <t>0.961843583699612</t>
  </si>
  <si>
    <t>0.295698022107254</t>
  </si>
  <si>
    <t>0.843292356241173</t>
  </si>
  <si>
    <t>0.0626579999999997</t>
  </si>
  <si>
    <t>0.250315800540037</t>
  </si>
  <si>
    <t>1.38105269263469</t>
  </si>
  <si>
    <t>1.00298834210858</t>
  </si>
  <si>
    <t>487.156898</t>
  </si>
  <si>
    <t>22.0716310679569</t>
  </si>
  <si>
    <t>14.2871399789993</t>
  </si>
  <si>
    <t>0.942564500000006</t>
  </si>
  <si>
    <t>0.970857610569133</t>
  </si>
  <si>
    <t>2.36382311473682</t>
  </si>
  <si>
    <t>2.415602</t>
  </si>
  <si>
    <t>2.85723344556223</t>
  </si>
  <si>
    <t>3.54362490919994</t>
  </si>
  <si>
    <t>0.326432</t>
  </si>
  <si>
    <t>0.57134227919873</t>
  </si>
  <si>
    <t>2.27264231980402</t>
  </si>
  <si>
    <t>6.74720211055867</t>
  </si>
  <si>
    <t>0.534577999999992</t>
  </si>
  <si>
    <t>0.731148411746884</t>
  </si>
  <si>
    <t>0.426726204627601</t>
  </si>
  <si>
    <t>0.388201622871414</t>
  </si>
  <si>
    <t>1.53594184997295</t>
  </si>
  <si>
    <t>0.500223455120595</t>
  </si>
  <si>
    <t>1.24390168377642</t>
  </si>
  <si>
    <t>1.56468050000001</t>
  </si>
  <si>
    <t>1.25087189591901</t>
  </si>
  <si>
    <t>3.49195844930839</t>
  </si>
  <si>
    <t>0.00551249999999999</t>
  </si>
  <si>
    <t>0.0742462120245874</t>
  </si>
  <si>
    <t>14.2644019259534</t>
  </si>
  <si>
    <t>6.27996799999999</t>
  </si>
  <si>
    <t>2.50598643252512</t>
  </si>
  <si>
    <t>2.87225659330314</t>
  </si>
  <si>
    <t>2.51142957919514</t>
  </si>
  <si>
    <t>0.0378124999999996</t>
  </si>
  <si>
    <t>0.322464847769661</t>
  </si>
  <si>
    <t>2.05802250625721</t>
  </si>
  <si>
    <t>12.3057605</t>
  </si>
  <si>
    <t>3.50795674146646</t>
  </si>
  <si>
    <t>10.8322090551544</t>
  </si>
  <si>
    <t>0.9316125</t>
  </si>
  <si>
    <t>0.965200756319637</t>
  </si>
  <si>
    <t>34.1966609856382</t>
  </si>
  <si>
    <t>805.288711999998</t>
  </si>
  <si>
    <t>28.3776093425785</t>
  </si>
  <si>
    <t>3.38627682729708</t>
  </si>
  <si>
    <t>0.157921999999999</t>
  </si>
  <si>
    <t>0.397394011026838</t>
  </si>
  <si>
    <t>0.563471643120038</t>
  </si>
  <si>
    <t>6.896898</t>
  </si>
  <si>
    <t>2.62619458532684</t>
  </si>
  <si>
    <t>3.4654138597401</t>
  </si>
  <si>
    <t>7.05001249999998</t>
  </si>
  <si>
    <t>2.65518596335548</t>
  </si>
  <si>
    <t>3.35341786388411</t>
  </si>
  <si>
    <t>3.6261245</t>
  </si>
  <si>
    <t>1.90423856173537</t>
  </si>
  <si>
    <t>11.4640652703734</t>
  </si>
  <si>
    <t>17.6034974896791</t>
  </si>
  <si>
    <t>211741.0350125</t>
  </si>
  <si>
    <t>460.153273391052</t>
  </si>
  <si>
    <t>32.5191948378876</t>
  </si>
  <si>
    <t>16.6406805</t>
  </si>
  <si>
    <t>4.07929902066519</t>
  </si>
  <si>
    <t>5.53024059414912</t>
  </si>
  <si>
    <t>31.7365445</t>
  </si>
  <si>
    <t>5.63351972571322</t>
  </si>
  <si>
    <t>6.35848205749897</t>
  </si>
  <si>
    <t>2.25128710333735</t>
  </si>
  <si>
    <t>37.4094142594636</t>
  </si>
  <si>
    <t>38.7768234844236</t>
  </si>
  <si>
    <t>12528.178632</t>
  </si>
  <si>
    <t>111.929346607581</t>
  </si>
  <si>
    <t>17.2244838407116</t>
  </si>
  <si>
    <t>5.43180799999997</t>
  </si>
  <si>
    <t>2.33062395079086</t>
  </si>
  <si>
    <t>2.83727639700383</t>
  </si>
  <si>
    <t>2.0375878693578</t>
  </si>
  <si>
    <t>0.986470283331451</t>
  </si>
  <si>
    <t>24.0980137335011</t>
  </si>
  <si>
    <t>0.000337999999999999</t>
  </si>
  <si>
    <t>0.0183847763108502</t>
  </si>
  <si>
    <t>4.43006658092776</t>
  </si>
  <si>
    <t>2596.8262445</t>
  </si>
  <si>
    <t>50.9590643997709</t>
  </si>
  <si>
    <t>18.7264475136366</t>
  </si>
  <si>
    <t>21.7338245</t>
  </si>
  <si>
    <t>4.66195500836291</t>
  </si>
  <si>
    <t>27.8184503885366</t>
  </si>
  <si>
    <t>15.4760647932454</t>
  </si>
  <si>
    <t>14.3817835436494</t>
  </si>
  <si>
    <t>112.380032</t>
  </si>
  <si>
    <t>10.6009448635487</t>
  </si>
  <si>
    <t>37.2773924451393</t>
  </si>
  <si>
    <t>2.32856239688216</t>
  </si>
  <si>
    <t>3205.282178</t>
  </si>
  <si>
    <t>56.6152115424821</t>
  </si>
  <si>
    <t>38.0644848505611</t>
  </si>
  <si>
    <t>1.61116499842512</t>
  </si>
  <si>
    <t>0.33948800000001</t>
  </si>
  <si>
    <t>0.582655987697724</t>
  </si>
  <si>
    <t>0.870987783571101</t>
  </si>
  <si>
    <t>5.4155964690067</t>
  </si>
  <si>
    <t>2.4229087182226</t>
  </si>
  <si>
    <t>20.009138</t>
  </si>
  <si>
    <t>4.47315749778609</t>
  </si>
  <si>
    <t>2.40828981252616</t>
  </si>
  <si>
    <t>0.633658904358083</t>
  </si>
  <si>
    <t>0.300559318097754</t>
  </si>
  <si>
    <t>0.853470810613476</t>
  </si>
  <si>
    <t>3.015968</t>
  </si>
  <si>
    <t>1.73665425459416</t>
  </si>
  <si>
    <t>9.58365572868032</t>
  </si>
  <si>
    <t>5.94207379148359</t>
  </si>
  <si>
    <t>373.300488</t>
  </si>
  <si>
    <t>19.3209856891412</t>
  </si>
  <si>
    <t>12.2327301840142</t>
  </si>
  <si>
    <t>20.2240629044514</t>
  </si>
  <si>
    <t>8.4913205</t>
  </si>
  <si>
    <t>2.91398704526976</t>
  </si>
  <si>
    <t>31.6617270089614</t>
  </si>
  <si>
    <t>12.2265125</t>
  </si>
  <si>
    <t>3.49664303296748</t>
  </si>
  <si>
    <t>24.0145807696678</t>
  </si>
  <si>
    <t>46.4166125000001</t>
  </si>
  <si>
    <t>6.81297383673239</t>
  </si>
  <si>
    <t>7.00336018331583</t>
  </si>
  <si>
    <t>15.9014443616114</t>
  </si>
  <si>
    <t>74.7008645000002</t>
  </si>
  <si>
    <t>8.64296618644318</t>
  </si>
  <si>
    <t>2.75737997994668</t>
  </si>
  <si>
    <t>24.8724045</t>
  </si>
  <si>
    <t>4.98722412770872</t>
  </si>
  <si>
    <t>6.55605540611501</t>
  </si>
  <si>
    <t>57.2985125</t>
  </si>
  <si>
    <t>7.56957809260199</t>
  </si>
  <si>
    <t>9.47245151524123</t>
  </si>
  <si>
    <t>68.5971845000001</t>
  </si>
  <si>
    <t>8.28234172803804</t>
  </si>
  <si>
    <t>10.171930373956</t>
  </si>
  <si>
    <t>519.0319805</t>
  </si>
  <si>
    <t>22.7822733830494</t>
  </si>
  <si>
    <t>80.9273871127627</t>
  </si>
  <si>
    <t>0.892447999999999</t>
  </si>
  <si>
    <t>0.944694659665227</t>
  </si>
  <si>
    <t>20.8772300478503</t>
  </si>
  <si>
    <t>297501.210248</t>
  </si>
  <si>
    <t>545.43671516318</t>
  </si>
  <si>
    <t>64.8072624830157</t>
  </si>
  <si>
    <t>13.333448</t>
  </si>
  <si>
    <t>3.65149941804733</t>
  </si>
  <si>
    <t>4.71045733052198</t>
  </si>
  <si>
    <t>12.0589605</t>
  </si>
  <si>
    <t>3.47260140240714</t>
  </si>
  <si>
    <t>4.18080965369476</t>
  </si>
  <si>
    <t>9.71523200000001</t>
  </si>
  <si>
    <t>3.1169266914703</t>
  </si>
  <si>
    <t>3.56860503013442</t>
  </si>
  <si>
    <t>1.6362405</t>
  </si>
  <si>
    <t>1.27915616716646</t>
  </si>
  <si>
    <t>11.0191339722312</t>
  </si>
  <si>
    <t>0.0059405</t>
  </si>
  <si>
    <t>0.0770746391493337</t>
  </si>
  <si>
    <t>10.0817055787225</t>
  </si>
  <si>
    <t>27883.6474005</t>
  </si>
  <si>
    <t>166.983973483984</t>
  </si>
  <si>
    <t>9.04026598711906</t>
  </si>
  <si>
    <t>2.8632245</t>
  </si>
  <si>
    <t>1.69210652737941</t>
  </si>
  <si>
    <t>2.08460669986314</t>
  </si>
  <si>
    <t>5.78340049999999</t>
  </si>
  <si>
    <t>2.40487016281545</t>
  </si>
  <si>
    <t>2.76134614316768</t>
  </si>
  <si>
    <t>2.67244913217441</t>
  </si>
  <si>
    <t>8.9845605</t>
  </si>
  <si>
    <t>2.99742564544977</t>
  </si>
  <si>
    <t>36.3346341650982</t>
  </si>
  <si>
    <t>9.9970269064305</t>
  </si>
  <si>
    <t>37123.765128</t>
  </si>
  <si>
    <t>192.675284164835</t>
  </si>
  <si>
    <t>15.7013831673626</t>
  </si>
  <si>
    <t>0.887355823455481</t>
  </si>
  <si>
    <t>3.49801250000003</t>
  </si>
  <si>
    <t>1.87029743623843</t>
  </si>
  <si>
    <t>1.99733812786103</t>
  </si>
  <si>
    <t>2.4886805</t>
  </si>
  <si>
    <t>1.57755522882719</t>
  </si>
  <si>
    <t>32.5772891858996</t>
  </si>
  <si>
    <t>15.4696751198298</t>
  </si>
  <si>
    <t>687378.125</t>
  </si>
  <si>
    <t>829.082700941227</t>
  </si>
  <si>
    <t>24.6785838626861</t>
  </si>
  <si>
    <t>5.77999999999997</t>
  </si>
  <si>
    <t>2.40416305603426</t>
  </si>
  <si>
    <t>2.784691094034</t>
  </si>
  <si>
    <t>0.197820499999994</t>
  </si>
  <si>
    <t>0.444770165366332</t>
  </si>
  <si>
    <t>0.471177296975313</t>
  </si>
  <si>
    <t>0.793800000000007</t>
  </si>
  <si>
    <t>0.890954544295054</t>
  </si>
  <si>
    <t>0.910447219259397</t>
  </si>
  <si>
    <t>0.0561124999999999</t>
  </si>
  <si>
    <t>0.236880771697493</t>
  </si>
  <si>
    <t>12.8286364309501</t>
  </si>
  <si>
    <t>1.46129989223397</t>
  </si>
  <si>
    <t>505329.1246125</t>
  </si>
  <si>
    <t>710.865053728554</t>
  </si>
  <si>
    <t>11.0988148903886</t>
  </si>
  <si>
    <t>1.14840368164659</t>
  </si>
  <si>
    <t>1.39997436072008</t>
  </si>
  <si>
    <t>2.29194049999998</t>
  </si>
  <si>
    <t>1.51391561852039</t>
  </si>
  <si>
    <t>1.75865946263848</t>
  </si>
  <si>
    <t>0.787512499999999</t>
  </si>
  <si>
    <t>0.887419010389117</t>
  </si>
  <si>
    <t>6.99443554986496</t>
  </si>
  <si>
    <t>18.1827458019398</t>
  </si>
  <si>
    <t>426.32</t>
  </si>
  <si>
    <t>20.6475180106472</t>
  </si>
  <si>
    <t>22.4947901802493</t>
  </si>
  <si>
    <t>3.63304150983183</t>
  </si>
  <si>
    <t>4.9581005</t>
  </si>
  <si>
    <t>2.22667925395644</t>
  </si>
  <si>
    <t>2.85389375366906</t>
  </si>
  <si>
    <t>6.67220449999997</t>
  </si>
  <si>
    <t>2.58306107167445</t>
  </si>
  <si>
    <t>3.20711815855733</t>
  </si>
  <si>
    <t>0.00530450000000016</t>
  </si>
  <si>
    <t>0.0728319984622155</t>
  </si>
  <si>
    <t>0.316475105751909</t>
  </si>
  <si>
    <t>13.173496197448</t>
  </si>
  <si>
    <t>7624407.0653645</t>
  </si>
  <si>
    <t>2761.23288865038</t>
  </si>
  <si>
    <t>43.1197429001176</t>
  </si>
  <si>
    <t>4.95495199999999</t>
  </si>
  <si>
    <t>2.22597214717525</t>
  </si>
  <si>
    <t>2.50520195734041</t>
  </si>
  <si>
    <t>0.655450999996362</t>
  </si>
  <si>
    <t>1.34152200000001</t>
  </si>
  <si>
    <t>1.15824090758357</t>
  </si>
  <si>
    <t>1.21085244637872</t>
  </si>
  <si>
    <t>20.8333526853723</t>
  </si>
  <si>
    <t>0.2028845</t>
  </si>
  <si>
    <t>0.450427019615831</t>
  </si>
  <si>
    <t>41.3046327020478</t>
  </si>
  <si>
    <t>6.26934050000019</t>
  </si>
  <si>
    <t>2.5038651121816</t>
  </si>
  <si>
    <t>0.574826150989896</t>
  </si>
  <si>
    <t>3.17268050000001</t>
  </si>
  <si>
    <t>1.78120198180892</t>
  </si>
  <si>
    <t>2.42586292474538</t>
  </si>
  <si>
    <t>2.6016144177654</t>
  </si>
  <si>
    <t>3.49801249999999</t>
  </si>
  <si>
    <t>1.87029743623842</t>
  </si>
  <si>
    <t>2.43644106409741</t>
  </si>
  <si>
    <t>12.4350845</t>
  </si>
  <si>
    <t>3.52634151777731</t>
  </si>
  <si>
    <t>9.98723117033381</t>
  </si>
  <si>
    <t>17.2216768543334</t>
  </si>
  <si>
    <t>1327.773512</t>
  </si>
  <si>
    <t>36.4386266481051</t>
  </si>
  <si>
    <t>4.37304626412144</t>
  </si>
  <si>
    <t>16.0574445</t>
  </si>
  <si>
    <t>4.00717412898416</t>
  </si>
  <si>
    <t>50.9073763448411</t>
  </si>
  <si>
    <t>28.2863603434991</t>
  </si>
  <si>
    <t>14.6611125</t>
  </si>
  <si>
    <t>3.82898322012515</t>
  </si>
  <si>
    <t>22.1104848859544</t>
  </si>
  <si>
    <t>13.6921445</t>
  </si>
  <si>
    <t>3.70028978594921</t>
  </si>
  <si>
    <t>2.51808612265468</t>
  </si>
  <si>
    <t>41.7179882035848</t>
  </si>
  <si>
    <t>6349.51804999999</t>
  </si>
  <si>
    <t>79.683863171912</t>
  </si>
  <si>
    <t>12.5555206903802</t>
  </si>
  <si>
    <t>2.2919405</t>
  </si>
  <si>
    <t>4.70474266519695</t>
  </si>
  <si>
    <t>3.57338585192519</t>
  </si>
  <si>
    <t>1.78416050000001</t>
  </si>
  <si>
    <t>1.33572470966139</t>
  </si>
  <si>
    <t>3.71473186306442</t>
  </si>
  <si>
    <t>11.4289805</t>
  </si>
  <si>
    <t>3.38067752085289</t>
  </si>
  <si>
    <t>2.47243930453023</t>
  </si>
  <si>
    <t>6.44655754927906</t>
  </si>
  <si>
    <t>1116.2340005</t>
  </si>
  <si>
    <t>33.4100883042832</t>
  </si>
  <si>
    <t>3.44963258611624</t>
  </si>
  <si>
    <t>8.64032449999999</t>
  </si>
  <si>
    <t>2.93944288939248</t>
  </si>
  <si>
    <t>3.83645000000001</t>
  </si>
  <si>
    <t>1.95868578388674</t>
  </si>
  <si>
    <t>3.58339879964643</t>
  </si>
  <si>
    <t>4.17101546257748</t>
  </si>
  <si>
    <t>9.4395125</t>
  </si>
  <si>
    <t>3.07237896425555</t>
  </si>
  <si>
    <t>8.60815310159435</t>
  </si>
  <si>
    <t>5.50992297028479</t>
  </si>
  <si>
    <t>1662.5107845</t>
  </si>
  <si>
    <t>40.7738983235599</t>
  </si>
  <si>
    <t>14.045147346266</t>
  </si>
  <si>
    <t>19.832402</t>
  </si>
  <si>
    <t>4.45335850791288</t>
  </si>
  <si>
    <t>8.56168126100717</t>
  </si>
  <si>
    <t>22.2778125</t>
  </si>
  <si>
    <t>4.7199377644202</t>
  </si>
  <si>
    <t>7.26988696781678</t>
  </si>
  <si>
    <t>9.03125</t>
  </si>
  <si>
    <t>3.00520382004283</t>
  </si>
  <si>
    <t>15.015508244443</t>
  </si>
  <si>
    <t>0.808992</t>
  </si>
  <si>
    <t>0.899439825669289</t>
  </si>
  <si>
    <t>16.5703726173414</t>
  </si>
  <si>
    <t>7612.42266049999</t>
  </si>
  <si>
    <t>87.2491986238268</t>
  </si>
  <si>
    <t>4.36670764605404</t>
  </si>
  <si>
    <t>1.83379336396334</t>
  </si>
  <si>
    <t>0.18965558922784</t>
  </si>
  <si>
    <t>4.59807953360597</t>
  </si>
  <si>
    <t>1.17119135600256</t>
  </si>
  <si>
    <t>6443.3952</t>
  </si>
  <si>
    <t>80.2707618002969</t>
  </si>
  <si>
    <t>2.99807283303044</t>
  </si>
  <si>
    <t>1.94319682514368</t>
  </si>
  <si>
    <t>1.0815299543403</t>
  </si>
  <si>
    <t>0.793799999999989</t>
  </si>
  <si>
    <t>0.890954544295043</t>
  </si>
  <si>
    <t>0.952108471413962</t>
  </si>
  <si>
    <t>0.0335405</t>
  </si>
  <si>
    <t>0.183140656327316</t>
  </si>
  <si>
    <t>5.26493190534183</t>
  </si>
  <si>
    <t>14.5487785010906</t>
  </si>
  <si>
    <t>2286.096962</t>
  </si>
  <si>
    <t>47.813146330272</t>
  </si>
  <si>
    <t>5.03723646907503</t>
  </si>
  <si>
    <t>10.1072551820199</t>
  </si>
  <si>
    <t>0.00793800000000004</t>
  </si>
  <si>
    <t>0.0890954544295052</t>
  </si>
  <si>
    <t>1.58957099785023</t>
  </si>
  <si>
    <t>5.97822328983483</t>
  </si>
  <si>
    <t>0.768355366324766</t>
  </si>
  <si>
    <t>37.422266573565</t>
  </si>
  <si>
    <t>459.711842</t>
  </si>
  <si>
    <t>21.4408918191385</t>
  </si>
  <si>
    <t>9.80231232559262</t>
  </si>
  <si>
    <t>3.49536800000001</t>
  </si>
  <si>
    <t>1.86959032945724</t>
  </si>
  <si>
    <t>2.57494501832776</t>
  </si>
  <si>
    <t>5.36281250000002</t>
  </si>
  <si>
    <t>2.31577470838595</t>
  </si>
  <si>
    <t>3.13775729929603</t>
  </si>
  <si>
    <t>7.13664200000002</t>
  </si>
  <si>
    <t>2.67144941932278</t>
  </si>
  <si>
    <t>3.55297905188629</t>
  </si>
  <si>
    <t>123.4177605</t>
  </si>
  <si>
    <t>11.1093546392218</t>
  </si>
  <si>
    <t>27.0474993346607</t>
  </si>
  <si>
    <t>1.03479041149251</t>
  </si>
  <si>
    <t>121.492871999999</t>
  </si>
  <si>
    <t>11.0223805051359</t>
  </si>
  <si>
    <t>1.25439917982468</t>
  </si>
  <si>
    <t>2.06007146495083</t>
  </si>
  <si>
    <t>2.86322449999997</t>
  </si>
  <si>
    <t>1.6921065273794</t>
  </si>
  <si>
    <t>2.24860172538674</t>
  </si>
  <si>
    <t>1.28422411888797</t>
  </si>
  <si>
    <t>1.20125000000001</t>
  </si>
  <si>
    <t>1.09601551083915</t>
  </si>
  <si>
    <t>3.24553008835994</t>
  </si>
  <si>
    <t>0.0300125</t>
  </si>
  <si>
    <t>19.2811531876131</t>
  </si>
  <si>
    <t>1130.881682</t>
  </si>
  <si>
    <t>33.6285842996698</t>
  </si>
  <si>
    <t>3.92497351140249</t>
  </si>
  <si>
    <t>9.43308146421441</t>
  </si>
  <si>
    <t>5.11357113618739</t>
  </si>
  <si>
    <t>18.0347085252268</t>
  </si>
  <si>
    <t>46.3395645000001</t>
  </si>
  <si>
    <t>6.8073169824829</t>
  </si>
  <si>
    <t>3.59093471390857</t>
  </si>
  <si>
    <t>2.44356555053666</t>
  </si>
  <si>
    <t>11948.724872</t>
  </si>
  <si>
    <t>109.310223090066</t>
  </si>
  <si>
    <t>5.81776520195104</t>
  </si>
  <si>
    <t>5.73267634487955</t>
  </si>
  <si>
    <t>26.411912</t>
  </si>
  <si>
    <t>5.13925208566383</t>
  </si>
  <si>
    <t>7.26036884320665</t>
  </si>
  <si>
    <t>26.4046445</t>
  </si>
  <si>
    <t>5.13854497888264</t>
  </si>
  <si>
    <t>7.05655075753423</t>
  </si>
  <si>
    <t>21.9850805</t>
  </si>
  <si>
    <t>4.688825066048</t>
  </si>
  <si>
    <t>21.4419804095027</t>
  </si>
  <si>
    <t>7.60271687443734</t>
  </si>
  <si>
    <t>10902.7714445</t>
  </si>
  <si>
    <t>104.416337057474</t>
  </si>
  <si>
    <t>26.3645994628104</t>
  </si>
  <si>
    <t>2.06857799999998</t>
  </si>
  <si>
    <t>1.43825519293343</t>
  </si>
  <si>
    <t>1.53413887246233</t>
  </si>
  <si>
    <t>1.51145945234642</t>
  </si>
  <si>
    <t>0.5713805</t>
  </si>
  <si>
    <t>0.755897149088419</t>
  </si>
  <si>
    <t>29.3495301529186</t>
  </si>
  <si>
    <t>21.2471989539227</t>
  </si>
  <si>
    <t>1427.3290205</t>
  </si>
  <si>
    <t>37.780008212016</t>
  </si>
  <si>
    <t>4.64846549758023</t>
  </si>
  <si>
    <t>89.405192</t>
  </si>
  <si>
    <t>9.45543187802651</t>
  </si>
  <si>
    <t>13.0107492060799</t>
  </si>
  <si>
    <t>5.46664192848682</t>
  </si>
  <si>
    <t>9.50916049999996</t>
  </si>
  <si>
    <t>3.08369267275453</t>
  </si>
  <si>
    <t>3.41639865585496</t>
  </si>
  <si>
    <t>0.788768</t>
  </si>
  <si>
    <t>0.888126117170304</t>
  </si>
  <si>
    <t>22.0926894818484</t>
  </si>
  <si>
    <t>2.18018534795441</t>
  </si>
  <si>
    <t>31985.780738</t>
  </si>
  <si>
    <t>178.845689738389</t>
  </si>
  <si>
    <t>29.9928709224625</t>
  </si>
  <si>
    <t>3.59153827344108</t>
  </si>
  <si>
    <t>2.78130899771946</t>
  </si>
  <si>
    <t>2.12345694884873</t>
  </si>
  <si>
    <t>0.8411045</t>
  </si>
  <si>
    <t>0.917117495198952</t>
  </si>
  <si>
    <t>43.6410894693767</t>
  </si>
  <si>
    <t>17.6132934570866</t>
  </si>
  <si>
    <t>13961.205</t>
  </si>
  <si>
    <t>118.157543136272</t>
  </si>
  <si>
    <t>11.073176054253</t>
  </si>
  <si>
    <t>0.431610343737812</t>
  </si>
  <si>
    <t>0.134944042211173</t>
  </si>
  <si>
    <t>1.70071936270585</t>
  </si>
  <si>
    <t>56.360344500002</t>
  </si>
  <si>
    <t>7.50735269585771</t>
  </si>
  <si>
    <t>0.354505600583356</t>
  </si>
  <si>
    <t>0.23094448652366</t>
  </si>
  <si>
    <t>1.72495817789374</t>
  </si>
  <si>
    <t>2.06857800000001</t>
  </si>
  <si>
    <t>1.43825519293344</t>
  </si>
  <si>
    <t>1.48799899948627</t>
  </si>
  <si>
    <t>0.568178</t>
  </si>
  <si>
    <t>0.75377582874486</t>
  </si>
  <si>
    <t>29.6179107561831</t>
  </si>
  <si>
    <t>2.51356947475106</t>
  </si>
  <si>
    <t>1.204352</t>
  </si>
  <si>
    <t>2.95643783513341</t>
  </si>
  <si>
    <t>0.381064499999998</t>
  </si>
  <si>
    <t>0.617304219975854</t>
  </si>
  <si>
    <t>1.36561155657384</t>
  </si>
  <si>
    <t>4.09453740123037</t>
  </si>
  <si>
    <t>0.564018565957056</t>
  </si>
  <si>
    <t>3.9846645</t>
  </si>
  <si>
    <t>1.99616244328962</t>
  </si>
  <si>
    <t>11.1086142813636</t>
  </si>
  <si>
    <t>5.6193916385686</t>
  </si>
  <si>
    <t>33771.40605</t>
  </si>
  <si>
    <t>183.769981362572</t>
  </si>
  <si>
    <t>13.5182438832512</t>
  </si>
  <si>
    <t>173.0730125</t>
  </si>
  <si>
    <t>13.1557216639757</t>
  </si>
  <si>
    <t>18.8565186712663</t>
  </si>
  <si>
    <t>105.6331125</t>
  </si>
  <si>
    <t>10.2777970645465</t>
  </si>
  <si>
    <t>11.8643583902877</t>
  </si>
  <si>
    <t>61.0070580000001</t>
  </si>
  <si>
    <t>7.81070150498661</t>
  </si>
  <si>
    <t>8.52976029811795</t>
  </si>
  <si>
    <t>5.6548845</t>
  </si>
  <si>
    <t>2.37800010513036</t>
  </si>
  <si>
    <t>64.4881384442131</t>
  </si>
  <si>
    <t>12.8763271882736</t>
  </si>
  <si>
    <t>4328.406882</t>
  </si>
  <si>
    <t>65.7906291351588</t>
  </si>
  <si>
    <t>27.8182125881214</t>
  </si>
  <si>
    <t>6.66436695444128</t>
  </si>
  <si>
    <t>6.01797409874783</t>
  </si>
  <si>
    <t>20.4480125</t>
  </si>
  <si>
    <t>4.52194786568797</t>
  </si>
  <si>
    <t>6.07637598942194</t>
  </si>
  <si>
    <t>5.3562645</t>
  </si>
  <si>
    <t>2.31436049482357</t>
  </si>
  <si>
    <t>26.6278604938569</t>
  </si>
  <si>
    <t>21.7571317288168</t>
  </si>
  <si>
    <t>139.8293645</t>
  </si>
  <si>
    <t>11.8249467017826</t>
  </si>
  <si>
    <t>3.10688567838337</t>
  </si>
  <si>
    <t>3.421728</t>
  </si>
  <si>
    <t>1.84979133958401</t>
  </si>
  <si>
    <t>3.94008549796372</t>
  </si>
  <si>
    <t>4.89860424236263</t>
  </si>
  <si>
    <t>20.4480125000001</t>
  </si>
  <si>
    <t>4.52194786568798</t>
  </si>
  <si>
    <t>6.50860055657378</t>
  </si>
  <si>
    <t>2.8488845</t>
  </si>
  <si>
    <t>1.68786388669229</t>
  </si>
  <si>
    <t>15.9707043259903</t>
  </si>
  <si>
    <t>2.49273835905951</t>
  </si>
  <si>
    <t>1825.5903125</t>
  </si>
  <si>
    <t>42.7269272531971</t>
  </si>
  <si>
    <t>17.6631633735625</t>
  </si>
  <si>
    <t>9.5091605</t>
  </si>
  <si>
    <t>11.1078027943538</t>
  </si>
  <si>
    <t>43.2729045</t>
  </si>
  <si>
    <t>6.57821438537845</t>
  </si>
  <si>
    <t>17.8182060088532</t>
  </si>
  <si>
    <t>38.0279205</t>
  </si>
  <si>
    <t>6.16667823872788</t>
  </si>
  <si>
    <t>14.0485431051654</t>
  </si>
  <si>
    <t>4.9015805</t>
  </si>
  <si>
    <t>2.21395133189508</t>
  </si>
  <si>
    <t>4.19281171114619</t>
  </si>
  <si>
    <t>21.0333132564296</t>
  </si>
  <si>
    <t>8272.83845</t>
  </si>
  <si>
    <t>90.9551452640256</t>
  </si>
  <si>
    <t>0.0423405000000032</t>
  </si>
  <si>
    <t>0.205768073325293</t>
  </si>
  <si>
    <t>0.298039662698406</t>
  </si>
  <si>
    <t>0.169362000000005</t>
  </si>
  <si>
    <t>0.411536146650576</t>
  </si>
  <si>
    <t>0.498481245488719</t>
  </si>
  <si>
    <t>0.701188492988844</t>
  </si>
  <si>
    <t>1.6928</t>
  </si>
  <si>
    <t>1.30107647738325</t>
  </si>
  <si>
    <t>18.0730167715411</t>
  </si>
  <si>
    <t>0.3706605</t>
  </si>
  <si>
    <t>0.608818938601618</t>
  </si>
  <si>
    <t>15.8073202285244</t>
  </si>
  <si>
    <t>2833.990898</t>
  </si>
  <si>
    <t>53.2352411284105</t>
  </si>
  <si>
    <t>4.80121873187526</t>
  </si>
  <si>
    <t>32.208338</t>
  </si>
  <si>
    <t>5.67523902580323</t>
  </si>
  <si>
    <t>0.927521999999993</t>
  </si>
  <si>
    <t>0.963079435976074</t>
  </si>
  <si>
    <t>0.995492677557341</t>
  </si>
  <si>
    <t>0.576737999999998</t>
  </si>
  <si>
    <t>0.759432682994351</t>
  </si>
  <si>
    <t>0.773549969945863</t>
  </si>
  <si>
    <t>0.1722845</t>
  </si>
  <si>
    <t>0.415071680556503</t>
  </si>
  <si>
    <t>21.6691036573481</t>
  </si>
  <si>
    <t>5682.84604999999</t>
  </si>
  <si>
    <t>75.3846539422978</t>
  </si>
  <si>
    <t>5.32553513041724</t>
  </si>
  <si>
    <t>0.264693842268853</t>
  </si>
  <si>
    <t>0.665965106542678</t>
  </si>
  <si>
    <t>1.4977411511932</t>
  </si>
  <si>
    <t>0.066248</t>
  </si>
  <si>
    <t>0.257386868351903</t>
  </si>
  <si>
    <t>10.5098762087343</t>
  </si>
  <si>
    <t>0.000480499999999999</t>
  </si>
  <si>
    <t>0.021920310216783</t>
  </si>
  <si>
    <t>5.39245023783099</t>
  </si>
  <si>
    <t>2384.9871125</t>
  </si>
  <si>
    <t>48.836329842649</t>
  </si>
  <si>
    <t>4.30393775941779</t>
  </si>
  <si>
    <t>0.209730939425732</t>
  </si>
  <si>
    <t>0.832037623897764</t>
  </si>
  <si>
    <t>17.8287607222249</t>
  </si>
  <si>
    <t>6.34018533567016</t>
  </si>
  <si>
    <t>1094.839218</t>
  </si>
  <si>
    <t>33.0883547188433</t>
  </si>
  <si>
    <t>10.5314542082853</t>
  </si>
  <si>
    <t>11.3428460852588</t>
  </si>
  <si>
    <t>8.46158063241804</t>
  </si>
  <si>
    <t>8.47797820325297</t>
  </si>
  <si>
    <t>0.0224719999999999</t>
  </si>
  <si>
    <t>0.966329127902713</t>
  </si>
  <si>
    <t>0.0186245</t>
  </si>
  <si>
    <t>0.136471608769004</t>
  </si>
  <si>
    <t>23.1504001304502</t>
  </si>
  <si>
    <t>7139.2885245</t>
  </si>
  <si>
    <t>84.4943106043241</t>
  </si>
  <si>
    <t>23.1402187936764</t>
  </si>
  <si>
    <t>2.01387005059843</t>
  </si>
  <si>
    <t>9.50916050000002</t>
  </si>
  <si>
    <t>3.08369267275454</t>
  </si>
  <si>
    <t>4.50440431606211</t>
  </si>
  <si>
    <t>1.64425896851912</t>
  </si>
  <si>
    <t>0.106722</t>
  </si>
  <si>
    <t>0.326683332908185</t>
  </si>
  <si>
    <t>3.44566325185302</t>
  </si>
  <si>
    <t>2.36740596344394</t>
  </si>
  <si>
    <t>2311.592018</t>
  </si>
  <si>
    <t>48.0790184799981</t>
  </si>
  <si>
    <t>10.2209884203697</t>
  </si>
  <si>
    <t>3.88526818615726</t>
  </si>
  <si>
    <t>5.11040450000001</t>
  </si>
  <si>
    <t>2.26062037945339</t>
  </si>
  <si>
    <t>3.31622432568326</t>
  </si>
  <si>
    <t>4.99080331206564</t>
  </si>
  <si>
    <t>2.794248</t>
  </si>
  <si>
    <t>1.671600430725</t>
  </si>
  <si>
    <t>18.600205082063</t>
  </si>
  <si>
    <t>29.263611224703</t>
  </si>
  <si>
    <t>513.793568000001</t>
  </si>
  <si>
    <t>22.667014977716</t>
  </si>
  <si>
    <t>5.84451465774429</t>
  </si>
  <si>
    <t>10.8900806205496</t>
  </si>
  <si>
    <t>18.4444245646027</t>
  </si>
  <si>
    <t>2.0706125</t>
  </si>
  <si>
    <t>12.2220435700057</t>
  </si>
  <si>
    <t>7.9401125</t>
  </si>
  <si>
    <t>2.81782052302839</t>
  </si>
  <si>
    <t>2.80968648066686</t>
  </si>
  <si>
    <t>12.1942266856359</t>
  </si>
  <si>
    <t>1416.929378</t>
  </si>
  <si>
    <t>37.6421223896846</t>
  </si>
  <si>
    <t>6.73307344426024</t>
  </si>
  <si>
    <t>13.05605</t>
  </si>
  <si>
    <t>3.61331565186326</t>
  </si>
  <si>
    <t>7.2797736513816</t>
  </si>
  <si>
    <t>24.040178</t>
  </si>
  <si>
    <t>4.90307842074752</t>
  </si>
  <si>
    <t>8.98625127515033</t>
  </si>
  <si>
    <t>9.90821969850835</t>
  </si>
  <si>
    <t>106.8722</t>
  </si>
  <si>
    <t>10.3379011409473</t>
  </si>
  <si>
    <t>34.734069619821</t>
  </si>
  <si>
    <t>0.150152</t>
  </si>
  <si>
    <t>0.387494516090228</t>
  </si>
  <si>
    <t>17.4233145724023</t>
  </si>
  <si>
    <t>4537.043282</t>
  </si>
  <si>
    <t>67.3575777622681</t>
  </si>
  <si>
    <t>29.408652533299</t>
  </si>
  <si>
    <t>1.91423923253495</t>
  </si>
  <si>
    <t>4.26028049999999</t>
  </si>
  <si>
    <t>2.06404469428353</t>
  </si>
  <si>
    <t>2.15037135221834</t>
  </si>
  <si>
    <t>0.228488</t>
  </si>
  <si>
    <t>0.478004184082106</t>
  </si>
  <si>
    <t>18.202748822624</t>
  </si>
  <si>
    <t>7.87294148125228</t>
  </si>
  <si>
    <t>1154.785682</t>
  </si>
  <si>
    <t>33.9821376902631</t>
  </si>
  <si>
    <t>6.23657059567856</t>
  </si>
  <si>
    <t>2.43014900553731</t>
  </si>
  <si>
    <t>1.13148658185936</t>
  </si>
  <si>
    <t>1.01752679286843</t>
  </si>
  <si>
    <t>0.0264499999999997</t>
  </si>
  <si>
    <t>0.162634559672905</t>
  </si>
  <si>
    <t>1.84413833397103</t>
  </si>
  <si>
    <t>38.7819647082028</t>
  </si>
  <si>
    <t>35.3472319999999</t>
  </si>
  <si>
    <t>5.94535381621648</t>
  </si>
  <si>
    <t>2.35425059148421</t>
  </si>
  <si>
    <t>32.24045</t>
  </si>
  <si>
    <t>5.67806745292798</t>
  </si>
  <si>
    <t>6.27334517674976</t>
  </si>
  <si>
    <t>2.13488269768363</t>
  </si>
  <si>
    <t>2.39805000000003</t>
  </si>
  <si>
    <t>1.54856385079855</t>
  </si>
  <si>
    <t>1.58916706942229</t>
  </si>
  <si>
    <t>0.3403125</t>
  </si>
  <si>
    <t>0.583363094478902</t>
  </si>
  <si>
    <t>26.7291223128936</t>
  </si>
  <si>
    <t>33.0443589705509</t>
  </si>
  <si>
    <t>10561.8578</t>
  </si>
  <si>
    <t>102.770899577653</t>
  </si>
  <si>
    <t>15.3852106825232</t>
  </si>
  <si>
    <t>2.56120424969574</t>
  </si>
  <si>
    <t>3.26401249999998</t>
  </si>
  <si>
    <t>1.80665782593162</t>
  </si>
  <si>
    <t>1.86450406453378</t>
  </si>
  <si>
    <t>1.58323673530164</t>
  </si>
  <si>
    <t>0.443682</t>
  </si>
  <si>
    <t>0.666094587877728</t>
  </si>
  <si>
    <t>32.413361940522</t>
  </si>
  <si>
    <t>36.8514447210806</t>
  </si>
  <si>
    <t>17.0687823102356</t>
  </si>
  <si>
    <t>1.10496077376071</t>
  </si>
  <si>
    <t>0.263381355851811</t>
  </si>
  <si>
    <t>0.523835955212282</t>
  </si>
  <si>
    <t>0.034322</t>
  </si>
  <si>
    <t>0.185261976670875</t>
  </si>
  <si>
    <t>12.1722717917789</t>
  </si>
  <si>
    <t>0.0623045</t>
  </si>
  <si>
    <t>0.249608693758851</t>
  </si>
  <si>
    <t>41.0203276514135</t>
  </si>
  <si>
    <t>175.2753645</t>
  </si>
  <si>
    <t>13.2391602641557</t>
  </si>
  <si>
    <t>43.6871100468766</t>
  </si>
  <si>
    <t>12.4447569538843</t>
  </si>
  <si>
    <t>1.0658</t>
  </si>
  <si>
    <t>1.7040405066228</t>
  </si>
  <si>
    <t>1.50463600269973</t>
  </si>
  <si>
    <t>0.971617999999998</t>
  </si>
  <si>
    <t>0.985706852974046</t>
  </si>
  <si>
    <t>5.03322535219591</t>
  </si>
  <si>
    <t>0.000144499999999999</t>
  </si>
  <si>
    <t>3.47925189006405</t>
  </si>
  <si>
    <t>31727.0569005</t>
  </si>
  <si>
    <t>178.120905287673</t>
  </si>
  <si>
    <t>12.0768000634397</t>
  </si>
  <si>
    <t>231.8350445</t>
  </si>
  <si>
    <t>15.2261303192899</t>
  </si>
  <si>
    <t>22.9861343427208</t>
  </si>
  <si>
    <t>117.4891205</t>
  </si>
  <si>
    <t>10.8392398488086</t>
  </si>
  <si>
    <t>13.0835217526493</t>
  </si>
  <si>
    <t>96.1745805</t>
  </si>
  <si>
    <t>9.80686394827623</t>
  </si>
  <si>
    <t>11.1961365523781</t>
  </si>
  <si>
    <t>6.80805</t>
  </si>
  <si>
    <t>2.60922402257836</t>
  </si>
  <si>
    <t>56.7222613603992</t>
  </si>
  <si>
    <t>28.6595752085259</t>
  </si>
  <si>
    <t>7560.072648</t>
  </si>
  <si>
    <t>86.9486782418226</t>
  </si>
  <si>
    <t>61.6163487714262</t>
  </si>
  <si>
    <t>8.19915338455165</t>
  </si>
  <si>
    <t>19.2510125</t>
  </si>
  <si>
    <t>4.38759757726253</t>
  </si>
  <si>
    <t>7.39817318044822</t>
  </si>
  <si>
    <t>26.6377005000001</t>
  </si>
  <si>
    <t>5.16117239588062</t>
  </si>
  <si>
    <t>7.8564430208173</t>
  </si>
  <si>
    <t>9.4482045</t>
  </si>
  <si>
    <t>3.07379317781792</t>
  </si>
  <si>
    <t>25.7124361354964</t>
  </si>
  <si>
    <t>26.6857071477877</t>
  </si>
  <si>
    <t>1573.380608</t>
  </si>
  <si>
    <t>39.6658619974406</t>
  </si>
  <si>
    <t>16.5119625340579</t>
  </si>
  <si>
    <t>45.0205605</t>
  </si>
  <si>
    <t>6.70973624667915</t>
  </si>
  <si>
    <t>10.3284709824427</t>
  </si>
  <si>
    <t>6.82280735973608</t>
  </si>
  <si>
    <t>5.30300822067716</t>
  </si>
  <si>
    <t>4.4134205</t>
  </si>
  <si>
    <t>2.10081424690523</t>
  </si>
  <si>
    <t>34.6354669343868</t>
  </si>
  <si>
    <t>2.86156098882734</t>
  </si>
  <si>
    <t>2068.917138</t>
  </si>
  <si>
    <t>45.4853508066059</t>
  </si>
  <si>
    <t>26.4059765268765</t>
  </si>
  <si>
    <t>11.252768</t>
  </si>
  <si>
    <t>3.35451456994898</t>
  </si>
  <si>
    <t>5.03635493791698</t>
  </si>
  <si>
    <t>14.9878125</t>
  </si>
  <si>
    <t>3.87140962699634</t>
  </si>
  <si>
    <t>4.85476694567819</t>
  </si>
  <si>
    <t>19.2448080000001</t>
  </si>
  <si>
    <t>4.38689047048135</t>
  </si>
  <si>
    <t>5.2375153362401</t>
  </si>
  <si>
    <t>11.101472</t>
  </si>
  <si>
    <t>3.33188715295101</t>
  </si>
  <si>
    <t>30.0251162742274</t>
  </si>
  <si>
    <t>32.3540614691978</t>
  </si>
  <si>
    <t>7458.23484449999</t>
  </si>
  <si>
    <t>86.3610725066566</t>
  </si>
  <si>
    <t>8.77778509092574</t>
  </si>
  <si>
    <t>50.4762755036952</t>
  </si>
  <si>
    <t>1.9188405</t>
  </si>
  <si>
    <t>1.38522218434445</t>
  </si>
  <si>
    <t>43.7599805510803</t>
  </si>
  <si>
    <t>1.703858</t>
  </si>
  <si>
    <t>1.30531911807037</t>
  </si>
  <si>
    <t>24.6519191325848</t>
  </si>
  <si>
    <t>1.65984200000001</t>
  </si>
  <si>
    <t>1.28834855532189</t>
  </si>
  <si>
    <t>1.38749925185979</t>
  </si>
  <si>
    <t>25.5637277443893</t>
  </si>
  <si>
    <t>3703.50604800001</t>
  </si>
  <si>
    <t>60.8564380160391</t>
  </si>
  <si>
    <t>101.2891445</t>
  </si>
  <si>
    <t>10.0642508166281</t>
  </si>
  <si>
    <t>14.3252141350188</t>
  </si>
  <si>
    <t>72.528968</t>
  </si>
  <si>
    <t>8.51639407261078</t>
  </si>
  <si>
    <t>10.0798850413791</t>
  </si>
  <si>
    <t>7.90550178900627</t>
  </si>
  <si>
    <t>6.3048005</t>
  </si>
  <si>
    <t>2.51093617999343</t>
  </si>
  <si>
    <t>49.056094168085</t>
  </si>
  <si>
    <t>0.00708050000000001</t>
  </si>
  <si>
    <t>0.0841457069611992</t>
  </si>
  <si>
    <t>24.2844753134774</t>
  </si>
  <si>
    <t>34024.491522</t>
  </si>
  <si>
    <t>184.457289153885</t>
  </si>
  <si>
    <t>23.7237694099433</t>
  </si>
  <si>
    <t>4.35633506472636</t>
  </si>
  <si>
    <t>1.8436694909627</t>
  </si>
  <si>
    <t>0.5408</t>
  </si>
  <si>
    <t>0.73539105243401</t>
  </si>
  <si>
    <t>39.9451956781102</t>
  </si>
  <si>
    <t>33.0867338877022</t>
  </si>
  <si>
    <t>1177.0952</t>
  </si>
  <si>
    <t>34.3088210231713</t>
  </si>
  <si>
    <t>12.9484839537338</t>
  </si>
  <si>
    <t>5.08481280853248</t>
  </si>
  <si>
    <t>2.3958605</t>
  </si>
  <si>
    <t>1.54785674401735</t>
  </si>
  <si>
    <t>2.86563190257681</t>
  </si>
  <si>
    <t>6.14826628155404</t>
  </si>
  <si>
    <t>4.47586187108959</t>
  </si>
  <si>
    <t>0.000511999999999997</t>
  </si>
  <si>
    <t>3.99072610193465</t>
  </si>
  <si>
    <t>1066.5271125</t>
  </si>
  <si>
    <t>32.6577266891007</t>
  </si>
  <si>
    <t>22.0783387287513</t>
  </si>
  <si>
    <t>1.04767191042455</t>
  </si>
  <si>
    <t>2.17593328836713</t>
  </si>
  <si>
    <t>5.39232799999997</t>
  </si>
  <si>
    <t>3.50559120396222</t>
  </si>
  <si>
    <t>5.53309935310209</t>
  </si>
  <si>
    <t>11.1109074694454</t>
  </si>
  <si>
    <t>1972.799298</t>
  </si>
  <si>
    <t>44.4162053534518</t>
  </si>
  <si>
    <t>15.8215120251099</t>
  </si>
  <si>
    <t>2.39805000000001</t>
  </si>
  <si>
    <t>3.05256032091177</t>
  </si>
  <si>
    <t>0.429895105699185</t>
  </si>
  <si>
    <t>1.52903803509044</t>
  </si>
  <si>
    <t>5.70043436202114</t>
  </si>
  <si>
    <t>0.043840620433566</t>
  </si>
  <si>
    <t>4.90936399032094</t>
  </si>
  <si>
    <t>61.9941124999999</t>
  </si>
  <si>
    <t>7.8736340085122</t>
  </si>
  <si>
    <t>3.1922230072561</t>
  </si>
  <si>
    <t>26.5066657079776</t>
  </si>
  <si>
    <t>18.6802236047317</t>
  </si>
  <si>
    <t>22.204448</t>
  </si>
  <si>
    <t>4.71215958982715</t>
  </si>
  <si>
    <t>4.96304132900854</t>
  </si>
  <si>
    <t>31.6146717868388</t>
  </si>
  <si>
    <t>28.2000499999999</t>
  </si>
  <si>
    <t>5.31037192671097</t>
  </si>
  <si>
    <t>1.71271933260582</t>
  </si>
  <si>
    <t>15.1305005</t>
  </si>
  <si>
    <t>3.8897944033072</t>
  </si>
  <si>
    <t>7.72957843414547</t>
  </si>
  <si>
    <t>8.50339724737903</t>
  </si>
  <si>
    <t>8.57811696106166</t>
  </si>
  <si>
    <t>463.9058</t>
  </si>
  <si>
    <t>21.5384725549422</t>
  </si>
  <si>
    <t>20.3872069769537</t>
  </si>
  <si>
    <t>0.03645</t>
  </si>
  <si>
    <t>0.190918830920368</t>
  </si>
  <si>
    <t>6.25348283394589</t>
  </si>
  <si>
    <t>4841.9688245</t>
  </si>
  <si>
    <t>69.5842570162246</t>
  </si>
  <si>
    <t>21.8605655867087</t>
  </si>
  <si>
    <t>4.72781249999997</t>
  </si>
  <si>
    <t>2.17435335214863</t>
  </si>
  <si>
    <t>2.63738603061324</t>
  </si>
  <si>
    <t>0.501299095935023</t>
  </si>
  <si>
    <t>0.837218000000014</t>
  </si>
  <si>
    <t>0.9149961748554</t>
  </si>
  <si>
    <t>0.974945578475882</t>
  </si>
  <si>
    <t>1.64649130229139</t>
  </si>
  <si>
    <t>8.01506427037648</t>
  </si>
  <si>
    <t>42354.469152</t>
  </si>
  <si>
    <t>205.802014450782</t>
  </si>
  <si>
    <t>17.2178915777711</t>
  </si>
  <si>
    <t>306.4545245</t>
  </si>
  <si>
    <t>17.5058425818354</t>
  </si>
  <si>
    <t>26.4836764953901</t>
  </si>
  <si>
    <t>382.81445</t>
  </si>
  <si>
    <t>19.5656446354318</t>
  </si>
  <si>
    <t>25.6992954900395</t>
  </si>
  <si>
    <t>326.810178</t>
  </si>
  <si>
    <t>18.0778919678153</t>
  </si>
  <si>
    <t>22.3443155857603</t>
  </si>
  <si>
    <t>83.230802</t>
  </si>
  <si>
    <t>9.12309169086884</t>
  </si>
  <si>
    <t>82.0864827323091</t>
  </si>
  <si>
    <t>14.1281473590191</t>
  </si>
  <si>
    <t>339773.9882045</t>
  </si>
  <si>
    <t>582.901353750787</t>
  </si>
  <si>
    <t>64.0496390418164</t>
  </si>
  <si>
    <t>1.58419999999998</t>
  </si>
  <si>
    <t>1.25865007051205</t>
  </si>
  <si>
    <t>1.36344440768686</t>
  </si>
  <si>
    <t>0.0524879999999994</t>
  </si>
  <si>
    <t>0.22910259710444</t>
  </si>
  <si>
    <t>0.238760457614965</t>
  </si>
  <si>
    <t>0.236764289513083</t>
  </si>
  <si>
    <t>0.264992</t>
  </si>
  <si>
    <t>0.514773736703807</t>
  </si>
  <si>
    <t>12.3982113849664</t>
  </si>
  <si>
    <t>12.6038682400971</t>
  </si>
  <si>
    <t>43499.2260125</t>
  </si>
  <si>
    <t>208.564680644878</t>
  </si>
  <si>
    <t>11.4593428357709</t>
  </si>
  <si>
    <t>0.470450000000013</t>
  </si>
  <si>
    <t>0.68589357775096</t>
  </si>
  <si>
    <t>0.75023361234573</t>
  </si>
  <si>
    <t>0.0131219999999987</t>
  </si>
  <si>
    <t>0.114551298552215</t>
  </si>
  <si>
    <t>0.117498152209633</t>
  </si>
  <si>
    <t>0.116531163011795</t>
  </si>
  <si>
    <t>0.0856980000000001</t>
  </si>
  <si>
    <t>0.292742207411231</t>
  </si>
  <si>
    <t>14.4279057373697</t>
  </si>
  <si>
    <t>15.2489114551534</t>
  </si>
  <si>
    <t>214075.183112</t>
  </si>
  <si>
    <t>462.682594347356</t>
  </si>
  <si>
    <t>16.0641742018946</t>
  </si>
  <si>
    <t>0.837217999999996</t>
  </si>
  <si>
    <t>0.91499617485539</t>
  </si>
  <si>
    <t>1.00976237361959</t>
  </si>
  <si>
    <t>0.472800268104916</t>
  </si>
  <si>
    <t>0.0521645000000024</t>
  </si>
  <si>
    <t>0.22839549032326</t>
  </si>
  <si>
    <t>0.233689731183216</t>
  </si>
  <si>
    <t>0.1734605</t>
  </si>
  <si>
    <t>0.416485894118877</t>
  </si>
  <si>
    <t>15.7431825408761</t>
  </si>
  <si>
    <t>12.7352565022754</t>
  </si>
  <si>
    <t>6.125</t>
  </si>
  <si>
    <t>2.47487373415292</t>
  </si>
  <si>
    <t>4.24586754645459</t>
  </si>
  <si>
    <t>5.58789219511389</t>
  </si>
  <si>
    <t>5.23584799999999</t>
  </si>
  <si>
    <t>2.28819754391967</t>
  </si>
  <si>
    <t>3.79116830790587</t>
  </si>
  <si>
    <t>12.580128</t>
  </si>
  <si>
    <t>3.54684761443172</t>
  </si>
  <si>
    <t>5.35276269118306</t>
  </si>
  <si>
    <t>25.3543205</t>
  </si>
  <si>
    <t>5.03530738882941</t>
  </si>
  <si>
    <t>18.3418901332462</t>
  </si>
  <si>
    <t>6.65259794136053</t>
  </si>
  <si>
    <t>501742.5155405</t>
  </si>
  <si>
    <t>708.337854092593</t>
  </si>
  <si>
    <t>23.7296132491667</t>
  </si>
  <si>
    <t>2.36473617133178</t>
  </si>
  <si>
    <t>1.1036581158896</t>
  </si>
  <si>
    <t>0.209952000000007</t>
  </si>
  <si>
    <t>0.45820519420889</t>
  </si>
  <si>
    <t>0.478328473070986</t>
  </si>
  <si>
    <t>0.5799645</t>
  </si>
  <si>
    <t>0.761554003337912</t>
  </si>
  <si>
    <t>24.3970528059558</t>
  </si>
  <si>
    <t>23.6369972181339</t>
  </si>
  <si>
    <t>3175.1683605</t>
  </si>
  <si>
    <t>56.3486322859748</t>
  </si>
  <si>
    <t>11.5234615572235</t>
  </si>
  <si>
    <t>3.89050151008838</t>
  </si>
  <si>
    <t>7.51352164945612</t>
  </si>
  <si>
    <t>23.092808</t>
  </si>
  <si>
    <t>4.80549768494378</t>
  </si>
  <si>
    <t>8.55847421137291</t>
  </si>
  <si>
    <t>8.6883874250506</t>
  </si>
  <si>
    <t>16.577282</t>
  </si>
  <si>
    <t>4.07152084607214</t>
  </si>
  <si>
    <t>14.8536020067569</t>
  </si>
  <si>
    <t>5.19772212817065</t>
  </si>
  <si>
    <t>21.2747645000002</t>
  </si>
  <si>
    <t>4.61245753367987</t>
  </si>
  <si>
    <t>0.98079277144923</t>
  </si>
  <si>
    <t>1.64506953683577</t>
  </si>
  <si>
    <t>1.68183285297851</t>
  </si>
  <si>
    <t>0.991211910949335</t>
  </si>
  <si>
    <t>1.9740845</t>
  </si>
  <si>
    <t>1.40502117421767</t>
  </si>
  <si>
    <t>7.6603395263074</t>
  </si>
  <si>
    <t>6.31169232858285</t>
  </si>
  <si>
    <t>1026.045</t>
  </si>
  <si>
    <t>32.0319371877506</t>
  </si>
  <si>
    <t>9.04966908063709</t>
  </si>
  <si>
    <t>2.94516450000001</t>
  </si>
  <si>
    <t>8.185058</t>
  </si>
  <si>
    <t>2.86095403668077</t>
  </si>
  <si>
    <t>8.09184872915706</t>
  </si>
  <si>
    <t>6.34976324544474</t>
  </si>
  <si>
    <t>10.107008</t>
  </si>
  <si>
    <t>3.17915208821472</t>
  </si>
  <si>
    <t>2.46949368729637</t>
  </si>
  <si>
    <t>7.67786697610611</t>
  </si>
  <si>
    <t>43072.299008</t>
  </si>
  <si>
    <t>207.538668705376</t>
  </si>
  <si>
    <t>14.5856834424919</t>
  </si>
  <si>
    <t>0.341763604335351</t>
  </si>
  <si>
    <t>0.864197615506882</t>
  </si>
  <si>
    <t>0.559866962115756</t>
  </si>
  <si>
    <t>0.850207999999998</t>
  </si>
  <si>
    <t>0.922067242667257</t>
  </si>
  <si>
    <t>3.04825694293119</t>
  </si>
  <si>
    <t>9.76610424449177</t>
  </si>
  <si>
    <t>992.173058000002</t>
  </si>
  <si>
    <t>31.498778674736</t>
  </si>
  <si>
    <t>1.96344476832236</t>
  </si>
  <si>
    <t>11.635488</t>
  </si>
  <si>
    <t>3.4110831124439</t>
  </si>
  <si>
    <t>4.93794512434156</t>
  </si>
  <si>
    <t>14.7859219999999</t>
  </si>
  <si>
    <t>3.84524667609244</t>
  </si>
  <si>
    <t>5.45216254213626</t>
  </si>
  <si>
    <t>8.92108800000002</t>
  </si>
  <si>
    <t>2.98681904373198</t>
  </si>
  <si>
    <t>4.09782000292501</t>
  </si>
  <si>
    <t>1.2848045</t>
  </si>
  <si>
    <t>1.13349217024204</t>
  </si>
  <si>
    <t>3.47212378503021</t>
  </si>
  <si>
    <t>14.2107391922452</t>
  </si>
  <si>
    <t>1354962.5271125</t>
  </si>
  <si>
    <t>1164.02857658758</t>
  </si>
  <si>
    <t>50.5232248819722</t>
  </si>
  <si>
    <t>4.80549768494377</t>
  </si>
  <si>
    <t>5.8003786270565</t>
  </si>
  <si>
    <t>3.65717607258261</t>
  </si>
  <si>
    <t>3.3514605</t>
  </si>
  <si>
    <t>1.83069945649197</t>
  </si>
  <si>
    <t>1.89826831724428</t>
  </si>
  <si>
    <t>0.4930245</t>
  </si>
  <si>
    <t>0.702157033718242</t>
  </si>
  <si>
    <t>23.5583638221185</t>
  </si>
  <si>
    <t>632445.803138</t>
  </si>
  <si>
    <t>795.264612024199</t>
  </si>
  <si>
    <t>32.8333160079632</t>
  </si>
  <si>
    <t>1.0709600932329</t>
  </si>
  <si>
    <t>0.357104184260482</t>
  </si>
  <si>
    <t>0.0722</t>
  </si>
  <si>
    <t>0.268700576850888</t>
  </si>
  <si>
    <t>8.96864408714579</t>
  </si>
  <si>
    <t>14.9264043255837</t>
  </si>
  <si>
    <t>89.2314405000005</t>
  </si>
  <si>
    <t>9.44623948987111</t>
  </si>
  <si>
    <t>1.94224995705222</t>
  </si>
  <si>
    <t>21.1315803832485</t>
  </si>
  <si>
    <t>2.94759199999999</t>
  </si>
  <si>
    <t>5.37222374591944</t>
  </si>
  <si>
    <t>5.81174284031611</t>
  </si>
  <si>
    <t>16.912928</t>
  </si>
  <si>
    <t>4.11253303938096</t>
  </si>
  <si>
    <t>10.0286115864733</t>
  </si>
  <si>
    <t>0.1806005</t>
  </si>
  <si>
    <t>0.424971175493115</t>
  </si>
  <si>
    <t>39.6243520273301</t>
  </si>
  <si>
    <t>48.9456179999998</t>
  </si>
  <si>
    <t>6.99611449305969</t>
  </si>
  <si>
    <t>2.77969950377045</t>
  </si>
  <si>
    <t>7.20620148592562</t>
  </si>
  <si>
    <t>5.32874444196972</t>
  </si>
  <si>
    <t>5.85956076870988</t>
  </si>
  <si>
    <t>18.7272</t>
  </si>
  <si>
    <t>4.32749350086167</t>
  </si>
  <si>
    <t>11.7384405708829</t>
  </si>
  <si>
    <t>0.0078125</t>
  </si>
  <si>
    <t>14.0857924539153</t>
  </si>
  <si>
    <t>3982.6920005</t>
  </si>
  <si>
    <t>63.1085731141182</t>
  </si>
  <si>
    <t>14.352300687411</t>
  </si>
  <si>
    <t>16.9653125</t>
  </si>
  <si>
    <t>4.11889700041164</t>
  </si>
  <si>
    <t>7.88071863927761</t>
  </si>
  <si>
    <t>11.007432</t>
  </si>
  <si>
    <t>3.31774501732728</t>
  </si>
  <si>
    <t>5.83319270940324</t>
  </si>
  <si>
    <t>11.0121245</t>
  </si>
  <si>
    <t>3.31845212410847</t>
  </si>
  <si>
    <t>5.47612915189067</t>
  </si>
  <si>
    <t>7.5000645</t>
  </si>
  <si>
    <t>2.7386245635355</t>
  </si>
  <si>
    <t>9.33521232435873</t>
  </si>
  <si>
    <t>16.587884119488</t>
  </si>
  <si>
    <t>263.8793645</t>
  </si>
  <si>
    <t>16.2443640841986</t>
  </si>
  <si>
    <t>4.28478349962705</t>
  </si>
  <si>
    <t>35.4099840965134</t>
  </si>
  <si>
    <t>23.574272430288</t>
  </si>
  <si>
    <t>18.9918368088473</t>
  </si>
  <si>
    <t>27.5727380000001</t>
  </si>
  <si>
    <t>5.25097495709131</t>
  </si>
  <si>
    <t>2.66534775420987</t>
  </si>
  <si>
    <t>0.004802</t>
  </si>
  <si>
    <t>12.9284448799033</t>
  </si>
  <si>
    <t>2033.94420000001</t>
  </si>
  <si>
    <t>45.0992705040781</t>
  </si>
  <si>
    <t>6.97262242933775</t>
  </si>
  <si>
    <t>0.263391674237778</t>
  </si>
  <si>
    <t>0.247104499999997</t>
  </si>
  <si>
    <t>0.49709606717414</t>
  </si>
  <si>
    <t>0.850631120193263</t>
  </si>
  <si>
    <t>2.21551250000004</t>
  </si>
  <si>
    <t>1.4884597743977</t>
  </si>
  <si>
    <t>0.687327741776524</t>
  </si>
  <si>
    <t>15.8182723405781</t>
  </si>
  <si>
    <t>26722.3273805</t>
  </si>
  <si>
    <t>163.469652781487</t>
  </si>
  <si>
    <t>19.4169501392385</t>
  </si>
  <si>
    <t>0.167650282692032</t>
  </si>
  <si>
    <t>0.312921760568715</t>
  </si>
  <si>
    <t>0.200344499999997</t>
  </si>
  <si>
    <t>0.447598592491081</t>
  </si>
  <si>
    <t>0.46509790101684</t>
  </si>
  <si>
    <t>0.0840499999999997</t>
  </si>
  <si>
    <t>0.289913780286484</t>
  </si>
  <si>
    <t>5.543284517906</t>
  </si>
  <si>
    <t>1.96029602705182</t>
  </si>
  <si>
    <t>227620.840328</t>
  </si>
  <si>
    <t>477.096258975062</t>
  </si>
  <si>
    <t>9.4704009235661</t>
  </si>
  <si>
    <t>1.80120199999999</t>
  </si>
  <si>
    <t>1.34208867069206</t>
  </si>
  <si>
    <t>1.61664318235068</t>
  </si>
  <si>
    <t>0.988418000000008</t>
  </si>
  <si>
    <t>0.99419213434829</t>
  </si>
  <si>
    <t>1.09422630296539</t>
  </si>
  <si>
    <t>1.30734450000001</t>
  </si>
  <si>
    <t>1.14339166517865</t>
  </si>
  <si>
    <t>1.23878424604537</t>
  </si>
  <si>
    <t>4.3188605</t>
  </si>
  <si>
    <t>2.07818682990726</t>
  </si>
  <si>
    <t>25.7983592564988</t>
  </si>
  <si>
    <t>19.2154107324597</t>
  </si>
  <si>
    <t>84841.9266644999</t>
  </si>
  <si>
    <t>291.276375053831</t>
  </si>
  <si>
    <t>8.39163732895627</t>
  </si>
  <si>
    <t>0.828110251073392</t>
  </si>
  <si>
    <t>0.151814536216693</t>
  </si>
  <si>
    <t>0.303303478914773</t>
  </si>
  <si>
    <t>0.0174844999999999</t>
  </si>
  <si>
    <t>3.19432221480575</t>
  </si>
  <si>
    <t>0.389161684747687</t>
  </si>
  <si>
    <t>162328.6126845</t>
  </si>
  <si>
    <t>402.900251531939</t>
  </si>
  <si>
    <t>6.53682398865165</t>
  </si>
  <si>
    <t>0.0394805000000017</t>
  </si>
  <si>
    <t>0.198697005513424</t>
  </si>
  <si>
    <t>0.208984255489915</t>
  </si>
  <si>
    <t>0.150523383992575</t>
  </si>
  <si>
    <t>0.20110140817964</t>
  </si>
  <si>
    <t>9.76497051759308</t>
  </si>
  <si>
    <t>1.66967362735903</t>
  </si>
  <si>
    <t>3889.35540450001</t>
  </si>
  <si>
    <t>62.36469678031</t>
  </si>
  <si>
    <t>0.710679679622356</t>
  </si>
  <si>
    <t>0.715207999999998</t>
  </si>
  <si>
    <t>0.845699710299109</t>
  </si>
  <si>
    <t>0.914863381976535</t>
  </si>
  <si>
    <t>0.0516016974219425</t>
  </si>
  <si>
    <t>0.101201134089263</t>
  </si>
  <si>
    <t>0.0924500000000001</t>
  </si>
  <si>
    <t>0.304055915910216</t>
  </si>
  <si>
    <t>9.00639561345425</t>
  </si>
  <si>
    <t>0.4733645</t>
  </si>
  <si>
    <t>0.688014898094511</t>
  </si>
  <si>
    <t>31.3089828484419</t>
  </si>
  <si>
    <t>9948.5386245</t>
  </si>
  <si>
    <t>99.7423612338308</t>
  </si>
  <si>
    <t>33.8197401135653</t>
  </si>
  <si>
    <t>2.53125</t>
  </si>
  <si>
    <t>1.59099025766973</t>
  </si>
  <si>
    <t>2.66163154775363</t>
  </si>
  <si>
    <t>5.00544799999996</t>
  </si>
  <si>
    <t>2.23728585567423</t>
  </si>
  <si>
    <t>3.30881131045053</t>
  </si>
  <si>
    <t>4.36305800000002</t>
  </si>
  <si>
    <t>2.08879343162507</t>
  </si>
  <si>
    <t>2.96434126876854</t>
  </si>
  <si>
    <t>35.7435125000001</t>
  </si>
  <si>
    <t>5.97858783493226</t>
  </si>
  <si>
    <t>12.4451500014202</t>
  </si>
  <si>
    <t>29.8167523751218</t>
  </si>
  <si>
    <t>475687.9491125</t>
  </si>
  <si>
    <t>689.701347767641</t>
  </si>
  <si>
    <t>6.37253092297749</t>
  </si>
  <si>
    <t>3.56979200000003</t>
  </si>
  <si>
    <t>1.88938931933046</t>
  </si>
  <si>
    <t>2.4671454380017</t>
  </si>
  <si>
    <t>0.209449073712453</t>
  </si>
  <si>
    <t>0.309950932931062</t>
  </si>
  <si>
    <t>8.99191931440293</t>
  </si>
  <si>
    <t>3.97102273223445</t>
  </si>
  <si>
    <t>1202.558882</t>
  </si>
  <si>
    <t>34.6779307629506</t>
  </si>
  <si>
    <t>2.44829232455157</t>
  </si>
  <si>
    <t>0.801377999999998</t>
  </si>
  <si>
    <t>0.895197184982168</t>
  </si>
  <si>
    <t>1.5486233003186</t>
  </si>
  <si>
    <t>1.9384805</t>
  </si>
  <si>
    <t>1.39229325215631</t>
  </si>
  <si>
    <t>2.24471104973973</t>
  </si>
  <si>
    <t>4.57228799999998</t>
  </si>
  <si>
    <t>3.32492249585314</t>
  </si>
  <si>
    <t>74.1153125</t>
  </si>
  <si>
    <t>8.60902506094621</t>
  </si>
  <si>
    <t>18.2469983593777</t>
  </si>
  <si>
    <t>14.2449341173614</t>
  </si>
  <si>
    <t>80013.6005780001</t>
  </si>
  <si>
    <t>282.866754105179</t>
  </si>
  <si>
    <t>17.4431123122628</t>
  </si>
  <si>
    <t>6.18464449999999</t>
  </si>
  <si>
    <t>2.48689454943308</t>
  </si>
  <si>
    <t>5.11775144707231</t>
  </si>
  <si>
    <t>0.356168000000001</t>
  </si>
  <si>
    <t>0.596798123321447</t>
  </si>
  <si>
    <t>0.946097215157652</t>
  </si>
  <si>
    <t>0.714012499999992</t>
  </si>
  <si>
    <t>0.844992603517919</t>
  </si>
  <si>
    <t>1.29271955927503</t>
  </si>
  <si>
    <t>17.099552</t>
  </si>
  <si>
    <t>4.13516045637893</t>
  </si>
  <si>
    <t>5.14400215999767</t>
  </si>
  <si>
    <t>13.3912942687764</t>
  </si>
  <si>
    <t>131.966258000002</t>
  </si>
  <si>
    <t>11.4876567671567</t>
  </si>
  <si>
    <t>0.551247795262367</t>
  </si>
  <si>
    <t>0.157922000000003</t>
  </si>
  <si>
    <t>0.397394011026843</t>
  </si>
  <si>
    <t>0.862737204261306</t>
  </si>
  <si>
    <t>0.824998096915613</t>
  </si>
  <si>
    <t>1.56001182382227</t>
  </si>
  <si>
    <t>116.525378</t>
  </si>
  <si>
    <t>10.7946921215939</t>
  </si>
  <si>
    <t>5.28240101471669</t>
  </si>
  <si>
    <t>19.2475729193185</t>
  </si>
  <si>
    <t>5998.84857800006</t>
  </si>
  <si>
    <t>77.4522341704877</t>
  </si>
  <si>
    <t>1.75411750890538</t>
  </si>
  <si>
    <t>3.95648450000001</t>
  </si>
  <si>
    <t>1.98909137547776</t>
  </si>
  <si>
    <t>3.64025763472408</t>
  </si>
  <si>
    <t>2.32278306105516</t>
  </si>
  <si>
    <t>4.78641799999998</t>
  </si>
  <si>
    <t>2.18778838099117</t>
  </si>
  <si>
    <t>3.03219367583875</t>
  </si>
  <si>
    <t>101.6880605</t>
  </si>
  <si>
    <t>10.0840498065014</t>
  </si>
  <si>
    <t>13.618904586433</t>
  </si>
  <si>
    <t>0.00499999999999996</t>
  </si>
  <si>
    <t>0.0707106781186545</t>
  </si>
  <si>
    <t>0.939052830261016</t>
  </si>
  <si>
    <t>192369.2972645</t>
  </si>
  <si>
    <t>438.599244486923</t>
  </si>
  <si>
    <t>11.1273189593864</t>
  </si>
  <si>
    <t>2.20457783606382</t>
  </si>
  <si>
    <t>1.7396191010336</t>
  </si>
  <si>
    <t>1.8031005</t>
  </si>
  <si>
    <t>1.34279577747325</t>
  </si>
  <si>
    <t>1.37321945448742</t>
  </si>
  <si>
    <t>4.434242</t>
  </si>
  <si>
    <t>2.10576399437354</t>
  </si>
  <si>
    <t>49.9232810425211</t>
  </si>
  <si>
    <t>34.6804206925561</t>
  </si>
  <si>
    <t>1174385.40245</t>
  </si>
  <si>
    <t>1083.69063964307</t>
  </si>
  <si>
    <t>20.7852516010185</t>
  </si>
  <si>
    <t>8.9042</t>
  </si>
  <si>
    <t>2.98399061660723</t>
  </si>
  <si>
    <t>3.28423541857319</t>
  </si>
  <si>
    <t>2.53350050000001</t>
  </si>
  <si>
    <t>1.59169736445092</t>
  </si>
  <si>
    <t>1.62483589247801</t>
  </si>
  <si>
    <t>1.54528199999999</t>
  </si>
  <si>
    <t>1.26307557695335</t>
  </si>
  <si>
    <t>3.596562</t>
  </si>
  <si>
    <t>1.89646038714232</t>
  </si>
  <si>
    <t>50.9801179339334</t>
  </si>
  <si>
    <t>29.4022266327371</t>
  </si>
  <si>
    <t>665178.4674605</t>
  </si>
  <si>
    <t>815.584739595157</t>
  </si>
  <si>
    <t>53.3104952978333</t>
  </si>
  <si>
    <t>97.916018</t>
  </si>
  <si>
    <t>9.89525229592455</t>
  </si>
  <si>
    <t>37.8765638121514</t>
  </si>
  <si>
    <t>112.1852205</t>
  </si>
  <si>
    <t>10.5917524753933</t>
  </si>
  <si>
    <t>25.0814063045816</t>
  </si>
  <si>
    <t>91.152002</t>
  </si>
  <si>
    <t>9.54735575958077</t>
  </si>
  <si>
    <t>19.7618723289882</t>
  </si>
  <si>
    <t>678.4086125</t>
  </si>
  <si>
    <t>26.0462782850065</t>
  </si>
  <si>
    <t>28.5009200218919</t>
  </si>
  <si>
    <t>10.0096933960174</t>
  </si>
  <si>
    <t>502301.6427005</t>
  </si>
  <si>
    <t>708.732419676495</t>
  </si>
  <si>
    <t>61.0103933020329</t>
  </si>
  <si>
    <t>0.0872725063175445</t>
  </si>
  <si>
    <t>0.664816413261126</t>
  </si>
  <si>
    <t>0.806237325011863</t>
  </si>
  <si>
    <t>0.780000499999994</t>
  </si>
  <si>
    <t>0.883176369701994</t>
  </si>
  <si>
    <t>1.30188074574466</t>
  </si>
  <si>
    <t>0.238294985259866</t>
  </si>
  <si>
    <t>21.4197739559431</t>
  </si>
  <si>
    <t>6147.29808050001</t>
  </si>
  <si>
    <t>78.4047070047456</t>
  </si>
  <si>
    <t>5.31469958361054</t>
  </si>
  <si>
    <t>1.95659399384314</t>
  </si>
  <si>
    <t>4.15584450000001</t>
  </si>
  <si>
    <t>2.03858885016082</t>
  </si>
  <si>
    <t>3.24076791034158</t>
  </si>
  <si>
    <t>4.15584449999999</t>
  </si>
  <si>
    <t>2.03858885016081</t>
  </si>
  <si>
    <t>3.07245439018668</t>
  </si>
  <si>
    <t>8.85363199999999</t>
  </si>
  <si>
    <t>2.97550533523299</t>
  </si>
  <si>
    <t>6.88933858586013</t>
  </si>
  <si>
    <t>14.0492480334273</t>
  </si>
  <si>
    <t>91531.6619405001</t>
  </si>
  <si>
    <t>302.542000291695</t>
  </si>
  <si>
    <t>18.8563071694003</t>
  </si>
  <si>
    <t>15.6390125380911</t>
  </si>
  <si>
    <t>0.157922</t>
  </si>
  <si>
    <t>0.39739401102684</t>
  </si>
  <si>
    <t>16.6204103315282</t>
  </si>
  <si>
    <t>13.7755008466748</t>
  </si>
  <si>
    <t>128.3202</t>
  </si>
  <si>
    <t>11.3278506346085</t>
  </si>
  <si>
    <t>2.70741480890545</t>
  </si>
  <si>
    <t>26.9054848359404</t>
  </si>
  <si>
    <t>1199.91207199999</t>
  </si>
  <si>
    <t>34.6397469967665</t>
  </si>
  <si>
    <t>1.58127305264466</t>
  </si>
  <si>
    <t>2.88626203984479</t>
  </si>
  <si>
    <t>0.443902765043999</t>
  </si>
  <si>
    <t>3.03924456522275</t>
  </si>
  <si>
    <t>9.15047132569961</t>
  </si>
  <si>
    <t>1156.420232</t>
  </si>
  <si>
    <t>34.0061793208234</t>
  </si>
  <si>
    <t>19.3453248689157</t>
  </si>
  <si>
    <t>2.8363726638044</t>
  </si>
  <si>
    <t>1.24662050000001</t>
  </si>
  <si>
    <t>1.13140524347143</t>
  </si>
  <si>
    <t>39.874273927995</t>
  </si>
  <si>
    <t>10.6851691379301</t>
  </si>
  <si>
    <t>434.2109805</t>
  </si>
  <si>
    <t>20.8377297347864</t>
  </si>
  <si>
    <t>0.445856758974504</t>
  </si>
  <si>
    <t>0.554404500000012</t>
  </si>
  <si>
    <t>0.744583440589443</t>
  </si>
  <si>
    <t>0.760597827854928</t>
  </si>
  <si>
    <t>8.14170156806618</t>
  </si>
  <si>
    <t>0.010368</t>
  </si>
  <si>
    <t>0.101823376490863</t>
  </si>
  <si>
    <t>11.5840018760936</t>
  </si>
  <si>
    <t>22.5657619999999</t>
  </si>
  <si>
    <t>4.75034335601122</t>
  </si>
  <si>
    <t>1.86382993526552</t>
  </si>
  <si>
    <t>1.61603788524864</t>
  </si>
  <si>
    <t>1.50429245245983</t>
  </si>
  <si>
    <t>0.4389845</t>
  </si>
  <si>
    <t>0.662559053971795</t>
  </si>
  <si>
    <t>41.5527785495011</t>
  </si>
  <si>
    <t>16.8567251242614</t>
  </si>
  <si>
    <t>646.345057999998</t>
  </si>
  <si>
    <t>25.4233172107811</t>
  </si>
  <si>
    <t>0.420896893563422</t>
  </si>
  <si>
    <t>4.50000000000001e-06</t>
  </si>
  <si>
    <t>0.00212132034355964</t>
  </si>
  <si>
    <t>0.493904620153584</t>
  </si>
  <si>
    <t>4205.8206125</t>
  </si>
  <si>
    <t>64.8522984365242</t>
  </si>
  <si>
    <t>0.389358045876642</t>
  </si>
  <si>
    <t>0.338490560644582</t>
  </si>
  <si>
    <t>0.04205</t>
  </si>
  <si>
    <t>0.205060966544099</t>
  </si>
  <si>
    <t>47.6885968707207</t>
  </si>
  <si>
    <t>62.2839605</t>
  </si>
  <si>
    <t>7.89201878482306</t>
  </si>
  <si>
    <t>32.455405937627</t>
  </si>
  <si>
    <t>8.86205</t>
  </si>
  <si>
    <t>4.83430966530045</t>
  </si>
  <si>
    <t>2.90601912363957</t>
  </si>
  <si>
    <t>44.8688645</t>
  </si>
  <si>
    <t>6.69842253818016</t>
  </si>
  <si>
    <t>7.80797479665946</t>
  </si>
  <si>
    <t>9.313928</t>
  </si>
  <si>
    <t>3.05187286760114</t>
  </si>
  <si>
    <t>31.2084350915343</t>
  </si>
  <si>
    <t>3.77843318191285</t>
  </si>
  <si>
    <t>34284.5442245</t>
  </si>
  <si>
    <t>185.160860401166</t>
  </si>
  <si>
    <t>29.5324858867505</t>
  </si>
  <si>
    <t>4.87674049091232</t>
  </si>
  <si>
    <t>5.23777130270046</t>
  </si>
  <si>
    <t>2.33046013206659</t>
  </si>
  <si>
    <t>0.2790045</t>
  </si>
  <si>
    <t>0.528208765546351</t>
  </si>
  <si>
    <t>22.7040088350033</t>
  </si>
  <si>
    <t>50.8277699760526</t>
  </si>
  <si>
    <t>1141.5119805</t>
  </si>
  <si>
    <t>33.7862691118744</t>
  </si>
  <si>
    <t>5.44015740220982</t>
  </si>
  <si>
    <t>2.33405451431956</t>
  </si>
  <si>
    <t>0.434883154718005</t>
  </si>
  <si>
    <t>5.02419693193357</t>
  </si>
  <si>
    <t>14.7078210486802</t>
  </si>
  <si>
    <t>983.328204499999</t>
  </si>
  <si>
    <t>31.3580644252798</t>
  </si>
  <si>
    <t>20.3203533116767</t>
  </si>
  <si>
    <t>4.15892866454597</t>
  </si>
  <si>
    <t>3.34956482248068</t>
  </si>
  <si>
    <t>3.73266711146599</t>
  </si>
  <si>
    <t>3.19555974666198</t>
  </si>
  <si>
    <t>3.7019205</t>
  </si>
  <si>
    <t>1.9240375516086</t>
  </si>
  <si>
    <t>47.384251979032</t>
  </si>
  <si>
    <t>0.91633708145125</t>
  </si>
  <si>
    <t>393.176882</t>
  </si>
  <si>
    <t>19.8286883580332</t>
  </si>
  <si>
    <t>20.2376921156913</t>
  </si>
  <si>
    <t>0.553352000000007</t>
  </si>
  <si>
    <t>0.743876333808253</t>
  </si>
  <si>
    <t>0.81227828848126</t>
  </si>
  <si>
    <t>1.53772834222637</t>
  </si>
  <si>
    <t>1.14360796207532</t>
  </si>
  <si>
    <t>1.125</t>
  </si>
  <si>
    <t>1.06066017177982</t>
  </si>
  <si>
    <t>44.5281348354249</t>
  </si>
  <si>
    <t>0.919368</t>
  </si>
  <si>
    <t>0.958836795288958</t>
  </si>
  <si>
    <t>36.8925277140807</t>
  </si>
  <si>
    <t>1366.390088</t>
  </si>
  <si>
    <t>36.9647140933079</t>
  </si>
  <si>
    <t>5.49140207406326</t>
  </si>
  <si>
    <t>3160.6815245</t>
  </si>
  <si>
    <t>56.2199388517988</t>
  </si>
  <si>
    <t>3503.9331845</t>
  </si>
  <si>
    <t>59.1940299734695</t>
  </si>
  <si>
    <t>130.118217230246</t>
  </si>
  <si>
    <t>3655.296002</t>
  </si>
  <si>
    <t>60.4590440050122</t>
  </si>
  <si>
    <t>122.342150643515</t>
  </si>
  <si>
    <t>3182.8231125</t>
  </si>
  <si>
    <t>56.4165145369687</t>
  </si>
  <si>
    <t>124.203895727819</t>
  </si>
  <si>
    <t>0.166182557270634</t>
  </si>
  <si>
    <t>40217.5996605</t>
  </si>
  <si>
    <t>200.543261319098</t>
  </si>
  <si>
    <t>39.8860482286555</t>
  </si>
  <si>
    <t>0.404976118664806</t>
  </si>
  <si>
    <t>2.35709724287989</t>
  </si>
  <si>
    <t>0.559682</t>
  </si>
  <si>
    <t>0.748118974495367</t>
  </si>
  <si>
    <t>26.2959217748811</t>
  </si>
  <si>
    <t>0.000760499999999997</t>
  </si>
  <si>
    <t>4.10069360093313</t>
  </si>
  <si>
    <t>6752.0334245</t>
  </si>
  <si>
    <t>82.1707577213451</t>
  </si>
  <si>
    <t>9.88119642471405</t>
  </si>
  <si>
    <t>1.41704765768847</t>
  </si>
  <si>
    <t>58.2660124999999</t>
  </si>
  <si>
    <t>7.63321770290877</t>
  </si>
  <si>
    <t>6.31792126446593</t>
  </si>
  <si>
    <t>10.8783212593389</t>
  </si>
  <si>
    <t>108.574848</t>
  </si>
  <si>
    <t>10.419925527565</t>
  </si>
  <si>
    <t>14.8856078965214</t>
  </si>
  <si>
    <t>79.7710805</t>
  </si>
  <si>
    <t>8.93146575316728</t>
  </si>
  <si>
    <t>11.3131710987267</t>
  </si>
  <si>
    <t>5.9616045</t>
  </si>
  <si>
    <t>2.44163971543715</t>
  </si>
  <si>
    <t>30.2613833480467</t>
  </si>
  <si>
    <t>41.5040936783408</t>
  </si>
  <si>
    <t>291.176712</t>
  </si>
  <si>
    <t>17.0639008435938</t>
  </si>
  <si>
    <t>1.13981326909313</t>
  </si>
  <si>
    <t>1.92385760923074</t>
  </si>
  <si>
    <t>0.452412358711536</t>
  </si>
  <si>
    <t>0.553352000000001</t>
  </si>
  <si>
    <t>0.743876333808248</t>
  </si>
  <si>
    <t>9.60832257566841</t>
  </si>
  <si>
    <t>20.2797956237737</t>
  </si>
  <si>
    <t>474.073632</t>
  </si>
  <si>
    <t>21.7732320062962</t>
  </si>
  <si>
    <t>3.72150298938479</t>
  </si>
  <si>
    <t>4.77761971562151</t>
  </si>
  <si>
    <t>6.78592800000004</t>
  </si>
  <si>
    <t>2.60498138189125</t>
  </si>
  <si>
    <t>3.12269258566938</t>
  </si>
  <si>
    <t>6.38446980239052</t>
  </si>
  <si>
    <t>6.81422398474804</t>
  </si>
  <si>
    <t>10.8722059895973</t>
  </si>
  <si>
    <t>18.1341230447529</t>
  </si>
  <si>
    <t>2.17444119791946</t>
  </si>
  <si>
    <t>6.50161800000001</t>
  </si>
  <si>
    <t>2.54982705295869</t>
  </si>
  <si>
    <t>4.09091603099471</t>
  </si>
  <si>
    <t>0.003042</t>
  </si>
  <si>
    <t>0.0551543289325507</t>
  </si>
  <si>
    <t>12.9774891606002</t>
  </si>
  <si>
    <t>1342.13805</t>
  </si>
  <si>
    <t>36.635202333275</t>
  </si>
  <si>
    <t>14.5613542295761</t>
  </si>
  <si>
    <t>0.546368501123044</t>
  </si>
  <si>
    <t>2.363138</t>
  </si>
  <si>
    <t>1.53725014229955</t>
  </si>
  <si>
    <t>6.30046371695378</t>
  </si>
  <si>
    <t>12.5676725562723</t>
  </si>
  <si>
    <t>0.927614994649831</t>
  </si>
  <si>
    <t>0.358250056640839</t>
  </si>
  <si>
    <t>0.699777055323536</t>
  </si>
  <si>
    <t>0.00708049999999997</t>
  </si>
  <si>
    <t>0.084145706961199</t>
  </si>
  <si>
    <t>2.20478729100482</t>
  </si>
  <si>
    <t>6.5947782701336</t>
  </si>
  <si>
    <t>118.5954005</t>
  </si>
  <si>
    <t>10.890151537054</t>
  </si>
  <si>
    <t>2.91564467569032</t>
  </si>
  <si>
    <t>5.18945666712807</t>
  </si>
  <si>
    <t>8.13885599794245</t>
  </si>
  <si>
    <t>94.696322</t>
  </si>
  <si>
    <t>9.73120352268927</t>
  </si>
  <si>
    <t>12.0534143269122</t>
  </si>
  <si>
    <t>65.7575119999999</t>
  </si>
  <si>
    <t>9.42820003330735</t>
  </si>
  <si>
    <t>7.511688</t>
  </si>
  <si>
    <t>2.74074588387906</t>
  </si>
  <si>
    <t>48.2016511410316</t>
  </si>
  <si>
    <t>1.72565280707932</t>
  </si>
  <si>
    <t>10137.45605</t>
  </si>
  <si>
    <t>100.684934573153</t>
  </si>
  <si>
    <t>40.8990752960864</t>
  </si>
  <si>
    <t>2.51895146236583</t>
  </si>
  <si>
    <t>1.0423024680636</t>
  </si>
  <si>
    <t>18.7863975367832</t>
  </si>
  <si>
    <t>56.5685424949238</t>
  </si>
  <si>
    <t>704.250450000001</t>
  </si>
  <si>
    <t>26.5377174979312</t>
  </si>
  <si>
    <t>7.54677826600591</t>
  </si>
  <si>
    <t>5.06526159121343</t>
  </si>
  <si>
    <t>8.520192</t>
  </si>
  <si>
    <t>2.91893679273807</t>
  </si>
  <si>
    <t>3.05194035333647</t>
  </si>
  <si>
    <t>2.00102610010013</t>
  </si>
  <si>
    <t>30.6394187339915</t>
  </si>
  <si>
    <t>21.3723593027445</t>
  </si>
  <si>
    <t>8169.3596645</t>
  </si>
  <si>
    <t>90.3845100916081</t>
  </si>
  <si>
    <t>10.7369698489627</t>
  </si>
  <si>
    <t>0.329857880841528</t>
  </si>
  <si>
    <t>0.328326273287873</t>
  </si>
  <si>
    <t>0.608163291791281</t>
  </si>
  <si>
    <t>15.0891071776379</t>
  </si>
  <si>
    <t>48.925832</t>
  </si>
  <si>
    <t>6.99470027949733</t>
  </si>
  <si>
    <t>0.104882000000003</t>
  </si>
  <si>
    <t>0.323854905783443</t>
  </si>
  <si>
    <t>0.682130096222261</t>
  </si>
  <si>
    <t>23.6740805000001</t>
  </si>
  <si>
    <t>4.86560176134464</t>
  </si>
  <si>
    <t>7.88622190744299</t>
  </si>
  <si>
    <t>55.6512500000001</t>
  </si>
  <si>
    <t>7.45997654151808</t>
  </si>
  <si>
    <t>10.9513888071141</t>
  </si>
  <si>
    <t>11.868192</t>
  </si>
  <si>
    <t>3.44502423794086</t>
  </si>
  <si>
    <t>22.545970143592</t>
  </si>
  <si>
    <t>22.9118398373295</t>
  </si>
  <si>
    <t>27432.5491445</t>
  </si>
  <si>
    <t>165.627742677669</t>
  </si>
  <si>
    <t>0.421362000000006</t>
  </si>
  <si>
    <t>0.649124025129255</t>
  </si>
  <si>
    <t>0.962649263883459</t>
  </si>
  <si>
    <t>0.348643455467152</t>
  </si>
  <si>
    <t>8.1038519515563</t>
  </si>
  <si>
    <t>29.5307973674969</t>
  </si>
  <si>
    <t>371.1995045</t>
  </si>
  <si>
    <t>19.2665384669899</t>
  </si>
  <si>
    <t>13.7502727831926</t>
  </si>
  <si>
    <t>1.16822405092932</t>
  </si>
  <si>
    <t>3.49803165130916</t>
  </si>
  <si>
    <t>1.80167726830928</t>
  </si>
  <si>
    <t>0.161880500000001</t>
  </si>
  <si>
    <t>0.402343758495146</t>
  </si>
  <si>
    <t>3.93663478787874</t>
  </si>
  <si>
    <t>0.00924799999999999</t>
  </si>
  <si>
    <t>0.0961665222413704</t>
  </si>
  <si>
    <t>18.3523897407195</t>
  </si>
  <si>
    <t>72.6615125000001</t>
  </si>
  <si>
    <t>8.52417224720384</t>
  </si>
  <si>
    <t>4.82315125072006</t>
  </si>
  <si>
    <t>42.081138</t>
  </si>
  <si>
    <t>6.48699761060539</t>
  </si>
  <si>
    <t>14.2844507313003</t>
  </si>
  <si>
    <t>9.02708116647313</t>
  </si>
  <si>
    <t>2.6186320672642</t>
  </si>
  <si>
    <t>0.0367205000000002</t>
  </si>
  <si>
    <t>0.191625937701555</t>
  </si>
  <si>
    <t>1.65144945664287</t>
  </si>
  <si>
    <t>8.27363036490383</t>
  </si>
  <si>
    <t>237.5546045</t>
  </si>
  <si>
    <t>15.4128065095232</t>
  </si>
  <si>
    <t>3.78675200000001</t>
  </si>
  <si>
    <t>5.50935098617078</t>
  </si>
  <si>
    <t>0.946687999999997</t>
  </si>
  <si>
    <t>0.972978930912688</t>
  </si>
  <si>
    <t>1.73149490312439</t>
  </si>
  <si>
    <t>2.63121800000001</t>
  </si>
  <si>
    <t>1.62210295604194</t>
  </si>
  <si>
    <t>2.499080168919</t>
  </si>
  <si>
    <t>15.301512</t>
  </si>
  <si>
    <t>3.91171471352398</t>
  </si>
  <si>
    <t>13.7031973429692</t>
  </si>
  <si>
    <t>0.0426320000000001</t>
  </si>
  <si>
    <t>8.34580356129636</t>
  </si>
  <si>
    <t>8672.5767005</t>
  </si>
  <si>
    <t>93.1266701890495</t>
  </si>
  <si>
    <t>0.717602</t>
  </si>
  <si>
    <t>0.847113923861484</t>
  </si>
  <si>
    <t>1.538258</t>
  </si>
  <si>
    <t>1.2402652942012</t>
  </si>
  <si>
    <t>46.3997491283653</t>
  </si>
  <si>
    <t>0.0452548339959391</t>
  </si>
  <si>
    <t>0.844779428708962</t>
  </si>
  <si>
    <t>4.8081005</t>
  </si>
  <si>
    <t>2.19273812845948</t>
  </si>
  <si>
    <t>2.42314264705468</t>
  </si>
  <si>
    <t>6.7175144212722</t>
  </si>
  <si>
    <t>210.699392</t>
  </si>
  <si>
    <t>14.5154880041975</t>
  </si>
  <si>
    <t>3.70597480690707</t>
  </si>
  <si>
    <t>5.83858069225732</t>
  </si>
  <si>
    <t>9.22330191107353</t>
  </si>
  <si>
    <t>71.1266645000001</t>
  </si>
  <si>
    <t>8.43366257921196</t>
  </si>
  <si>
    <t>10.5058985359318</t>
  </si>
  <si>
    <t>8.44815752751104</t>
  </si>
  <si>
    <t>12.0884445</t>
  </si>
  <si>
    <t>3.47684404309425</t>
  </si>
  <si>
    <t>58.6660599526576</t>
  </si>
  <si>
    <t>1.45196464309353</t>
  </si>
  <si>
    <t>35011.6075805</t>
  </si>
  <si>
    <t>187.113889330803</t>
  </si>
  <si>
    <t>33.4255798944793</t>
  </si>
  <si>
    <t>2.8365365628174</t>
  </si>
  <si>
    <t>6.73445000000001</t>
  </si>
  <si>
    <t>2.59508188695463</t>
  </si>
  <si>
    <t>2.75963917070369</t>
  </si>
  <si>
    <t>0.673116944631311</t>
  </si>
  <si>
    <t>15.4875819304284</t>
  </si>
  <si>
    <t>11.610259710877</t>
  </si>
  <si>
    <t>241.076882</t>
  </si>
  <si>
    <t>15.5266507012942</t>
  </si>
  <si>
    <t>8.52432049999999</t>
  </si>
  <si>
    <t>2.91964389951925</t>
  </si>
  <si>
    <t>76.706498</t>
  </si>
  <si>
    <t>8.75822459177658</t>
  </si>
  <si>
    <t>18.4472999384472</t>
  </si>
  <si>
    <t>8.3800257839989</t>
  </si>
  <si>
    <t>1.2152405</t>
  </si>
  <si>
    <t>1.10237947186983</t>
  </si>
  <si>
    <t>6.44798334085824</t>
  </si>
  <si>
    <t>9.0632791784491</t>
  </si>
  <si>
    <t>328.653522000001</t>
  </si>
  <si>
    <t>18.1288036560607</t>
  </si>
  <si>
    <t>14.1869575114925</t>
  </si>
  <si>
    <t>5.32621363917662</t>
  </si>
  <si>
    <t>0.421361999999999</t>
  </si>
  <si>
    <t>0.64912402512925</t>
  </si>
  <si>
    <t>1.01078172707762</t>
  </si>
  <si>
    <t>10.5202845</t>
  </si>
  <si>
    <t>3.2434988053027</t>
  </si>
  <si>
    <t>4.59142698135357</t>
  </si>
  <si>
    <t>15.0206805</t>
  </si>
  <si>
    <t>3.87565226768347</t>
  </si>
  <si>
    <t>27.0579974704749</t>
  </si>
  <si>
    <t>29.9751787676906</t>
  </si>
  <si>
    <t>513.344882</t>
  </si>
  <si>
    <t>22.6571154827794</t>
  </si>
  <si>
    <t>13.6381842429299</t>
  </si>
  <si>
    <t>2.9256365003238</t>
  </si>
  <si>
    <t>0.420444499999988</t>
  </si>
  <si>
    <t>0.648416918348055</t>
  </si>
  <si>
    <t>0.883467996032475</t>
  </si>
  <si>
    <t>3.40598984762561</t>
  </si>
  <si>
    <t>0.0609005</t>
  </si>
  <si>
    <t>0.246780266634105</t>
  </si>
  <si>
    <t>128.9618</t>
  </si>
  <si>
    <t>11.356134905856</t>
  </si>
  <si>
    <t>6.5776613007211</t>
  </si>
  <si>
    <t>2.6289245</t>
  </si>
  <si>
    <t>1.62139584926075</t>
  </si>
  <si>
    <t>100.990087154205</t>
  </si>
  <si>
    <t>6.73445</t>
  </si>
  <si>
    <t>37.71373182611</t>
  </si>
  <si>
    <t>3.786752</t>
  </si>
  <si>
    <t>14.6279625785566</t>
  </si>
  <si>
    <t>53.5923045000001</t>
  </si>
  <si>
    <t>7.32067650562433</t>
  </si>
  <si>
    <t>9.44853349030948</t>
  </si>
  <si>
    <t>5.0369250166713</t>
  </si>
  <si>
    <t>1805.644418</t>
  </si>
  <si>
    <t>42.4928749086244</t>
  </si>
  <si>
    <t>0.504008000000005</t>
  </si>
  <si>
    <t>0.709935208311297</t>
  </si>
  <si>
    <t>0.926844665341067</t>
  </si>
  <si>
    <t>0.415871999999993</t>
  </si>
  <si>
    <t>0.644881384442126</t>
  </si>
  <si>
    <t>0.809613428800077</t>
  </si>
  <si>
    <t>0.9370805</t>
  </si>
  <si>
    <t>0.968029183444383</t>
  </si>
  <si>
    <t>1.20085742536038</t>
  </si>
  <si>
    <t>0.0640820000000015</t>
  </si>
  <si>
    <t>0.253144227664787</t>
  </si>
  <si>
    <t>0.491427682219263</t>
  </si>
  <si>
    <t>0.207368</t>
  </si>
  <si>
    <t>0.455376767084137</t>
  </si>
  <si>
    <t>8.00451339574858</t>
  </si>
  <si>
    <t>44572.3210205</t>
  </si>
  <si>
    <t>211.121578765649</t>
  </si>
  <si>
    <t>0.687482952926103</t>
  </si>
  <si>
    <t>0.76696686434391</t>
  </si>
  <si>
    <t>1.08691741649193</t>
  </si>
  <si>
    <t>3.8642</t>
  </si>
  <si>
    <t>1.9657568516986</t>
  </si>
  <si>
    <t>43.2604940954798</t>
  </si>
  <si>
    <t>15.0705506341438</t>
  </si>
  <si>
    <t>1889593.2720845</t>
  </si>
  <si>
    <t>1374.6247750148</t>
  </si>
  <si>
    <t>35.6215506501102</t>
  </si>
  <si>
    <t>22.1778</t>
  </si>
  <si>
    <t>4.7093311627024</t>
  </si>
  <si>
    <t>4.83873170365955</t>
  </si>
  <si>
    <t>5.8762050940373</t>
  </si>
  <si>
    <t>19.8135125</t>
  </si>
  <si>
    <t>4.45123718756932</t>
  </si>
  <si>
    <t>5.13261787334527</t>
  </si>
  <si>
    <t>53.0065053363229</t>
  </si>
  <si>
    <t>19.9703861974813</t>
  </si>
  <si>
    <t>58081.862792</t>
  </si>
  <si>
    <t>241.001790018249</t>
  </si>
  <si>
    <t>0.139589906157079</t>
  </si>
  <si>
    <t>1.19823869915613</t>
  </si>
  <si>
    <t>0.703297999999992</t>
  </si>
  <si>
    <t>0.83862864248724</t>
  </si>
  <si>
    <t>0.857002782136241</t>
  </si>
  <si>
    <t>1.685448</t>
  </si>
  <si>
    <t>1.2982480502585</t>
  </si>
  <si>
    <t>55.8386258175699</t>
  </si>
  <si>
    <t>60.3397786612521</t>
  </si>
  <si>
    <t>1169022.9452445</t>
  </si>
  <si>
    <t>1081.21364458857</t>
  </si>
  <si>
    <t>14.2582734504866</t>
  </si>
  <si>
    <t>0.130118228781106</t>
  </si>
  <si>
    <t>0.258565857823614</t>
  </si>
  <si>
    <t>3.74130572056374</t>
  </si>
  <si>
    <t>12.2502353685829</t>
  </si>
  <si>
    <t>221741.371512501</t>
  </si>
  <si>
    <t>470.894225397276</t>
  </si>
  <si>
    <t>4.11328851226956</t>
  </si>
  <si>
    <t>1.85201495919315</t>
  </si>
  <si>
    <t>0.966467437908629</t>
  </si>
  <si>
    <t>0.606255037312131</t>
  </si>
  <si>
    <t>16.517242800095</t>
  </si>
  <si>
    <t>0.41405</t>
  </si>
  <si>
    <t>0.643467170879758</t>
  </si>
  <si>
    <t>35.9679804851737</t>
  </si>
  <si>
    <t>1594.9952</t>
  </si>
  <si>
    <t>39.9373910014162</t>
  </si>
  <si>
    <t>23.8513350820376</t>
  </si>
  <si>
    <t>0.416784499999997</t>
  </si>
  <si>
    <t>0.645588491223316</t>
  </si>
  <si>
    <t>0.880057923488826</t>
  </si>
  <si>
    <t>0.337842000000002</t>
  </si>
  <si>
    <t>0.581241774135344</t>
  </si>
  <si>
    <t>0.754340225734681</t>
  </si>
  <si>
    <t>6.92664199999999</t>
  </si>
  <si>
    <t>2.63185143957633</t>
  </si>
  <si>
    <t>12.4779605517558</t>
  </si>
  <si>
    <t>0.0410121933088198</t>
  </si>
  <si>
    <t>6.28058090487286</t>
  </si>
  <si>
    <t>24359.1006420004</t>
  </si>
  <si>
    <t>156.074022957058</t>
  </si>
  <si>
    <t>1.81166739629534</t>
  </si>
  <si>
    <t>2.01603199999999</t>
  </si>
  <si>
    <t>1.41987041662258</t>
  </si>
  <si>
    <t>1.63636097340392</t>
  </si>
  <si>
    <t>0.708982128217921</t>
  </si>
  <si>
    <t>0.6350645</t>
  </si>
  <si>
    <t>0.796909342397239</t>
  </si>
  <si>
    <t>14.7398380171504</t>
  </si>
  <si>
    <t>0.0480499999999999</t>
  </si>
  <si>
    <t>17.3832753503433</t>
  </si>
  <si>
    <t>168246.9832805</t>
  </si>
  <si>
    <t>410.179208737474</t>
  </si>
  <si>
    <t>50.3694345354466</t>
  </si>
  <si>
    <t>0.96357778996335</t>
  </si>
  <si>
    <t>0.203522000000003</t>
  </si>
  <si>
    <t>0.451134126397021</t>
  </si>
  <si>
    <t>0.58548547934152</t>
  </si>
  <si>
    <t>5.14299183783908</t>
  </si>
  <si>
    <t>31.9779850258487</t>
  </si>
  <si>
    <t>43609.313792</t>
  </si>
  <si>
    <t>208.828431474261</t>
  </si>
  <si>
    <t>10.829858</t>
  </si>
  <si>
    <t>3.29087495964219</t>
  </si>
  <si>
    <t>6.0100445</t>
  </si>
  <si>
    <t>2.45153921037376</t>
  </si>
  <si>
    <t>5.40623688790482</t>
  </si>
  <si>
    <t>6.99380000000001</t>
  </si>
  <si>
    <t>2.64457936163769</t>
  </si>
  <si>
    <t>5.18972361874031</t>
  </si>
  <si>
    <t>23.2084845</t>
  </si>
  <si>
    <t>4.81751850022395</t>
  </si>
  <si>
    <t>6.45248019424195</t>
  </si>
  <si>
    <t>2.41637209398281</t>
  </si>
  <si>
    <t>785.704440500003</t>
  </si>
  <si>
    <t>28.030419913016</t>
  </si>
  <si>
    <t>5.19710796547599</t>
  </si>
  <si>
    <t>0.00423199999999988</t>
  </si>
  <si>
    <t>0.0650538238691615</t>
  </si>
  <si>
    <t>0.083147565624767</t>
  </si>
  <si>
    <t>0.238122738784254</t>
  </si>
  <si>
    <t>3.9228005</t>
  </si>
  <si>
    <t>1.98060609410352</t>
  </si>
  <si>
    <t>9.20805269347738</t>
  </si>
  <si>
    <t>1.0270250997626</t>
  </si>
  <si>
    <t>775388.535602001</t>
  </si>
  <si>
    <t>880.561488825171</t>
  </si>
  <si>
    <t>0.087227904983796</t>
  </si>
  <si>
    <t>1.32337221742108</t>
  </si>
  <si>
    <t>10.1655405</t>
  </si>
  <si>
    <t>3.18834447637014</t>
  </si>
  <si>
    <t>5.15817360259845</t>
  </si>
  <si>
    <t>5.74605</t>
  </si>
  <si>
    <t>2.3970919882224</t>
  </si>
  <si>
    <t>27.6449312446361</t>
  </si>
  <si>
    <t>507434.4318245</t>
  </si>
  <si>
    <t>712.344321114796</t>
  </si>
  <si>
    <t>20.8702686060227</t>
  </si>
  <si>
    <t>0.374978</t>
  </si>
  <si>
    <t>0.61235447250755</t>
  </si>
  <si>
    <t>0.815950421740153</t>
  </si>
  <si>
    <t>0.0737279999999947</t>
  </si>
  <si>
    <t>0.271529003975624</t>
  </si>
  <si>
    <t>0.334189543354615</t>
  </si>
  <si>
    <t>0.244988952343342</t>
  </si>
  <si>
    <t>8.331362</t>
  </si>
  <si>
    <t>2.88640988080349</t>
  </si>
  <si>
    <t>10.1001115571541</t>
  </si>
  <si>
    <t>29.8556196500987</t>
  </si>
  <si>
    <t>1319399.407922</t>
  </si>
  <si>
    <t>1148.65112541711</t>
  </si>
  <si>
    <t>0.103967999999995</t>
  </si>
  <si>
    <t>0.322440692221058</t>
  </si>
  <si>
    <t>0.335449420758055</t>
  </si>
  <si>
    <t>0.259038169260039</t>
  </si>
  <si>
    <t>0.0644346704130955</t>
  </si>
  <si>
    <t>2.47878760932554</t>
  </si>
  <si>
    <t>11.0608881973315</t>
  </si>
  <si>
    <t>287330.514048</t>
  </si>
  <si>
    <t>536.032194973399</t>
  </si>
  <si>
    <t>9.13672812236002</t>
  </si>
  <si>
    <t>0.0717070914944271</t>
  </si>
  <si>
    <t>0.0360624458405139</t>
  </si>
  <si>
    <t>2.66832747617565</t>
  </si>
  <si>
    <t>6.65019859978141</t>
  </si>
  <si>
    <t>25630.291232</t>
  </si>
  <si>
    <t>160.094632114884</t>
  </si>
  <si>
    <t>16.2894296386885</t>
  </si>
  <si>
    <t>7.342112</t>
  </si>
  <si>
    <t>2.70963318550685</t>
  </si>
  <si>
    <t>21.2120963324475</t>
  </si>
  <si>
    <t>15.4846125</t>
  </si>
  <si>
    <t>3.93504923730314</t>
  </si>
  <si>
    <t>13.1688477395818</t>
  </si>
  <si>
    <t>22.1844605</t>
  </si>
  <si>
    <t>4.71003826948359</t>
  </si>
  <si>
    <t>12.0472120764866</t>
  </si>
  <si>
    <t>51.572168</t>
  </si>
  <si>
    <t>7.18137646973058</t>
  </si>
  <si>
    <t>15.8872980614366</t>
  </si>
  <si>
    <t>10.4447087324453</t>
  </si>
  <si>
    <t>116889.5095245</t>
  </si>
  <si>
    <t>341.891078451164</t>
  </si>
  <si>
    <t>46.6700581652092</t>
  </si>
  <si>
    <t>2.60148049999998</t>
  </si>
  <si>
    <t>1.61291056788651</t>
  </si>
  <si>
    <t>1.9117684349301</t>
  </si>
  <si>
    <t>1.76247768017877</t>
  </si>
  <si>
    <t>13.7445245</t>
  </si>
  <si>
    <t>3.70736085376107</t>
  </si>
  <si>
    <t>11.1810626668509</t>
  </si>
  <si>
    <t>0.629442</t>
  </si>
  <si>
    <t>0.793373808491306</t>
  </si>
  <si>
    <t>52.4718127309065</t>
  </si>
  <si>
    <t>48700.3961405</t>
  </si>
  <si>
    <t>220.681662447291</t>
  </si>
  <si>
    <t>21.2523829008871</t>
  </si>
  <si>
    <t>3.74558450000002</t>
  </si>
  <si>
    <t>1.93535126010759</t>
  </si>
  <si>
    <t>2.78365673041918</t>
  </si>
  <si>
    <t>2.40012464669722</t>
  </si>
  <si>
    <t>2.6191797760614</t>
  </si>
  <si>
    <t>17.7667605</t>
  </si>
  <si>
    <t>4.21506352265301</t>
  </si>
  <si>
    <t>17.8321037446981</t>
  </si>
  <si>
    <t>9.72361195564918</t>
  </si>
  <si>
    <t>7.31913800000008</t>
  </si>
  <si>
    <t>2.70539054481975</t>
  </si>
  <si>
    <t>0.317553855441682</t>
  </si>
  <si>
    <t>1.3497245</t>
  </si>
  <si>
    <t>1.1617764414895</t>
  </si>
  <si>
    <t>2.813192</t>
  </si>
  <si>
    <t>1.67725728497449</t>
  </si>
  <si>
    <t>30.1339792485536</t>
  </si>
  <si>
    <t>5.100818</t>
  </si>
  <si>
    <t>2.25849905910983</t>
  </si>
  <si>
    <t>24.387205043838</t>
  </si>
  <si>
    <t>864.4066205</t>
  </si>
  <si>
    <t>29.4007928549555</t>
  </si>
  <si>
    <t>11.4261480170748</t>
  </si>
  <si>
    <t>0.034848</t>
  </si>
  <si>
    <t>0.186676190233249</t>
  </si>
  <si>
    <t>22.7931856206653</t>
  </si>
  <si>
    <t>475804.027008</t>
  </si>
  <si>
    <t>689.785493474602</t>
  </si>
  <si>
    <t>33.1546985913332</t>
  </si>
  <si>
    <t>55.2</t>
  </si>
  <si>
    <t>85.2</t>
  </si>
  <si>
    <t>11.3</t>
  </si>
  <si>
    <t>1.812</t>
  </si>
  <si>
    <t>163.825</t>
  </si>
  <si>
    <t>74.8</t>
  </si>
  <si>
    <t>2.964</t>
  </si>
  <si>
    <t>0.432</t>
  </si>
  <si>
    <t>434.298</t>
  </si>
  <si>
    <t>94.4</t>
  </si>
  <si>
    <t>2.256</t>
  </si>
  <si>
    <t>0.811</t>
  </si>
  <si>
    <t>248.854</t>
  </si>
  <si>
    <t>79.2</t>
  </si>
  <si>
    <t>96.4</t>
  </si>
  <si>
    <t>1.86</t>
  </si>
  <si>
    <t>0.482</t>
  </si>
  <si>
    <t>439.4845</t>
  </si>
  <si>
    <t>0.477</t>
  </si>
  <si>
    <t>2143.11</t>
  </si>
  <si>
    <t>1.252</t>
  </si>
  <si>
    <t>0.273</t>
  </si>
  <si>
    <t>20.5935</t>
  </si>
  <si>
    <t>66.8</t>
  </si>
  <si>
    <t>75.6</t>
  </si>
  <si>
    <t>10.42</t>
  </si>
  <si>
    <t>0.22</t>
  </si>
  <si>
    <t>1487.278</t>
  </si>
  <si>
    <t>1.292</t>
  </si>
  <si>
    <t>0.2935</t>
  </si>
  <si>
    <t>157.476</t>
  </si>
  <si>
    <t>53.2</t>
  </si>
  <si>
    <t>88.8</t>
  </si>
  <si>
    <t>4.188</t>
  </si>
  <si>
    <t>0.3515</t>
  </si>
  <si>
    <t>154.764</t>
  </si>
  <si>
    <t>44.4</t>
  </si>
  <si>
    <t>72.4</t>
  </si>
  <si>
    <t>6.968</t>
  </si>
  <si>
    <t>110.3535</t>
  </si>
  <si>
    <t>38</t>
  </si>
  <si>
    <t>73.2</t>
  </si>
  <si>
    <t>11.396</t>
  </si>
  <si>
    <t>84.606</t>
  </si>
  <si>
    <t>19.6</t>
  </si>
  <si>
    <t>34.4</t>
  </si>
  <si>
    <t>26.644</t>
  </si>
  <si>
    <t>315.9885</t>
  </si>
  <si>
    <t>91.6</t>
  </si>
  <si>
    <t>2.108</t>
  </si>
  <si>
    <t>2.435</t>
  </si>
  <si>
    <t>634.97</t>
  </si>
  <si>
    <t>97.1425</t>
  </si>
  <si>
    <t>1.8285</t>
  </si>
  <si>
    <t>1037.116</t>
  </si>
  <si>
    <t>76.8</t>
  </si>
  <si>
    <t>1.548</t>
  </si>
  <si>
    <t>0.2135</t>
  </si>
  <si>
    <t>955.429</t>
  </si>
  <si>
    <t>82</t>
  </si>
  <si>
    <t>1.952</t>
  </si>
  <si>
    <t>0.352</t>
  </si>
  <si>
    <t>164.811</t>
  </si>
  <si>
    <t>24</t>
  </si>
  <si>
    <t>68.4</t>
  </si>
  <si>
    <t>10.208</t>
  </si>
  <si>
    <t>129.3275</t>
  </si>
  <si>
    <t>86.8</t>
  </si>
  <si>
    <t>5.252</t>
  </si>
  <si>
    <t>163.6855</t>
  </si>
  <si>
    <t>54.4</t>
  </si>
  <si>
    <t>3.568</t>
  </si>
  <si>
    <t>150.1655</t>
  </si>
  <si>
    <t>2.4</t>
  </si>
  <si>
    <t>12</t>
  </si>
  <si>
    <t>21.6</t>
  </si>
  <si>
    <t>38.34</t>
  </si>
  <si>
    <t>359.0565</t>
  </si>
  <si>
    <t>53.448</t>
  </si>
  <si>
    <t>70.69</t>
  </si>
  <si>
    <t>9.3105</t>
  </si>
  <si>
    <t>1.786</t>
  </si>
  <si>
    <t>154.0115</t>
  </si>
  <si>
    <t>86.207</t>
  </si>
  <si>
    <t>89.6555</t>
  </si>
  <si>
    <t>93.1035</t>
  </si>
  <si>
    <t>3.233</t>
  </si>
  <si>
    <t>0.527</t>
  </si>
  <si>
    <t>707.8685</t>
  </si>
  <si>
    <t>78.448</t>
  </si>
  <si>
    <t>95.6895</t>
  </si>
  <si>
    <t>2.1555</t>
  </si>
  <si>
    <t>434.824</t>
  </si>
  <si>
    <t>3.0945</t>
  </si>
  <si>
    <t>0.413</t>
  </si>
  <si>
    <t>642.7515</t>
  </si>
  <si>
    <t>84.483</t>
  </si>
  <si>
    <t>99.138</t>
  </si>
  <si>
    <t>1.371</t>
  </si>
  <si>
    <t>2720.646</t>
  </si>
  <si>
    <t>94.828</t>
  </si>
  <si>
    <t>0.3205</t>
  </si>
  <si>
    <t>19.049</t>
  </si>
  <si>
    <t>40.517</t>
  </si>
  <si>
    <t>62.931</t>
  </si>
  <si>
    <t>10.69</t>
  </si>
  <si>
    <t>1660.2275</t>
  </si>
  <si>
    <t>0.3055</t>
  </si>
  <si>
    <t>190.4925</t>
  </si>
  <si>
    <t>56.0345</t>
  </si>
  <si>
    <t>72.414</t>
  </si>
  <si>
    <t>81.8965</t>
  </si>
  <si>
    <t>6.2585</t>
  </si>
  <si>
    <t>0.2975</t>
  </si>
  <si>
    <t>208.7415</t>
  </si>
  <si>
    <t>43.103</t>
  </si>
  <si>
    <t>63.793</t>
  </si>
  <si>
    <t>8.793</t>
  </si>
  <si>
    <t>0.3325</t>
  </si>
  <si>
    <t>135.098</t>
  </si>
  <si>
    <t>19.828</t>
  </si>
  <si>
    <t>45.6895</t>
  </si>
  <si>
    <t>62.069</t>
  </si>
  <si>
    <t>9.7845</t>
  </si>
  <si>
    <t>0.3105</t>
  </si>
  <si>
    <t>96.5785</t>
  </si>
  <si>
    <t>13.793</t>
  </si>
  <si>
    <t>27.586</t>
  </si>
  <si>
    <t>24.931</t>
  </si>
  <si>
    <t>0.4105</t>
  </si>
  <si>
    <t>584.966</t>
  </si>
  <si>
    <t>2.2245</t>
  </si>
  <si>
    <t>2.2085</t>
  </si>
  <si>
    <t>852.4965</t>
  </si>
  <si>
    <t>92.424</t>
  </si>
  <si>
    <t>96.97</t>
  </si>
  <si>
    <t>1.8485</t>
  </si>
  <si>
    <t>0.3815</t>
  </si>
  <si>
    <t>1741.2045</t>
  </si>
  <si>
    <t>1.388</t>
  </si>
  <si>
    <t>0.206</t>
  </si>
  <si>
    <t>918.492</t>
  </si>
  <si>
    <t>2.9395</t>
  </si>
  <si>
    <t>0.438</t>
  </si>
  <si>
    <t>182.8095</t>
  </si>
  <si>
    <t>37.931</t>
  </si>
  <si>
    <t>73.2755</t>
  </si>
  <si>
    <t>6.776</t>
  </si>
  <si>
    <t>0.306</t>
  </si>
  <si>
    <t>180.2355</t>
  </si>
  <si>
    <t>80.172</t>
  </si>
  <si>
    <t>6.2935</t>
  </si>
  <si>
    <t>0.3655</t>
  </si>
  <si>
    <t>261.0575</t>
  </si>
  <si>
    <t>69.8275</t>
  </si>
  <si>
    <t>5.474</t>
  </si>
  <si>
    <t>0.397</t>
  </si>
  <si>
    <t>212.5965</t>
  </si>
  <si>
    <t>8.621</t>
  </si>
  <si>
    <t>21.552</t>
  </si>
  <si>
    <t>31.8965</t>
  </si>
  <si>
    <t>20.7155</t>
  </si>
  <si>
    <t>655.0635</t>
  </si>
  <si>
    <t>5.8185</t>
  </si>
  <si>
    <t>9.2705</t>
  </si>
  <si>
    <t>11.637</t>
  </si>
  <si>
    <t>127.7495</t>
  </si>
  <si>
    <t>85.999</t>
  </si>
  <si>
    <t>72.584</t>
  </si>
  <si>
    <t>91.9135</t>
  </si>
  <si>
    <t>95.2665</t>
  </si>
  <si>
    <t>4.2495</t>
  </si>
  <si>
    <t>382.2075</t>
  </si>
  <si>
    <t>48.915</t>
  </si>
  <si>
    <t>73.274</t>
  </si>
  <si>
    <t>80.8675</t>
  </si>
  <si>
    <t>10.904</t>
  </si>
  <si>
    <t>0.8225</t>
  </si>
  <si>
    <t>241.7885</t>
  </si>
  <si>
    <t>75.2465</t>
  </si>
  <si>
    <t>93.5895</t>
  </si>
  <si>
    <t>96.351</t>
  </si>
  <si>
    <t>4.1725</t>
  </si>
  <si>
    <t>480.258</t>
  </si>
  <si>
    <t>69.231</t>
  </si>
  <si>
    <t>89.0535</t>
  </si>
  <si>
    <t>93.491</t>
  </si>
  <si>
    <t>4.9545</t>
  </si>
  <si>
    <t>1507.5575</t>
  </si>
  <si>
    <t>74.1615</t>
  </si>
  <si>
    <t>97.14</t>
  </si>
  <si>
    <t>2.028</t>
  </si>
  <si>
    <t>0.2785</t>
  </si>
  <si>
    <t>13.6485</t>
  </si>
  <si>
    <t>10.8485</t>
  </si>
  <si>
    <t>28.2055</t>
  </si>
  <si>
    <t>38.7575</t>
  </si>
  <si>
    <t>68.3645</t>
  </si>
  <si>
    <t>1115.9565</t>
  </si>
  <si>
    <t>43.8855</t>
  </si>
  <si>
    <t>69.9215</t>
  </si>
  <si>
    <t>78.994</t>
  </si>
  <si>
    <t>10.5195</t>
  </si>
  <si>
    <t>0.248</t>
  </si>
  <si>
    <t>3.945</t>
  </si>
  <si>
    <t>12.229</t>
  </si>
  <si>
    <t>18.4415</t>
  </si>
  <si>
    <t>74.3675</t>
  </si>
  <si>
    <t>0.2945</t>
  </si>
  <si>
    <t>90.6775</t>
  </si>
  <si>
    <t>33.136</t>
  </si>
  <si>
    <t>51.677</t>
  </si>
  <si>
    <t>58.777</t>
  </si>
  <si>
    <t>49.8185</t>
  </si>
  <si>
    <t>0.332</t>
  </si>
  <si>
    <t>72.663</t>
  </si>
  <si>
    <t>34.221</t>
  </si>
  <si>
    <t>49.211</t>
  </si>
  <si>
    <t>55.917</t>
  </si>
  <si>
    <t>54.3985</t>
  </si>
  <si>
    <t>0.304</t>
  </si>
  <si>
    <t>70.4615</t>
  </si>
  <si>
    <t>1.972</t>
  </si>
  <si>
    <t>6.706</t>
  </si>
  <si>
    <t>10.7495</t>
  </si>
  <si>
    <t>174.92</t>
  </si>
  <si>
    <t>668.366</t>
  </si>
  <si>
    <t>37.3765</t>
  </si>
  <si>
    <t>57.298</t>
  </si>
  <si>
    <t>68.639</t>
  </si>
  <si>
    <t>16.7885</t>
  </si>
  <si>
    <t>4.119</t>
  </si>
  <si>
    <t>777.035</t>
  </si>
  <si>
    <t>11.919</t>
  </si>
  <si>
    <t>23.5465</t>
  </si>
  <si>
    <t>31.1045</t>
  </si>
  <si>
    <t>55.2965</t>
  </si>
  <si>
    <t>0.3965</t>
  </si>
  <si>
    <t>1339.304</t>
  </si>
  <si>
    <t>52.4655</t>
  </si>
  <si>
    <t>77.909</t>
  </si>
  <si>
    <t>86.8835</t>
  </si>
  <si>
    <t>12.583</t>
  </si>
  <si>
    <t>0.462</t>
  </si>
  <si>
    <t>776.0245</t>
  </si>
  <si>
    <t>92.209</t>
  </si>
  <si>
    <t>95.661</t>
  </si>
  <si>
    <t>5.01</t>
  </si>
  <si>
    <t>120.959</t>
  </si>
  <si>
    <t>3.057</t>
  </si>
  <si>
    <t>9.4675</t>
  </si>
  <si>
    <t>14.596</t>
  </si>
  <si>
    <t>95.6865</t>
  </si>
  <si>
    <t>0.4015</t>
  </si>
  <si>
    <t>87.003</t>
  </si>
  <si>
    <t>4.0435</t>
  </si>
  <si>
    <t>10.947</t>
  </si>
  <si>
    <t>17.16</t>
  </si>
  <si>
    <t>103.4705</t>
  </si>
  <si>
    <t>0.341</t>
  </si>
  <si>
    <t>119.164</t>
  </si>
  <si>
    <t>8.383</t>
  </si>
  <si>
    <t>19.921</t>
  </si>
  <si>
    <t>28.402</t>
  </si>
  <si>
    <t>57.937</t>
  </si>
  <si>
    <t>129.946</t>
  </si>
  <si>
    <t>1.9725</t>
  </si>
  <si>
    <t>215.0895</t>
  </si>
  <si>
    <t>253.9435</t>
  </si>
  <si>
    <t>81.3955</t>
  </si>
  <si>
    <t>4.651</t>
  </si>
  <si>
    <t>2.6225</t>
  </si>
  <si>
    <t>321.2125</t>
  </si>
  <si>
    <t>4.2445</t>
  </si>
  <si>
    <t>0.5425</t>
  </si>
  <si>
    <t>1088.805</t>
  </si>
  <si>
    <t>86.0465</t>
  </si>
  <si>
    <t>2.337</t>
  </si>
  <si>
    <t>705.5885</t>
  </si>
  <si>
    <t>76.7445</t>
  </si>
  <si>
    <t>2.8025</t>
  </si>
  <si>
    <t>1238.3085</t>
  </si>
  <si>
    <t>0.604</t>
  </si>
  <si>
    <t>6322.0365</t>
  </si>
  <si>
    <t>80.2325</t>
  </si>
  <si>
    <t>1.3955</t>
  </si>
  <si>
    <t>0.321</t>
  </si>
  <si>
    <t>38.558</t>
  </si>
  <si>
    <t>33.721</t>
  </si>
  <si>
    <t>44.186</t>
  </si>
  <si>
    <t>18.186</t>
  </si>
  <si>
    <t>0.3355</t>
  </si>
  <si>
    <t>4256.001</t>
  </si>
  <si>
    <t>1.1045</t>
  </si>
  <si>
    <t>0.3225</t>
  </si>
  <si>
    <t>198.394</t>
  </si>
  <si>
    <t>81.395</t>
  </si>
  <si>
    <t>88.3725</t>
  </si>
  <si>
    <t>4.1045</t>
  </si>
  <si>
    <t>337.6195</t>
  </si>
  <si>
    <t>20.93</t>
  </si>
  <si>
    <t>12.116</t>
  </si>
  <si>
    <t>0.3715</t>
  </si>
  <si>
    <t>233.205</t>
  </si>
  <si>
    <t>16.279</t>
  </si>
  <si>
    <t>25.581</t>
  </si>
  <si>
    <t>37.2095</t>
  </si>
  <si>
    <t>15.3605</t>
  </si>
  <si>
    <t>479.191</t>
  </si>
  <si>
    <t>15.116</t>
  </si>
  <si>
    <t>34.884</t>
  </si>
  <si>
    <t>13.593</t>
  </si>
  <si>
    <t>0.6015</t>
  </si>
  <si>
    <t>1461.341</t>
  </si>
  <si>
    <t>1.2675</t>
  </si>
  <si>
    <t>4.5645</t>
  </si>
  <si>
    <t>2461.717</t>
  </si>
  <si>
    <t>76.744</t>
  </si>
  <si>
    <t>2.326</t>
  </si>
  <si>
    <t>0.751</t>
  </si>
  <si>
    <t>11142.15</t>
  </si>
  <si>
    <t>0.4285</t>
  </si>
  <si>
    <t>2483.1935</t>
  </si>
  <si>
    <t>74.419</t>
  </si>
  <si>
    <t>1.9535</t>
  </si>
  <si>
    <t>0.6185</t>
  </si>
  <si>
    <t>632.404</t>
  </si>
  <si>
    <t>18.6045</t>
  </si>
  <si>
    <t>39.535</t>
  </si>
  <si>
    <t>53.488</t>
  </si>
  <si>
    <t>11.372</t>
  </si>
  <si>
    <t>0.6565</t>
  </si>
  <si>
    <t>217.6275</t>
  </si>
  <si>
    <t>58.1395</t>
  </si>
  <si>
    <t>5.6975</t>
  </si>
  <si>
    <t>649.109</t>
  </si>
  <si>
    <t>79.07</t>
  </si>
  <si>
    <t>4.256</t>
  </si>
  <si>
    <t>542.518</t>
  </si>
  <si>
    <t>10.465</t>
  </si>
  <si>
    <t>15.942</t>
  </si>
  <si>
    <t>0.3985</t>
  </si>
  <si>
    <t>3148.5995</t>
  </si>
  <si>
    <t>68.5715</t>
  </si>
  <si>
    <t>77.143</t>
  </si>
  <si>
    <t>4.229</t>
  </si>
  <si>
    <t>3.3455</t>
  </si>
  <si>
    <t>414.6585</t>
  </si>
  <si>
    <t>71.429</t>
  </si>
  <si>
    <t>4.2715</t>
  </si>
  <si>
    <t>0.5015</t>
  </si>
  <si>
    <t>1637.2665</t>
  </si>
  <si>
    <t>2.1285</t>
  </si>
  <si>
    <t>634.4905</t>
  </si>
  <si>
    <t>72.8575</t>
  </si>
  <si>
    <t>3.214</t>
  </si>
  <si>
    <t>2247.222</t>
  </si>
  <si>
    <t>1.7145</t>
  </si>
  <si>
    <t>6868.727</t>
  </si>
  <si>
    <t>1.243</t>
  </si>
  <si>
    <t>0.394</t>
  </si>
  <si>
    <t>43.171</t>
  </si>
  <si>
    <t>10</t>
  </si>
  <si>
    <t>20.0715</t>
  </si>
  <si>
    <t>0.308</t>
  </si>
  <si>
    <t>5268.868</t>
  </si>
  <si>
    <t>0.2985</t>
  </si>
  <si>
    <t>269.6735</t>
  </si>
  <si>
    <t>3.8</t>
  </si>
  <si>
    <t>342.134</t>
  </si>
  <si>
    <t>11.429</t>
  </si>
  <si>
    <t>30</t>
  </si>
  <si>
    <t>12.5715</t>
  </si>
  <si>
    <t>0.329</t>
  </si>
  <si>
    <t>274.0415</t>
  </si>
  <si>
    <t>5.714</t>
  </si>
  <si>
    <t>37.143</t>
  </si>
  <si>
    <t>15.5145</t>
  </si>
  <si>
    <t>498.189</t>
  </si>
  <si>
    <t>22.857</t>
  </si>
  <si>
    <t>27.1425</t>
  </si>
  <si>
    <t>18.543</t>
  </si>
  <si>
    <t>0.5645</t>
  </si>
  <si>
    <t>1563.106</t>
  </si>
  <si>
    <t>5.622</t>
  </si>
  <si>
    <t>2381.4065</t>
  </si>
  <si>
    <t>1.857</t>
  </si>
  <si>
    <t>20430.673</t>
  </si>
  <si>
    <t>75.714</t>
  </si>
  <si>
    <t>1.6855</t>
  </si>
  <si>
    <t>0.4425</t>
  </si>
  <si>
    <t>2643.243</t>
  </si>
  <si>
    <t>2.1715</t>
  </si>
  <si>
    <t>0.521</t>
  </si>
  <si>
    <t>755.4955</t>
  </si>
  <si>
    <t>58.5715</t>
  </si>
  <si>
    <t>9.7</t>
  </si>
  <si>
    <t>337.674</t>
  </si>
  <si>
    <t>57.1425</t>
  </si>
  <si>
    <t>4.2285</t>
  </si>
  <si>
    <t>586.8345</t>
  </si>
  <si>
    <t>74.286</t>
  </si>
  <si>
    <t>0.4495</t>
  </si>
  <si>
    <t>648.3455</t>
  </si>
  <si>
    <t>41.4285</t>
  </si>
  <si>
    <t>14.4855</t>
  </si>
  <si>
    <t>2701.7735</t>
  </si>
  <si>
    <t>25.175</t>
  </si>
  <si>
    <t>51.748</t>
  </si>
  <si>
    <t>23.2795</t>
  </si>
  <si>
    <t>4.1125</t>
  </si>
  <si>
    <t>730.9755</t>
  </si>
  <si>
    <t>98.601</t>
  </si>
  <si>
    <t>0.95</t>
  </si>
  <si>
    <t>1502.24</t>
  </si>
  <si>
    <t>81.119</t>
  </si>
  <si>
    <t>98.2515</t>
  </si>
  <si>
    <t>1551.258</t>
  </si>
  <si>
    <t>84.2655</t>
  </si>
  <si>
    <t>1.427</t>
  </si>
  <si>
    <t>0.9835</t>
  </si>
  <si>
    <t>1681.646</t>
  </si>
  <si>
    <t>1.1645</t>
  </si>
  <si>
    <t>3940.365</t>
  </si>
  <si>
    <t>83.265</t>
  </si>
  <si>
    <t>60.14</t>
  </si>
  <si>
    <t>90.2095</t>
  </si>
  <si>
    <t>3.752</t>
  </si>
  <si>
    <t>0.3625</t>
  </si>
  <si>
    <t>4179.2575</t>
  </si>
  <si>
    <t>84.266</t>
  </si>
  <si>
    <t>0.607</t>
  </si>
  <si>
    <t>667.843</t>
  </si>
  <si>
    <t>40.2095</t>
  </si>
  <si>
    <t>81.8185</t>
  </si>
  <si>
    <t>6.2235</t>
  </si>
  <si>
    <t>1.0875</t>
  </si>
  <si>
    <t>581.2925</t>
  </si>
  <si>
    <t>64.6855</t>
  </si>
  <si>
    <t>88.811</t>
  </si>
  <si>
    <t>93.7065</t>
  </si>
  <si>
    <t>3.7655</t>
  </si>
  <si>
    <t>0.713</t>
  </si>
  <si>
    <t>463.0575</t>
  </si>
  <si>
    <t>16.4335</t>
  </si>
  <si>
    <t>27.273</t>
  </si>
  <si>
    <t>33.5525</t>
  </si>
  <si>
    <t>1866.294</t>
  </si>
  <si>
    <t>84.965</t>
  </si>
  <si>
    <t>94.755</t>
  </si>
  <si>
    <t>2.3255</t>
  </si>
  <si>
    <t>5.014</t>
  </si>
  <si>
    <t>2062.2245</t>
  </si>
  <si>
    <t>95.2055</t>
  </si>
  <si>
    <t>97.945</t>
  </si>
  <si>
    <t>2.726</t>
  </si>
  <si>
    <t>0.5445</t>
  </si>
  <si>
    <t>2532.8035</t>
  </si>
  <si>
    <t>82.5175</t>
  </si>
  <si>
    <t>0.501</t>
  </si>
  <si>
    <t>2292.3075</t>
  </si>
  <si>
    <t>81.4685</t>
  </si>
  <si>
    <t>1.2765</t>
  </si>
  <si>
    <t>1.363</t>
  </si>
  <si>
    <t>452.3865</t>
  </si>
  <si>
    <t>19.93</t>
  </si>
  <si>
    <t>44.4055</t>
  </si>
  <si>
    <t>59.4405</t>
  </si>
  <si>
    <t>13.283</t>
  </si>
  <si>
    <t>443.434</t>
  </si>
  <si>
    <t>41.958</t>
  </si>
  <si>
    <t>76.923</t>
  </si>
  <si>
    <t>83.217</t>
  </si>
  <si>
    <t>5.825</t>
  </si>
  <si>
    <t>753.6395</t>
  </si>
  <si>
    <t>40.909</t>
  </si>
  <si>
    <t>76.5735</t>
  </si>
  <si>
    <t>4.4615</t>
  </si>
  <si>
    <t>0.818</t>
  </si>
  <si>
    <t>682.2525</t>
  </si>
  <si>
    <t>4.1955</t>
  </si>
  <si>
    <t>12.937</t>
  </si>
  <si>
    <t>24.126</t>
  </si>
  <si>
    <t>41.364</t>
  </si>
  <si>
    <t>0.467</t>
  </si>
  <si>
    <t>976.928</t>
  </si>
  <si>
    <t>2.6595</t>
  </si>
  <si>
    <t>5.851</t>
  </si>
  <si>
    <t>12.766</t>
  </si>
  <si>
    <t>46.303</t>
  </si>
  <si>
    <t>3.1145</t>
  </si>
  <si>
    <t>269.369</t>
  </si>
  <si>
    <t>96.2765</t>
  </si>
  <si>
    <t>1.2925</t>
  </si>
  <si>
    <t>1130.838</t>
  </si>
  <si>
    <t>94.681</t>
  </si>
  <si>
    <t>98.4045</t>
  </si>
  <si>
    <t>1.2125</t>
  </si>
  <si>
    <t>993.9065</t>
  </si>
  <si>
    <t>1488.9535</t>
  </si>
  <si>
    <t>0.7015</t>
  </si>
  <si>
    <t>4330.3765</t>
  </si>
  <si>
    <t>36.876</t>
  </si>
  <si>
    <t>42.5535</t>
  </si>
  <si>
    <t>70.745</t>
  </si>
  <si>
    <t>83.511</t>
  </si>
  <si>
    <t>6.7025</t>
  </si>
  <si>
    <t>0.3735</t>
  </si>
  <si>
    <t>3775.4485</t>
  </si>
  <si>
    <t>1.016</t>
  </si>
  <si>
    <t>0.3035</t>
  </si>
  <si>
    <t>296.048</t>
  </si>
  <si>
    <t>47.3405</t>
  </si>
  <si>
    <t>63.2975</t>
  </si>
  <si>
    <t>10.984</t>
  </si>
  <si>
    <t>0.347</t>
  </si>
  <si>
    <t>293.86</t>
  </si>
  <si>
    <t>78.7235</t>
  </si>
  <si>
    <t>93.085</t>
  </si>
  <si>
    <t>96.277</t>
  </si>
  <si>
    <t>2.1065</t>
  </si>
  <si>
    <t>0.442</t>
  </si>
  <si>
    <t>417.7735</t>
  </si>
  <si>
    <t>1.596</t>
  </si>
  <si>
    <t>9.0425</t>
  </si>
  <si>
    <t>17.0215</t>
  </si>
  <si>
    <t>35.404</t>
  </si>
  <si>
    <t>0.581</t>
  </si>
  <si>
    <t>1304.539</t>
  </si>
  <si>
    <t>88.83</t>
  </si>
  <si>
    <t>1.9575</t>
  </si>
  <si>
    <t>3.882</t>
  </si>
  <si>
    <t>2243.338</t>
  </si>
  <si>
    <t>1.0425</t>
  </si>
  <si>
    <t>1857.27</t>
  </si>
  <si>
    <t>1.0105</t>
  </si>
  <si>
    <t>0.4865</t>
  </si>
  <si>
    <t>388.783</t>
  </si>
  <si>
    <t>42.0215</t>
  </si>
  <si>
    <t>57.4465</t>
  </si>
  <si>
    <t>15.234</t>
  </si>
  <si>
    <t>272.2845</t>
  </si>
  <si>
    <t>34.0425</t>
  </si>
  <si>
    <t>59.0425</t>
  </si>
  <si>
    <t>78.1915</t>
  </si>
  <si>
    <t>7.9415</t>
  </si>
  <si>
    <t>575.2695</t>
  </si>
  <si>
    <t>40.9575</t>
  </si>
  <si>
    <t>12.7285</t>
  </si>
  <si>
    <t>367.2645</t>
  </si>
  <si>
    <t>7.447</t>
  </si>
  <si>
    <t>35.468</t>
  </si>
  <si>
    <t>1112.3125</t>
  </si>
  <si>
    <t>2.962</t>
  </si>
  <si>
    <t>291.283</t>
  </si>
  <si>
    <t>2.639</t>
  </si>
  <si>
    <t>142.542</t>
  </si>
  <si>
    <t>60.367</t>
  </si>
  <si>
    <t>79.408</t>
  </si>
  <si>
    <t>85.684</t>
  </si>
  <si>
    <t>8.1995</t>
  </si>
  <si>
    <t>767.368</t>
  </si>
  <si>
    <t>61.0015</t>
  </si>
  <si>
    <t>80.6065</t>
  </si>
  <si>
    <t>86.389</t>
  </si>
  <si>
    <t>6.98</t>
  </si>
  <si>
    <t>0.9595</t>
  </si>
  <si>
    <t>866.998</t>
  </si>
  <si>
    <t>73.131</t>
  </si>
  <si>
    <t>90.6205</t>
  </si>
  <si>
    <t>94.8515</t>
  </si>
  <si>
    <t>3.7635</t>
  </si>
  <si>
    <t>1117.948</t>
  </si>
  <si>
    <t>79.972</t>
  </si>
  <si>
    <t>97.038</t>
  </si>
  <si>
    <t>2.089</t>
  </si>
  <si>
    <t>0.4985</t>
  </si>
  <si>
    <t>2156.993</t>
  </si>
  <si>
    <t>78.068</t>
  </si>
  <si>
    <t>95.5575</t>
  </si>
  <si>
    <t>97.6725</t>
  </si>
  <si>
    <t>1.7595</t>
  </si>
  <si>
    <t>0.355</t>
  </si>
  <si>
    <t>21.4015</t>
  </si>
  <si>
    <t>7.7575</t>
  </si>
  <si>
    <t>20.6625</t>
  </si>
  <si>
    <t>27.9265</t>
  </si>
  <si>
    <t>117.8215</t>
  </si>
  <si>
    <t>2335.8815</t>
  </si>
  <si>
    <t>70.804</t>
  </si>
  <si>
    <t>91.678</t>
  </si>
  <si>
    <t>96.897</t>
  </si>
  <si>
    <t>2.378</t>
  </si>
  <si>
    <t>0.2405</t>
  </si>
  <si>
    <t>167.642</t>
  </si>
  <si>
    <t>6.347</t>
  </si>
  <si>
    <t>17.348</t>
  </si>
  <si>
    <t>26.4455</t>
  </si>
  <si>
    <t>58.963</t>
  </si>
  <si>
    <t>0.2845</t>
  </si>
  <si>
    <t>165.2295</t>
  </si>
  <si>
    <t>19.1115</t>
  </si>
  <si>
    <t>29.619</t>
  </si>
  <si>
    <t>36.248</t>
  </si>
  <si>
    <t>63.576</t>
  </si>
  <si>
    <t>0.324</t>
  </si>
  <si>
    <t>180.122</t>
  </si>
  <si>
    <t>0.3525</t>
  </si>
  <si>
    <t>2.1865</t>
  </si>
  <si>
    <t>4.0195</t>
  </si>
  <si>
    <t>286.8265</t>
  </si>
  <si>
    <t>0.4685</t>
  </si>
  <si>
    <t>587.6275</t>
  </si>
  <si>
    <t>49.5065</t>
  </si>
  <si>
    <t>67.701</t>
  </si>
  <si>
    <t>73.2725</t>
  </si>
  <si>
    <t>36.3455</t>
  </si>
  <si>
    <t>3.6945</t>
  </si>
  <si>
    <t>953.341</t>
  </si>
  <si>
    <t>1.0115</t>
  </si>
  <si>
    <t>2.312</t>
  </si>
  <si>
    <t>3.468</t>
  </si>
  <si>
    <t>176.2995</t>
  </si>
  <si>
    <t>1306.4935</t>
  </si>
  <si>
    <t>70.381</t>
  </si>
  <si>
    <t>90.832</t>
  </si>
  <si>
    <t>95.4865</t>
  </si>
  <si>
    <t>2.421</t>
  </si>
  <si>
    <t>0.362</t>
  </si>
  <si>
    <t>1708.797</t>
  </si>
  <si>
    <t>93.935</t>
  </si>
  <si>
    <t>97.3905</t>
  </si>
  <si>
    <t>1.985</t>
  </si>
  <si>
    <t>0.3555</t>
  </si>
  <si>
    <t>257.7375</t>
  </si>
  <si>
    <t>2.8915</t>
  </si>
  <si>
    <t>7.334</t>
  </si>
  <si>
    <t>12.4825</t>
  </si>
  <si>
    <t>111.378</t>
  </si>
  <si>
    <t>0.435</t>
  </si>
  <si>
    <t>225.393</t>
  </si>
  <si>
    <t>17.56</t>
  </si>
  <si>
    <t>26.375</t>
  </si>
  <si>
    <t>68.65</t>
  </si>
  <si>
    <t>314.446</t>
  </si>
  <si>
    <t>13.822</t>
  </si>
  <si>
    <t>28.9845</t>
  </si>
  <si>
    <t>37.2355</t>
  </si>
  <si>
    <t>48.462</t>
  </si>
  <si>
    <t>0.427</t>
  </si>
  <si>
    <t>330.2655</t>
  </si>
  <si>
    <t>0.0705</t>
  </si>
  <si>
    <t>1.269</t>
  </si>
  <si>
    <t>2.6095</t>
  </si>
  <si>
    <t>285.0035</t>
  </si>
  <si>
    <t>472.6965</t>
  </si>
  <si>
    <t>73.3765</t>
  </si>
  <si>
    <t>75.3245</t>
  </si>
  <si>
    <t>76.6235</t>
  </si>
  <si>
    <t>13.1685</t>
  </si>
  <si>
    <t>3.934</t>
  </si>
  <si>
    <t>539.273</t>
  </si>
  <si>
    <t>1.792</t>
  </si>
  <si>
    <t>0.5365</t>
  </si>
  <si>
    <t>1197.304</t>
  </si>
  <si>
    <t>99.3505</t>
  </si>
  <si>
    <t>1.013</t>
  </si>
  <si>
    <t>0.873</t>
  </si>
  <si>
    <t>1017.5285</t>
  </si>
  <si>
    <t>1.4935</t>
  </si>
  <si>
    <t>1567.9805</t>
  </si>
  <si>
    <t>1.1625</t>
  </si>
  <si>
    <t>0.7425</t>
  </si>
  <si>
    <t>4636.234</t>
  </si>
  <si>
    <t>0.328</t>
  </si>
  <si>
    <t>38.006</t>
  </si>
  <si>
    <t>59.7405</t>
  </si>
  <si>
    <t>2.513</t>
  </si>
  <si>
    <t>3650.875</t>
  </si>
  <si>
    <t>0.294</t>
  </si>
  <si>
    <t>169.18</t>
  </si>
  <si>
    <t>79.87</t>
  </si>
  <si>
    <t>92.2075</t>
  </si>
  <si>
    <t>97.4025</t>
  </si>
  <si>
    <t>1.9935</t>
  </si>
  <si>
    <t>0.338</t>
  </si>
  <si>
    <t>263.6515</t>
  </si>
  <si>
    <t>59.091</t>
  </si>
  <si>
    <t>2.429</t>
  </si>
  <si>
    <t>207.846</t>
  </si>
  <si>
    <t>5.844</t>
  </si>
  <si>
    <t>20.1295</t>
  </si>
  <si>
    <t>37.6625</t>
  </si>
  <si>
    <t>19.279</t>
  </si>
  <si>
    <t>1506.6725</t>
  </si>
  <si>
    <t>1.461</t>
  </si>
  <si>
    <t>4.045</t>
  </si>
  <si>
    <t>2500.9875</t>
  </si>
  <si>
    <t>1.0265</t>
  </si>
  <si>
    <t>0.774</t>
  </si>
  <si>
    <t>8650.089</t>
  </si>
  <si>
    <t>0.506</t>
  </si>
  <si>
    <t>2181.7735</t>
  </si>
  <si>
    <t>88.3115</t>
  </si>
  <si>
    <t>1.117</t>
  </si>
  <si>
    <t>0.4605</t>
  </si>
  <si>
    <t>410.427</t>
  </si>
  <si>
    <t>46.1035</t>
  </si>
  <si>
    <t>87.013</t>
  </si>
  <si>
    <t>0.4155</t>
  </si>
  <si>
    <t>308.4915</t>
  </si>
  <si>
    <t>81.1685</t>
  </si>
  <si>
    <t>2.3895</t>
  </si>
  <si>
    <t>0.3955</t>
  </si>
  <si>
    <t>428.258</t>
  </si>
  <si>
    <t>84.416</t>
  </si>
  <si>
    <t>91.558</t>
  </si>
  <si>
    <t>1.8635</t>
  </si>
  <si>
    <t>0.412</t>
  </si>
  <si>
    <t>411.5375</t>
  </si>
  <si>
    <t>7.7925</t>
  </si>
  <si>
    <t>25.325</t>
  </si>
  <si>
    <t>40.26</t>
  </si>
  <si>
    <t>19.5455</t>
  </si>
  <si>
    <t>0.507</t>
  </si>
  <si>
    <t>2235.2205</t>
  </si>
  <si>
    <t>2.8795</t>
  </si>
  <si>
    <t>4.712</t>
  </si>
  <si>
    <t>170.034</t>
  </si>
  <si>
    <t>4.1265</t>
  </si>
  <si>
    <t>519.284</t>
  </si>
  <si>
    <t>68.848</t>
  </si>
  <si>
    <t>90.0525</t>
  </si>
  <si>
    <t>95.55</t>
  </si>
  <si>
    <t>3.141</t>
  </si>
  <si>
    <t>1130.116</t>
  </si>
  <si>
    <t>67.67</t>
  </si>
  <si>
    <t>95.026</t>
  </si>
  <si>
    <t>2.747</t>
  </si>
  <si>
    <t>874.5735</t>
  </si>
  <si>
    <t>70.55</t>
  </si>
  <si>
    <t>91.0995</t>
  </si>
  <si>
    <t>95.8115</t>
  </si>
  <si>
    <t>3.0275</t>
  </si>
  <si>
    <t>0.5635</t>
  </si>
  <si>
    <t>1731.5205</t>
  </si>
  <si>
    <t>70.9425</t>
  </si>
  <si>
    <t>91.099</t>
  </si>
  <si>
    <t>95.6805</t>
  </si>
  <si>
    <t>2.4085</t>
  </si>
  <si>
    <t>4404.157</t>
  </si>
  <si>
    <t>72.382</t>
  </si>
  <si>
    <t>93.1935</t>
  </si>
  <si>
    <t>96.2045</t>
  </si>
  <si>
    <t>47.423</t>
  </si>
  <si>
    <t>35.0785</t>
  </si>
  <si>
    <t>47.2515</t>
  </si>
  <si>
    <t>35.4425</t>
  </si>
  <si>
    <t>0.3605</t>
  </si>
  <si>
    <t>2725.213</t>
  </si>
  <si>
    <t>39.398</t>
  </si>
  <si>
    <t>72.1205</t>
  </si>
  <si>
    <t>82.5915</t>
  </si>
  <si>
    <t>6.0405</t>
  </si>
  <si>
    <t>0.3365</t>
  </si>
  <si>
    <t>133.7325</t>
  </si>
  <si>
    <t>9.293</t>
  </si>
  <si>
    <t>29.0575</t>
  </si>
  <si>
    <t>39.6595</t>
  </si>
  <si>
    <t>31.593</t>
  </si>
  <si>
    <t>279.748</t>
  </si>
  <si>
    <t>26.571</t>
  </si>
  <si>
    <t>50.785</t>
  </si>
  <si>
    <t>62.4345</t>
  </si>
  <si>
    <t>18.8455</t>
  </si>
  <si>
    <t>208.418</t>
  </si>
  <si>
    <t>8.377</t>
  </si>
  <si>
    <t>16.23</t>
  </si>
  <si>
    <t>73.855</t>
  </si>
  <si>
    <t>1343.16</t>
  </si>
  <si>
    <t>39.136</t>
  </si>
  <si>
    <t>65.1835</t>
  </si>
  <si>
    <t>75.2615</t>
  </si>
  <si>
    <t>10.5955</t>
  </si>
  <si>
    <t>5.8135</t>
  </si>
  <si>
    <t>2443.7135</t>
  </si>
  <si>
    <t>2.3435</t>
  </si>
  <si>
    <t>5.729</t>
  </si>
  <si>
    <t>7.292</t>
  </si>
  <si>
    <t>91.0575</t>
  </si>
  <si>
    <t>0.872</t>
  </si>
  <si>
    <t>7806.8865</t>
  </si>
  <si>
    <t>66.23</t>
  </si>
  <si>
    <t>89.7905</t>
  </si>
  <si>
    <t>94.6335</t>
  </si>
  <si>
    <t>2.857</t>
  </si>
  <si>
    <t>1823.116</t>
  </si>
  <si>
    <t>71.9895</t>
  </si>
  <si>
    <t>92.5395</t>
  </si>
  <si>
    <t>95.9425</t>
  </si>
  <si>
    <t>2.2655</t>
  </si>
  <si>
    <t>0.5965</t>
  </si>
  <si>
    <t>440.0135</t>
  </si>
  <si>
    <t>10.602</t>
  </si>
  <si>
    <t>30.89</t>
  </si>
  <si>
    <t>43.8485</t>
  </si>
  <si>
    <t>31.6505</t>
  </si>
  <si>
    <t>0.665</t>
  </si>
  <si>
    <t>219.8295</t>
  </si>
  <si>
    <t>3.6645</t>
  </si>
  <si>
    <t>14.267</t>
  </si>
  <si>
    <t>24.4765</t>
  </si>
  <si>
    <t>53.936</t>
  </si>
  <si>
    <t>396.2305</t>
  </si>
  <si>
    <t>18.8485</t>
  </si>
  <si>
    <t>42.1465</t>
  </si>
  <si>
    <t>56.021</t>
  </si>
  <si>
    <t>19.698</t>
  </si>
  <si>
    <t>517.844</t>
  </si>
  <si>
    <t>3.403</t>
  </si>
  <si>
    <t>6.2825</t>
  </si>
  <si>
    <t>134.9525</t>
  </si>
  <si>
    <t>1644.0135</t>
  </si>
  <si>
    <t>2.88000000000001</t>
  </si>
  <si>
    <t>1.69705627484772</t>
  </si>
  <si>
    <t>1.99185008784943</t>
  </si>
  <si>
    <t>2.490912</t>
  </si>
  <si>
    <t>1.57826233560838</t>
  </si>
  <si>
    <t>13.9669233239679</t>
  </si>
  <si>
    <t>13.6582435659653</t>
  </si>
  <si>
    <t>226.887602</t>
  </si>
  <si>
    <t>15.0627886528358</t>
  </si>
  <si>
    <t>9.19443836583905</t>
  </si>
  <si>
    <t>2.26879181129374</t>
  </si>
  <si>
    <t>0.143648</t>
  </si>
  <si>
    <t>0.37900923471599</t>
  </si>
  <si>
    <t>12.7870861914976</t>
  </si>
  <si>
    <t>0.654728501098656</t>
  </si>
  <si>
    <t>629.557128000001</t>
  </si>
  <si>
    <t>25.0909770236235</t>
  </si>
  <si>
    <t>5.7773641655323</t>
  </si>
  <si>
    <t>11.5200000000001</t>
  </si>
  <si>
    <t>3.39411254969544</t>
  </si>
  <si>
    <t>4.99134198484623</t>
  </si>
  <si>
    <t>2.39697213961542</t>
  </si>
  <si>
    <t>3.53553390593275</t>
  </si>
  <si>
    <t>0.373248</t>
  </si>
  <si>
    <t>0.610940258945177</t>
  </si>
  <si>
    <t>27.0806852369316</t>
  </si>
  <si>
    <t>0.000647999999999997</t>
  </si>
  <si>
    <t>3.13882171673436</t>
  </si>
  <si>
    <t>3680.82</t>
  </si>
  <si>
    <t>60.6697618258058</t>
  </si>
  <si>
    <t>24.37966109679</t>
  </si>
  <si>
    <t>0.586810606793813</t>
  </si>
  <si>
    <t>11.2528821092053</t>
  </si>
  <si>
    <t>0.586810606793816</t>
  </si>
  <si>
    <t>3142.5799205</t>
  </si>
  <si>
    <t>56.0587185056883</t>
  </si>
  <si>
    <t>12.7555621428488</t>
  </si>
  <si>
    <t>6.1871843353823</t>
  </si>
  <si>
    <t>0.889442492058551</t>
  </si>
  <si>
    <t>199.760071999997</t>
  </si>
  <si>
    <t>14.1336503423566</t>
  </si>
  <si>
    <t>0.65949252919153</t>
  </si>
  <si>
    <t>0.451825419288529</t>
  </si>
  <si>
    <t>1.55408083777263</t>
  </si>
  <si>
    <t>9.1292645</t>
  </si>
  <si>
    <t>3.02146727601012</t>
  </si>
  <si>
    <t>14.671946371477</t>
  </si>
  <si>
    <t>307.52</t>
  </si>
  <si>
    <t>17.5362481734264</t>
  </si>
  <si>
    <t>21.1708617121721</t>
  </si>
  <si>
    <t>92.4800000000001</t>
  </si>
  <si>
    <t>9.61665222413705</t>
  </si>
  <si>
    <t>12.7204394499167</t>
  </si>
  <si>
    <t>5.78</t>
  </si>
  <si>
    <t>23.0725821116532</t>
  </si>
  <si>
    <t>5.78541911879903</t>
  </si>
  <si>
    <t>3432.06124999999</t>
  </si>
  <si>
    <t>58.5837968213054</t>
  </si>
  <si>
    <t>3.9389943790808</t>
  </si>
  <si>
    <t>2.87999999999998</t>
  </si>
  <si>
    <t>0.00924800000000002</t>
  </si>
  <si>
    <t>0.0961665222413706</t>
  </si>
  <si>
    <t>7.44322927564788</t>
  </si>
  <si>
    <t>12.2870343579264</t>
  </si>
  <si>
    <t>348.374408</t>
  </si>
  <si>
    <t>18.6647905962001</t>
  </si>
  <si>
    <t>11.852466786177</t>
  </si>
  <si>
    <t>11.6965031474467</t>
  </si>
  <si>
    <t>2.54813254481639</t>
  </si>
  <si>
    <t>1.19848606980771</t>
  </si>
  <si>
    <t>0.600608</t>
  </si>
  <si>
    <t>0.774989032180456</t>
  </si>
  <si>
    <t>18.5049912172984</t>
  </si>
  <si>
    <t>8.24790271085304</t>
  </si>
  <si>
    <t>652.038272</t>
  </si>
  <si>
    <t>25.5350400822086</t>
  </si>
  <si>
    <t>16.4993409851184</t>
  </si>
  <si>
    <t>6.37033136204097</t>
  </si>
  <si>
    <t>0.781333459874635</t>
  </si>
  <si>
    <t>0.725237724293905</t>
  </si>
  <si>
    <t>6.1699328783212</t>
  </si>
  <si>
    <t>9.65699701165239</t>
  </si>
  <si>
    <t>5.85162049999997</t>
  </si>
  <si>
    <t>2.41901229843917</t>
  </si>
  <si>
    <t>2.19205761343245</t>
  </si>
  <si>
    <t>4.46593756538873</t>
  </si>
  <si>
    <t>2.54050340546066</t>
  </si>
  <si>
    <t>0.772794296378738</t>
  </si>
  <si>
    <t>5.671712</t>
  </si>
  <si>
    <t>2.38153563903629</t>
  </si>
  <si>
    <t>20.8979961305396</t>
  </si>
  <si>
    <t>10.2262356362076</t>
  </si>
  <si>
    <t>1.14912800000001</t>
  </si>
  <si>
    <t>1.07197388027881</t>
  </si>
  <si>
    <t>1.26701874604497</t>
  </si>
  <si>
    <t>14.4307506364602</t>
  </si>
  <si>
    <t>6.57773749940975</t>
  </si>
  <si>
    <t>15.5200437486073</t>
  </si>
  <si>
    <t>0.000220499999999999</t>
  </si>
  <si>
    <t>4.28549564355483</t>
  </si>
  <si>
    <t>0.88844449999996</t>
  </si>
  <si>
    <t>0.942573339321647</t>
  </si>
  <si>
    <t>0.298293557936965</t>
  </si>
  <si>
    <t>7.52241256581434</t>
  </si>
  <si>
    <t>1.85268152275951</t>
  </si>
  <si>
    <t>5.09868267269238</t>
  </si>
  <si>
    <t>0.0619520000000001</t>
  </si>
  <si>
    <t>10.2218310873784</t>
  </si>
  <si>
    <t>844.687201999999</t>
  </si>
  <si>
    <t>29.0635029203295</t>
  </si>
  <si>
    <t>4.57714583686307</t>
  </si>
  <si>
    <t>11.338322</t>
  </si>
  <si>
    <t>3.36724249201034</t>
  </si>
  <si>
    <t>5.2379094857517</t>
  </si>
  <si>
    <t>1.38666229318823</t>
  </si>
  <si>
    <t>3.67378420632879</t>
  </si>
  <si>
    <t>4.11543629262012</t>
  </si>
  <si>
    <t>11607.394248</t>
  </si>
  <si>
    <t>107.737617608707</t>
  </si>
  <si>
    <t>10.3881935683865</t>
  </si>
  <si>
    <t>12.7900451377412</t>
  </si>
  <si>
    <t>3.64317311149978</t>
  </si>
  <si>
    <t>413.626321999998</t>
  </si>
  <si>
    <t>20.3378052404874</t>
  </si>
  <si>
    <t>2.1286568903066</t>
  </si>
  <si>
    <t>3.4493013716417</t>
  </si>
  <si>
    <t>0.294912</t>
  </si>
  <si>
    <t>0.543058007951268</t>
  </si>
  <si>
    <t>27.8205946696347</t>
  </si>
  <si>
    <t>6.83000868191551</t>
  </si>
  <si>
    <t>146.170802</t>
  </si>
  <si>
    <t>12.0901117447276</t>
  </si>
  <si>
    <t>7.33574321175625</t>
  </si>
  <si>
    <t>15.68</t>
  </si>
  <si>
    <t>3.95979797464466</t>
  </si>
  <si>
    <t>7.91959594928932</t>
  </si>
  <si>
    <t>7.44322927564787</t>
  </si>
  <si>
    <t>1.66247675827558</t>
  </si>
  <si>
    <t>4.13797427888858</t>
  </si>
  <si>
    <t>209.9405405</t>
  </si>
  <si>
    <t>14.4893250532936</t>
  </si>
  <si>
    <t>11.2035916980484</t>
  </si>
  <si>
    <t>3.25855659532971</t>
  </si>
  <si>
    <t>0.618272</t>
  </si>
  <si>
    <t>0.786302740679441</t>
  </si>
  <si>
    <t>14.971491635176</t>
  </si>
  <si>
    <t>7.49252218475813</t>
  </si>
  <si>
    <t>178.2838445</t>
  </si>
  <si>
    <t>13.3522973491456</t>
  </si>
  <si>
    <t>8.15728781666402</t>
  </si>
  <si>
    <t>4.15945165403852</t>
  </si>
  <si>
    <t>1.27406627240819</t>
  </si>
  <si>
    <t>2.21961769879186</t>
  </si>
  <si>
    <t>0.189827323808469</t>
  </si>
  <si>
    <t>433.3273605</t>
  </si>
  <si>
    <t>20.8165165313508</t>
  </si>
  <si>
    <t>13.86238285848</t>
  </si>
  <si>
    <t>37.7123616632825</t>
  </si>
  <si>
    <t>5.23782800878923</t>
  </si>
  <si>
    <t>16.727328</t>
  </si>
  <si>
    <t>4.08990562238299</t>
  </si>
  <si>
    <t>10.6674638038158</t>
  </si>
  <si>
    <t>0.984371389122805</t>
  </si>
  <si>
    <t>3703.7642445</t>
  </si>
  <si>
    <t>60.8585593363826</t>
  </si>
  <si>
    <t>16.9495773886234</t>
  </si>
  <si>
    <t>5.944352</t>
  </si>
  <si>
    <t>5.51053168384517</t>
  </si>
  <si>
    <t>3.44900860309976</t>
  </si>
  <si>
    <t>1.8643805</t>
  </si>
  <si>
    <t>1.36542319447122</t>
  </si>
  <si>
    <t>14.6654121096743</t>
  </si>
  <si>
    <t>8.15587888714607</t>
  </si>
  <si>
    <t>2437.9049645</t>
  </si>
  <si>
    <t>49.3751452099131</t>
  </si>
  <si>
    <t>32.0593885585901</t>
  </si>
  <si>
    <t>2.82819745673926</t>
  </si>
  <si>
    <t>8.15903056853716</t>
  </si>
  <si>
    <t>2.61946252107859</t>
  </si>
  <si>
    <t>0.32805</t>
  </si>
  <si>
    <t>0.572756492761104</t>
  </si>
  <si>
    <t>17.7159447188711</t>
  </si>
  <si>
    <t>15.2960480180771</t>
  </si>
  <si>
    <t>7136.42098049999</t>
  </si>
  <si>
    <t>84.4773400415756</t>
  </si>
  <si>
    <t>11.9340442527921</t>
  </si>
  <si>
    <t>26.4191563284949</t>
  </si>
  <si>
    <t>95.1234245000001</t>
  </si>
  <si>
    <t>9.75312383290605</t>
  </si>
  <si>
    <t>10.4755716303963</t>
  </si>
  <si>
    <t>6.09596756060922</t>
  </si>
  <si>
    <t>6.37057102462571</t>
  </si>
  <si>
    <t>2.1403805</t>
  </si>
  <si>
    <t>1.46300393027497</t>
  </si>
  <si>
    <t>67.8730656587783</t>
  </si>
  <si>
    <t>6.15783027158764</t>
  </si>
  <si>
    <t>124927.010658</t>
  </si>
  <si>
    <t>353.450153003221</t>
  </si>
  <si>
    <t>81.285796782887</t>
  </si>
  <si>
    <t>20.085534356535</t>
  </si>
  <si>
    <t>0.000161999999999999</t>
  </si>
  <si>
    <t>0.0127279220613578</t>
  </si>
  <si>
    <t>3.08182132236267</t>
  </si>
  <si>
    <t>33451.2045125</t>
  </si>
  <si>
    <t>182.896704487806</t>
  </si>
  <si>
    <t>28.4552746260112</t>
  </si>
  <si>
    <t>2.88591098982187</t>
  </si>
  <si>
    <t>1.22965168831892</t>
  </si>
  <si>
    <t>2.68195132178705</t>
  </si>
  <si>
    <t>17.4263282567301</t>
  </si>
  <si>
    <t>100279.437122</t>
  </si>
  <si>
    <t>316.669286673021</t>
  </si>
  <si>
    <t>11.6394888079163</t>
  </si>
  <si>
    <t>1.98563526698251</t>
  </si>
  <si>
    <t>6.34016684480352</t>
  </si>
  <si>
    <t>11.7839738111707</t>
  </si>
  <si>
    <t>3.00874223354544</t>
  </si>
  <si>
    <t>1.93712493169599</t>
  </si>
  <si>
    <t>3.65129039490153</t>
  </si>
  <si>
    <t>8.16398890755417</t>
  </si>
  <si>
    <t>487298.7025445</t>
  </si>
  <si>
    <t>698.06783520264</t>
  </si>
  <si>
    <t>42.0465168299308</t>
  </si>
  <si>
    <t>2.21377813631148</t>
  </si>
  <si>
    <t>3.00896502632574</t>
  </si>
  <si>
    <t>598.2686405</t>
  </si>
  <si>
    <t>24.4595306680239</t>
  </si>
  <si>
    <t>12.8401541625124</t>
  </si>
  <si>
    <t>6.52787725254622</t>
  </si>
  <si>
    <t>6.73379230958438</t>
  </si>
  <si>
    <t>7.4435019330609</t>
  </si>
  <si>
    <t>17.5237296096562</t>
  </si>
  <si>
    <t>2.1391465649341</t>
  </si>
  <si>
    <t>34.0395004999998</t>
  </si>
  <si>
    <t>5.83433805157019</t>
  </si>
  <si>
    <t>2.79500628843339</t>
  </si>
  <si>
    <t>10.878954145409</t>
  </si>
  <si>
    <t>7.64379847798729</t>
  </si>
  <si>
    <t>0.952200000000001</t>
  </si>
  <si>
    <t>0.975807358037436</t>
  </si>
  <si>
    <t>11.097547572358</t>
  </si>
  <si>
    <t>0.212663693589939</t>
  </si>
  <si>
    <t>0.863297999999991</t>
  </si>
  <si>
    <t>0.929138310479118</t>
  </si>
  <si>
    <t>0.68775134382383</t>
  </si>
  <si>
    <t>6.14813440975191</t>
  </si>
  <si>
    <t>13.3421629928304</t>
  </si>
  <si>
    <t>3.92805455465887</t>
  </si>
  <si>
    <t>0.0429244999999998</t>
  </si>
  <si>
    <t>0.207182286887658</t>
  </si>
  <si>
    <t>2.11745400263333</t>
  </si>
  <si>
    <t>1.13865826278027</t>
  </si>
  <si>
    <t>149.0055845</t>
  </si>
  <si>
    <t>12.2067843636234</t>
  </si>
  <si>
    <t>12.6392358171056</t>
  </si>
  <si>
    <t>22.606088</t>
  </si>
  <si>
    <t>4.75458599669835</t>
  </si>
  <si>
    <t>19.0709798912934</t>
  </si>
  <si>
    <t>30.4891352667525</t>
  </si>
  <si>
    <t>62874.835272</t>
  </si>
  <si>
    <t>250.748549890124</t>
  </si>
  <si>
    <t>42.8654913089178</t>
  </si>
  <si>
    <t>2.1933184042199</t>
  </si>
  <si>
    <t>0.2003445</t>
  </si>
  <si>
    <t>0.447598592491085</t>
  </si>
  <si>
    <t>20.2670859176402</t>
  </si>
  <si>
    <t>13019.6543445</t>
  </si>
  <si>
    <t>114.10369995973</t>
  </si>
  <si>
    <t>13.3846531874007</t>
  </si>
  <si>
    <t>7.71395386941255</t>
  </si>
  <si>
    <t>4.59044999999996</t>
  </si>
  <si>
    <t>2.14253354699523</t>
  </si>
  <si>
    <t>2.31815713125945</t>
  </si>
  <si>
    <t>6.92379374599757</t>
  </si>
  <si>
    <t>2.40953817966583</t>
  </si>
  <si>
    <t>2870.16761250001</t>
  </si>
  <si>
    <t>53.5739452765989</t>
  </si>
  <si>
    <t>3.07683246147129</t>
  </si>
  <si>
    <t>4.46644652589306</t>
  </si>
  <si>
    <t>0.916997266668434</t>
  </si>
  <si>
    <t>7.19999999999998e-05</t>
  </si>
  <si>
    <t>0.00848528137423856</t>
  </si>
  <si>
    <t>4.11906862827114</t>
  </si>
  <si>
    <t>1474.462208</t>
  </si>
  <si>
    <t>38.3987266455543</t>
  </si>
  <si>
    <t>4.1806272287134</t>
  </si>
  <si>
    <t>0.0429244999999999</t>
  </si>
  <si>
    <t>7.04821523686539</t>
  </si>
  <si>
    <t>10.6550336891124</t>
  </si>
  <si>
    <t>1748.4741125</t>
  </si>
  <si>
    <t>41.8147595054665</t>
  </si>
  <si>
    <t>22.8734061990578</t>
  </si>
  <si>
    <t>291.321522</t>
  </si>
  <si>
    <t>17.0681434842809</t>
  </si>
  <si>
    <t>44.997873729353</t>
  </si>
  <si>
    <t>27.4986603365301</t>
  </si>
  <si>
    <t>11.6465554546069</t>
  </si>
  <si>
    <t>8.136578</t>
  </si>
  <si>
    <t>2.85246875530653</t>
  </si>
  <si>
    <t>42.0966463297894</t>
  </si>
  <si>
    <t>23.1080647446584</t>
  </si>
  <si>
    <t>12539.4198845</t>
  </si>
  <si>
    <t>111.979551189045</t>
  </si>
  <si>
    <t>62.1295755769786</t>
  </si>
  <si>
    <t>6.73509428025522</t>
  </si>
  <si>
    <t>1.52054593968669</t>
  </si>
  <si>
    <t>12.0107594992996</t>
  </si>
  <si>
    <t>0.000760500000000001</t>
  </si>
  <si>
    <t>0.0275771644662754</t>
  </si>
  <si>
    <t>7.54505183755824</t>
  </si>
  <si>
    <t>2579.9899445</t>
  </si>
  <si>
    <t>50.7936014129733</t>
  </si>
  <si>
    <t>19.4568634928984</t>
  </si>
  <si>
    <t>10.5542345466195</t>
  </si>
  <si>
    <t>8.73003839548778</t>
  </si>
  <si>
    <t>95.1234244999999</t>
  </si>
  <si>
    <t>9.75312383290604</t>
  </si>
  <si>
    <t>12.0357672755506</t>
  </si>
  <si>
    <t>1.397792</t>
  </si>
  <si>
    <t>1.18228253814391</t>
  </si>
  <si>
    <t>21.5981464768708</t>
  </si>
  <si>
    <t>9.97430220313518</t>
  </si>
  <si>
    <t>284.4828045</t>
  </si>
  <si>
    <t>16.8666180516427</t>
  </si>
  <si>
    <t>7.93362922326695</t>
  </si>
  <si>
    <t>28.2809903901081</t>
  </si>
  <si>
    <t>5.65632930013738</t>
  </si>
  <si>
    <t>1.4878125</t>
  </si>
  <si>
    <t>3.82411611790258</t>
  </si>
  <si>
    <t>3.0381125</t>
  </si>
  <si>
    <t>1.74301821562484</t>
  </si>
  <si>
    <t>8.41407745709657</t>
  </si>
  <si>
    <t>6.31136631141713</t>
  </si>
  <si>
    <t>104357.3318045</t>
  </si>
  <si>
    <t>323.043854305418</t>
  </si>
  <si>
    <t>49.3148915037119</t>
  </si>
  <si>
    <t>11.9947476674594</t>
  </si>
  <si>
    <t>0.6997445</t>
  </si>
  <si>
    <t>0.836507322143686</t>
  </si>
  <si>
    <t>9.02332476288966</t>
  </si>
  <si>
    <t>67.9894605000002</t>
  </si>
  <si>
    <t>8.24557217541634</t>
  </si>
  <si>
    <t>6.45448489067773</t>
  </si>
  <si>
    <t>32.6431819866648</t>
  </si>
  <si>
    <t>518.74205</t>
  </si>
  <si>
    <t>22.7759094220187</t>
  </si>
  <si>
    <t>26.483923559598</t>
  </si>
  <si>
    <t>0.606991628385588</t>
  </si>
  <si>
    <t>0.293185095042521</t>
  </si>
  <si>
    <t>8.30324235350246</t>
  </si>
  <si>
    <t>8.19161954161465</t>
  </si>
  <si>
    <t>7174.7022605</t>
  </si>
  <si>
    <t>84.7036142115553</t>
  </si>
  <si>
    <t>22.1616829108679</t>
  </si>
  <si>
    <t>89.940872</t>
  </si>
  <si>
    <t>9.48371614927397</t>
  </si>
  <si>
    <t>19.3881552678605</t>
  </si>
  <si>
    <t>127.616288</t>
  </si>
  <si>
    <t>11.2967379362363</t>
  </si>
  <si>
    <t>15.4171164891179</t>
  </si>
  <si>
    <t>100.8342005</t>
  </si>
  <si>
    <t>10.0416233996302</t>
  </si>
  <si>
    <t>12.4173783035585</t>
  </si>
  <si>
    <t>42.947912</t>
  </si>
  <si>
    <t>6.55346564803692</t>
  </si>
  <si>
    <t>60.101482465489</t>
  </si>
  <si>
    <t>12.4657122519209</t>
  </si>
  <si>
    <t>12426.6036005</t>
  </si>
  <si>
    <t>111.474676947278</t>
  </si>
  <si>
    <t>46.1042096490437</t>
  </si>
  <si>
    <t>0.927504127143613</t>
  </si>
  <si>
    <t>0.14884152163838</t>
  </si>
  <si>
    <t>0.0196020000000015</t>
  </si>
  <si>
    <t>0.140007142674942</t>
  </si>
  <si>
    <t>0.14530948581223</t>
  </si>
  <si>
    <t>0.1903445</t>
  </si>
  <si>
    <t>0.4362848839921</t>
  </si>
  <si>
    <t>10.4561985378574</t>
  </si>
  <si>
    <t>7.96740035139772</t>
  </si>
  <si>
    <t>5409.456098</t>
  </si>
  <si>
    <t>73.5490047383376</t>
  </si>
  <si>
    <t>15.3144777886756</t>
  </si>
  <si>
    <t>4.98016799999997</t>
  </si>
  <si>
    <t>2.23162900142474</t>
  </si>
  <si>
    <t>3.22345336832451</t>
  </si>
  <si>
    <t>5.62130450000003</t>
  </si>
  <si>
    <t>2.3709290373185</t>
  </si>
  <si>
    <t>2.662364800169</t>
  </si>
  <si>
    <t>2.08900207467804</t>
  </si>
  <si>
    <t>8.3845125</t>
  </si>
  <si>
    <t>2.89560226895891</t>
  </si>
  <si>
    <t>58.4438847302233</t>
  </si>
  <si>
    <t>0.090738</t>
  </si>
  <si>
    <t>0.301227488785469</t>
  </si>
  <si>
    <t>50.5415249640049</t>
  </si>
  <si>
    <t>113.145924499998</t>
  </si>
  <si>
    <t>10.6370073093892</t>
  </si>
  <si>
    <t>0.705578879040379</t>
  </si>
  <si>
    <t>0.699744500000008</t>
  </si>
  <si>
    <t>0.836507322143691</t>
  </si>
  <si>
    <t>1.12795361763677</t>
  </si>
  <si>
    <t>0.144129238907702</t>
  </si>
  <si>
    <t>12.9488135872581</t>
  </si>
  <si>
    <t>0.0844604999999998</t>
  </si>
  <si>
    <t>0.290620887067671</t>
  </si>
  <si>
    <t>2.12932473947812</t>
  </si>
  <si>
    <t>15.4281398448501</t>
  </si>
  <si>
    <t>5.93402616889812</t>
  </si>
  <si>
    <t>0.359414399519453</t>
  </si>
  <si>
    <t>1.35301249999999</t>
  </si>
  <si>
    <t>1.16319065505187</t>
  </si>
  <si>
    <t>1.70145419779545</t>
  </si>
  <si>
    <t>28.7136339988465</t>
  </si>
  <si>
    <t>145014.2814245</t>
  </si>
  <si>
    <t>380.807407260547</t>
  </si>
  <si>
    <t>34.1238576289082</t>
  </si>
  <si>
    <t>134.0048205</t>
  </si>
  <si>
    <t>11.576045114805</t>
  </si>
  <si>
    <t>26.3778357653552</t>
  </si>
  <si>
    <t>109.4164245</t>
  </si>
  <si>
    <t>10.4602306140926</t>
  </si>
  <si>
    <t>14.959963121633</t>
  </si>
  <si>
    <t>98.0560079999999</t>
  </si>
  <si>
    <t>9.90232336373641</t>
  </si>
  <si>
    <t>12.5355386025982</t>
  </si>
  <si>
    <t>33.6118005</t>
  </si>
  <si>
    <t>5.7975684989485</t>
  </si>
  <si>
    <t>55.1125861395361</t>
  </si>
  <si>
    <t>2.2809896167308</t>
  </si>
  <si>
    <t>561.4935605</t>
  </si>
  <si>
    <t>23.6958553443424</t>
  </si>
  <si>
    <t>45.9030739989005</t>
  </si>
  <si>
    <t>4.980168</t>
  </si>
  <si>
    <t>19.920672</t>
  </si>
  <si>
    <t>4.46325800284949</t>
  </si>
  <si>
    <t>36.4973260515945</t>
  </si>
  <si>
    <t>31.0081747116862</t>
  </si>
  <si>
    <t>109.6236245</t>
  </si>
  <si>
    <t>10.4701301090292</t>
  </si>
  <si>
    <t>14.078905582451</t>
  </si>
  <si>
    <t>30.9734379535024</t>
  </si>
  <si>
    <t>10.3971268656064</t>
  </si>
  <si>
    <t>79.682688</t>
  </si>
  <si>
    <t>8.92651600569898</t>
  </si>
  <si>
    <t>26.939027057276</t>
  </si>
  <si>
    <t>164.638658</t>
  </si>
  <si>
    <t>12.8311596514111</t>
  </si>
  <si>
    <t>24.8295366437895</t>
  </si>
  <si>
    <t>106.521608</t>
  </si>
  <si>
    <t>10.3209305781989</t>
  </si>
  <si>
    <t>17.5594715249143</t>
  </si>
  <si>
    <t>162.1980605</t>
  </si>
  <si>
    <t>12.7357002359509</t>
  </si>
  <si>
    <t>25.5641985125022</t>
  </si>
  <si>
    <t>0.007938</t>
  </si>
  <si>
    <t>0.089095454429505</t>
  </si>
  <si>
    <t>26.8359802498509</t>
  </si>
  <si>
    <t>935.540768</t>
  </si>
  <si>
    <t>30.5866109270053</t>
  </si>
  <si>
    <t>42.0937904119088</t>
  </si>
  <si>
    <t>26.630402</t>
  </si>
  <si>
    <t>5.16046528909942</t>
  </si>
  <si>
    <t>15.079820253936</t>
  </si>
  <si>
    <t>5.16046528909943</t>
  </si>
  <si>
    <t>10.4864060659191</t>
  </si>
  <si>
    <t>29.583432</t>
  </si>
  <si>
    <t>9.72703356919528</t>
  </si>
  <si>
    <t>1.3861125</t>
  </si>
  <si>
    <t>1.1773327906756</t>
  </si>
  <si>
    <t>2.16427436542478</t>
  </si>
  <si>
    <t>5.58242195673591</t>
  </si>
  <si>
    <t>1.24031249999998</t>
  </si>
  <si>
    <t>1.1136931803688</t>
  </si>
  <si>
    <t>1.58056978686063</t>
  </si>
  <si>
    <t>56.5828854316619</t>
  </si>
  <si>
    <t>11.205378</t>
  </si>
  <si>
    <t>3.34744350213712</t>
  </si>
  <si>
    <t>49.9171413978097</t>
  </si>
  <si>
    <t>16.3534805</t>
  </si>
  <si>
    <t>4.04394368160587</t>
  </si>
  <si>
    <t>37.6198305186833</t>
  </si>
  <si>
    <t>157.247378</t>
  </si>
  <si>
    <t>12.5398316575622</t>
  </si>
  <si>
    <t>7.16889529931525</t>
  </si>
  <si>
    <t>19.216490019507</t>
  </si>
  <si>
    <t>288.4802</t>
  </si>
  <si>
    <t>16.9847048841009</t>
  </si>
  <si>
    <t>2.54122814208096</t>
  </si>
  <si>
    <t>2.61264287672367</t>
  </si>
  <si>
    <t>4.374882</t>
  </si>
  <si>
    <t>2.09162185874981</t>
  </si>
  <si>
    <t>3.65042734257706</t>
  </si>
  <si>
    <t>1.62562755971441</t>
  </si>
  <si>
    <t>1.3530125</t>
  </si>
  <si>
    <t>6.92849662001889</t>
  </si>
  <si>
    <t>17.40729002484</t>
  </si>
  <si>
    <t>6338.028872</t>
  </si>
  <si>
    <t>79.611738280231</t>
  </si>
  <si>
    <t>10.2455794501188</t>
  </si>
  <si>
    <t>10.3464571389323</t>
  </si>
  <si>
    <t>4.2253245</t>
  </si>
  <si>
    <t>8.72978749669502</t>
  </si>
  <si>
    <t>6.08656049999999</t>
  </si>
  <si>
    <t>2.46709555955986</t>
  </si>
  <si>
    <t>7.93163548541164</t>
  </si>
  <si>
    <t>37.5757805</t>
  </si>
  <si>
    <t>6.12990868610618</t>
  </si>
  <si>
    <t>11.0855274494881</t>
  </si>
  <si>
    <t>0.000924499999999999</t>
  </si>
  <si>
    <t>7.66849724868135</t>
  </si>
  <si>
    <t>269063.939592</t>
  </si>
  <si>
    <t>518.713735688578</t>
  </si>
  <si>
    <t>38.7300968031588</t>
  </si>
  <si>
    <t>1.9463645</t>
  </si>
  <si>
    <t>1.39512167928106</t>
  </si>
  <si>
    <t>2.65912205026362</t>
  </si>
  <si>
    <t>1.1239354593434</t>
  </si>
  <si>
    <t>33.8408728944241</t>
  </si>
  <si>
    <t>22.3457987128216</t>
  </si>
  <si>
    <t>22833.6313005</t>
  </si>
  <si>
    <t>151.108012032784</t>
  </si>
  <si>
    <t>19.4720671876705</t>
  </si>
  <si>
    <t>0.954072124266088</t>
  </si>
  <si>
    <t>0.45397652556956</t>
  </si>
  <si>
    <t>0.291236838196866</t>
  </si>
  <si>
    <t>3.55670476764491</t>
  </si>
  <si>
    <t>18.7481667024911</t>
  </si>
  <si>
    <t>1147.109202</t>
  </si>
  <si>
    <t>33.8690006052732</t>
  </si>
  <si>
    <t>28.0003973290729</t>
  </si>
  <si>
    <t>3.287048</t>
  </si>
  <si>
    <t>1.81302178696231</t>
  </si>
  <si>
    <t>59.3072223409326</t>
  </si>
  <si>
    <t>31.1181605</t>
  </si>
  <si>
    <t>5.57836539678067</t>
  </si>
  <si>
    <t>58.9212083103319</t>
  </si>
  <si>
    <t>48.629522</t>
  </si>
  <si>
    <t>6.97348707606173</t>
  </si>
  <si>
    <t>47.7766996167562</t>
  </si>
  <si>
    <t>225.2927645</t>
  </si>
  <si>
    <t>15.0097556442468</t>
  </si>
  <si>
    <t>15.6863879902043</t>
  </si>
  <si>
    <t>45.261878646312</t>
  </si>
  <si>
    <t>5.15847199999997</t>
  </si>
  <si>
    <t>2.27122698117118</t>
  </si>
  <si>
    <t>2.61051570770109</t>
  </si>
  <si>
    <t>1.5753125</t>
  </si>
  <si>
    <t>1.25511453660612</t>
  </si>
  <si>
    <t>31.0403001510108</t>
  </si>
  <si>
    <t>14.0168239259597</t>
  </si>
  <si>
    <t>0.0776179999999994</t>
  </si>
  <si>
    <t>0.278600071787499</t>
  </si>
  <si>
    <t>1.62354354188519</t>
  </si>
  <si>
    <t>172.9986005</t>
  </si>
  <si>
    <t>13.152893236851</t>
  </si>
  <si>
    <t>12.7117325584113</t>
  </si>
  <si>
    <t>3.31780307888115</t>
  </si>
  <si>
    <t>1161.13805</t>
  </si>
  <si>
    <t>34.0754757853797</t>
  </si>
  <si>
    <t>28.5954447529285</t>
  </si>
  <si>
    <t>8.578082</t>
  </si>
  <si>
    <t>2.92883628767468</t>
  </si>
  <si>
    <t>34.9378061275758</t>
  </si>
  <si>
    <t>35.0057079266188</t>
  </si>
  <si>
    <t>89.9408719999999</t>
  </si>
  <si>
    <t>33.391015242849</t>
  </si>
  <si>
    <t>220.794098</t>
  </si>
  <si>
    <t>14.8591418998541</t>
  </si>
  <si>
    <t>25.6470681945115</t>
  </si>
  <si>
    <t>15.921609642611</t>
  </si>
  <si>
    <t>43.8048</t>
  </si>
  <si>
    <t>6.61851947190608</t>
  </si>
  <si>
    <t>5.09328449656479</t>
  </si>
  <si>
    <t>0.0780125</t>
  </si>
  <si>
    <t>70.8002987499839</t>
  </si>
  <si>
    <t>0.3112605</t>
  </si>
  <si>
    <t>0.557907250356186</t>
  </si>
  <si>
    <t>0.175232</t>
  </si>
  <si>
    <t>0.418607214462436</t>
  </si>
  <si>
    <t>13.6933992300437</t>
  </si>
  <si>
    <t>7.77362450000005</t>
  </si>
  <si>
    <t>2.78812203821857</t>
  </si>
  <si>
    <t>1.2962613415432</t>
  </si>
  <si>
    <t>0.313572851967427</t>
  </si>
  <si>
    <t>1138.9332645</t>
  </si>
  <si>
    <t>33.7480853456904</t>
  </si>
  <si>
    <t>13.2896039259482</t>
  </si>
  <si>
    <t>7.4424431653425</t>
  </si>
  <si>
    <t>4.04046125313886</t>
  </si>
  <si>
    <t>24.3392644999999</t>
  </si>
  <si>
    <t>5.65704884483747</t>
  </si>
  <si>
    <t>1.251362</t>
  </si>
  <si>
    <t>1.11864292783712</t>
  </si>
  <si>
    <t>24.0516647567645</t>
  </si>
  <si>
    <t>0.0117045</t>
  </si>
  <si>
    <t>0.108187337521542</t>
  </si>
  <si>
    <t>4.12535128776137</t>
  </si>
  <si>
    <t>3573.5903405</t>
  </si>
  <si>
    <t>59.7795143882919</t>
  </si>
  <si>
    <t>18.6105815895371</t>
  </si>
  <si>
    <t>10.820552</t>
  </si>
  <si>
    <t>3.28946074607982</t>
  </si>
  <si>
    <t>4.56280186159519</t>
  </si>
  <si>
    <t>0.4113245</t>
  </si>
  <si>
    <t>0.641345850536199</t>
  </si>
  <si>
    <t>15.1100447764448</t>
  </si>
  <si>
    <t>14.7286758108903</t>
  </si>
  <si>
    <t>440.569927999999</t>
  </si>
  <si>
    <t>20.9897576927415</t>
  </si>
  <si>
    <t>1.92777932621006</t>
  </si>
  <si>
    <t>3.82206555676132</t>
  </si>
  <si>
    <t>24.6292220747047</t>
  </si>
  <si>
    <t>6.89662379814763</t>
  </si>
  <si>
    <t>114676.9151405</t>
  </si>
  <si>
    <t>338.639801471268</t>
  </si>
  <si>
    <t>47.9939513570967</t>
  </si>
  <si>
    <t>4.28532812031954</t>
  </si>
  <si>
    <t>0.6486605</t>
  </si>
  <si>
    <t>0.805394623771478</t>
  </si>
  <si>
    <t>28.7384343897048</t>
  </si>
  <si>
    <t>6.67081869043913</t>
  </si>
  <si>
    <t>463.814424500003</t>
  </si>
  <si>
    <t>21.5363512345988</t>
  </si>
  <si>
    <t>1.73917494990939</t>
  </si>
  <si>
    <t>144359.0778125</t>
  </si>
  <si>
    <t>379.946151201062</t>
  </si>
  <si>
    <t>6.00986962351549</t>
  </si>
  <si>
    <t>2.04907396162244</t>
  </si>
  <si>
    <t>4.71235619135427</t>
  </si>
  <si>
    <t>11.8952542629513</t>
  </si>
  <si>
    <t>64.797728</t>
  </si>
  <si>
    <t>8.04970359702766</t>
  </si>
  <si>
    <t>20.8768701619059</t>
  </si>
  <si>
    <t>14.6282046960569</t>
  </si>
  <si>
    <t>43.2636020000001</t>
  </si>
  <si>
    <t>6.57750727859727</t>
  </si>
  <si>
    <t>14.8859531946709</t>
  </si>
  <si>
    <t>10.598408</t>
  </si>
  <si>
    <t>3.25551962058286</t>
  </si>
  <si>
    <t>17.9012406278613</t>
  </si>
  <si>
    <t>0.210762080830566</t>
  </si>
  <si>
    <t>857667.522632</t>
  </si>
  <si>
    <t>926.103408174271</t>
  </si>
  <si>
    <t>21.7599433875667</t>
  </si>
  <si>
    <t>1.74625780162648</t>
  </si>
  <si>
    <t>1.47247224692537</t>
  </si>
  <si>
    <t>19.5139545815822</t>
  </si>
  <si>
    <t>18.763938</t>
  </si>
  <si>
    <t>4.33173614154879</t>
  </si>
  <si>
    <t>2.18340077903001</t>
  </si>
  <si>
    <t>2.3188078007048</t>
  </si>
  <si>
    <t>3.72146724297562</t>
  </si>
  <si>
    <t>0.0218404999999999</t>
  </si>
  <si>
    <t>3.60056809033958</t>
  </si>
  <si>
    <t>26.5044128652687</t>
  </si>
  <si>
    <t>431.0341605</t>
  </si>
  <si>
    <t>20.7613622024182</t>
  </si>
  <si>
    <t>6.14933740569434</t>
  </si>
  <si>
    <t>4.87746618736072</t>
  </si>
  <si>
    <t>3.28946074607981</t>
  </si>
  <si>
    <t>2.17104426049353</t>
  </si>
  <si>
    <t>0.0073205</t>
  </si>
  <si>
    <t>0.0855599205235723</t>
  </si>
  <si>
    <t>23.0309341920787</t>
  </si>
  <si>
    <t>965.273922000001</t>
  </si>
  <si>
    <t>31.0688577517745</t>
  </si>
  <si>
    <t>13.3225521544455</t>
  </si>
  <si>
    <t>8.8384784511983</t>
  </si>
  <si>
    <t>1.81834691949276</t>
  </si>
  <si>
    <t>0.625758213439423</t>
  </si>
  <si>
    <t>202.527938000001</t>
  </si>
  <si>
    <t>14.2312310781605</t>
  </si>
  <si>
    <t>2.96984523460593</t>
  </si>
  <si>
    <t>10.8807248811849</t>
  </si>
  <si>
    <t>8.470728</t>
  </si>
  <si>
    <t>2.91045151136383</t>
  </si>
  <si>
    <t>21.4113993332144</t>
  </si>
  <si>
    <t>13.7541967412845</t>
  </si>
  <si>
    <t>43624.6722</t>
  </si>
  <si>
    <t>208.865201026882</t>
  </si>
  <si>
    <t>14.2927079324321</t>
  </si>
  <si>
    <t>6.52713951864505</t>
  </si>
  <si>
    <t>8.90757803006386</t>
  </si>
  <si>
    <t>6945.01836799997</t>
  </si>
  <si>
    <t>83.3367768035216</t>
  </si>
  <si>
    <t>3.38531101680338</t>
  </si>
  <si>
    <t>16.9632667197805</t>
  </si>
  <si>
    <t>5.27270036570529</t>
  </si>
  <si>
    <t>8861536.387442</t>
  </si>
  <si>
    <t>2976.83328176806</t>
  </si>
  <si>
    <t>26.7168659708231</t>
  </si>
  <si>
    <t>0.703298</t>
  </si>
  <si>
    <t>0.838628642487245</t>
  </si>
  <si>
    <t>36.6053532294738</t>
  </si>
  <si>
    <t>10.7262405547551</t>
  </si>
  <si>
    <t>45688.1106125</t>
  </si>
  <si>
    <t>213.747773350975</t>
  </si>
  <si>
    <t>8.60777757959561</t>
  </si>
  <si>
    <t>0.0528125000000001</t>
  </si>
  <si>
    <t>11.7639981512991</t>
  </si>
  <si>
    <t>0.0441045</t>
  </si>
  <si>
    <t>0.210010714012405</t>
  </si>
  <si>
    <t>33.9548446260961</t>
  </si>
  <si>
    <t>3441.67857799999</t>
  </si>
  <si>
    <t>58.665821207923</t>
  </si>
  <si>
    <t>9.27663664491734</t>
  </si>
  <si>
    <t>17.677194438435</t>
  </si>
  <si>
    <t>270.420768</t>
  </si>
  <si>
    <t>16.4444753032743</t>
  </si>
  <si>
    <t>41.5947269590852</t>
  </si>
  <si>
    <t>530.011682</t>
  </si>
  <si>
    <t>23.0219825818716</t>
  </si>
  <si>
    <t>43.0413972888715</t>
  </si>
  <si>
    <t>27.691682</t>
  </si>
  <si>
    <t>5.26228866559029</t>
  </si>
  <si>
    <t>46.2740825324506</t>
  </si>
  <si>
    <t>17.7719145309643</t>
  </si>
  <si>
    <t>25.2405125000001</t>
  </si>
  <si>
    <t>5.02399368033043</t>
  </si>
  <si>
    <t>2.30852887632787</t>
  </si>
  <si>
    <t>11.3145355315723</t>
  </si>
  <si>
    <t>43.2636019999999</t>
  </si>
  <si>
    <t>6.57750727859726</t>
  </si>
  <si>
    <t>8.57071207989844</t>
  </si>
  <si>
    <t>3.92907483914409</t>
  </si>
  <si>
    <t>5.77103384382176</t>
  </si>
  <si>
    <t>24.4373581012073</t>
  </si>
  <si>
    <t>2607.14205</t>
  </si>
  <si>
    <t>51.0601806694806</t>
  </si>
  <si>
    <t>7.86619514896275</t>
  </si>
  <si>
    <t>0.00979999999999995</t>
  </si>
  <si>
    <t>0.0989949493661164</t>
  </si>
  <si>
    <t>2.32600914863995</t>
  </si>
  <si>
    <t>52.4288000000001</t>
  </si>
  <si>
    <t>7.24077343935025</t>
  </si>
  <si>
    <t>1.33466049778077</t>
  </si>
  <si>
    <t>15.7164870811267</t>
  </si>
  <si>
    <t>0.197192</t>
  </si>
  <si>
    <t>0.444063058585152</t>
  </si>
  <si>
    <t>2.78549152292781</t>
  </si>
  <si>
    <t>0.177442103183575</t>
  </si>
  <si>
    <t>2382716.1210845</t>
  </si>
  <si>
    <t>1543.60491094208</t>
  </si>
  <si>
    <t>49.025127233301</t>
  </si>
  <si>
    <t>5.89328694061107</t>
  </si>
  <si>
    <t>0.32</t>
  </si>
  <si>
    <t>0.565685424949238</t>
  </si>
  <si>
    <t>13.3763401501357</t>
  </si>
  <si>
    <t>0.1071845</t>
  </si>
  <si>
    <t>0.327390439689372</t>
  </si>
  <si>
    <t>9.78599431144437</t>
  </si>
  <si>
    <t>357.3801125</t>
  </si>
  <si>
    <t>18.9044997950224</t>
  </si>
  <si>
    <t>4.55905276149467</t>
  </si>
  <si>
    <t>1.407095315483</t>
  </si>
  <si>
    <t>15.0868246434617</t>
  </si>
  <si>
    <t>23933.4381125</t>
  </si>
  <si>
    <t>154.704357121899</t>
  </si>
  <si>
    <t>9.44894170386427</t>
  </si>
  <si>
    <t>0.963405997388293</t>
  </si>
  <si>
    <t>9.1961163106862</t>
  </si>
  <si>
    <t>16127.1820125</t>
  </si>
  <si>
    <t>126.992842367198</t>
  </si>
  <si>
    <t>20.01493203873</t>
  </si>
  <si>
    <t>2.77281552873756</t>
  </si>
  <si>
    <t>0.00369800000000003</t>
  </si>
  <si>
    <t>0.0608111831820433</t>
  </si>
  <si>
    <t>1.89207166092232</t>
  </si>
  <si>
    <t>2.94070873083253</t>
  </si>
  <si>
    <t>446410.445832</t>
  </si>
  <si>
    <t>668.139540688919</t>
  </si>
  <si>
    <t>29.731799559141</t>
  </si>
  <si>
    <t>2.57116648383952</t>
  </si>
  <si>
    <t>0.00162450000000001</t>
  </si>
  <si>
    <t>0.0403050865276333</t>
  </si>
  <si>
    <t>2.35083619292116</t>
  </si>
  <si>
    <t>0.381189639453665</t>
  </si>
  <si>
    <t>13638.5824819999</t>
  </si>
  <si>
    <t>116.784341767207</t>
  </si>
  <si>
    <t>1.70023268892777</t>
  </si>
  <si>
    <t>1.59283908875488</t>
  </si>
  <si>
    <t>2.87149961903167</t>
  </si>
  <si>
    <t>7.50393799999998</t>
  </si>
  <si>
    <t>2.73933167031668</t>
  </si>
  <si>
    <t>6.34530511296167</t>
  </si>
  <si>
    <t>20.2091118063115</t>
  </si>
  <si>
    <t>18.5136125</t>
  </si>
  <si>
    <t>4.30274476352014</t>
  </si>
  <si>
    <t>21.437086234313</t>
  </si>
  <si>
    <t>4.59160247523733</t>
  </si>
  <si>
    <t>2150908.071362</t>
  </si>
  <si>
    <t>1466.59744693696</t>
  </si>
  <si>
    <t>27.8351525780672</t>
  </si>
  <si>
    <t>4.15923756492998</t>
  </si>
  <si>
    <t>9.05602132271677</t>
  </si>
  <si>
    <t>21.0829157539708</t>
  </si>
  <si>
    <t>9141.0072605</t>
  </si>
  <si>
    <t>95.6086149910143</t>
  </si>
  <si>
    <t>35.4534705823947</t>
  </si>
  <si>
    <t>102.044898</t>
  </si>
  <si>
    <t>10.101727476031</t>
  </si>
  <si>
    <t>15.7137284572551</t>
  </si>
  <si>
    <t>4.56254580139336</t>
  </si>
  <si>
    <t>14.6571153523262</t>
  </si>
  <si>
    <t>495.81005</t>
  </si>
  <si>
    <t>22.2667925395644</t>
  </si>
  <si>
    <t>6.50820805285777</t>
  </si>
  <si>
    <t>4.08408199999999</t>
  </si>
  <si>
    <t>6.73637060210384</t>
  </si>
  <si>
    <t>20.203454952062</t>
  </si>
  <si>
    <t>4.5874205</t>
  </si>
  <si>
    <t>2.14182644021405</t>
  </si>
  <si>
    <t>17.0371589723903</t>
  </si>
  <si>
    <t>1270.1304005</t>
  </si>
  <si>
    <t>35.6388888785832</t>
  </si>
  <si>
    <t>13.0049240274131</t>
  </si>
  <si>
    <t>4.42554181270513</t>
  </si>
  <si>
    <t>16.6466283587925</t>
  </si>
  <si>
    <t>6113.525888</t>
  </si>
  <si>
    <t>78.1890394364837</t>
  </si>
  <si>
    <t>15.6946539238088</t>
  </si>
  <si>
    <t>4.08122450000001</t>
  </si>
  <si>
    <t>7.44295504780314</t>
  </si>
  <si>
    <t>0.0408980000000004</t>
  </si>
  <si>
    <t>0.202232539419354</t>
  </si>
  <si>
    <t>1.0906139212606</t>
  </si>
  <si>
    <t>3.13156236132217</t>
  </si>
  <si>
    <t>594.435200000001</t>
  </si>
  <si>
    <t>24.3810418153122</t>
  </si>
  <si>
    <t>1.55978173043365</t>
  </si>
  <si>
    <t>6.61923319792047</t>
  </si>
  <si>
    <t>1.318688</t>
  </si>
  <si>
    <t>1.14834141264695</t>
  </si>
  <si>
    <t>20.4258522349156</t>
  </si>
  <si>
    <t>508.964512499992</t>
  </si>
  <si>
    <t>22.5602418537566</t>
  </si>
  <si>
    <t>0.947349469893385</t>
  </si>
  <si>
    <t>7.44286364301184</t>
  </si>
  <si>
    <t>6.33196874198778</t>
  </si>
  <si>
    <t>0.863298</t>
  </si>
  <si>
    <t>0.929138310479123</t>
  </si>
  <si>
    <t>50.0343732083535</t>
  </si>
  <si>
    <t>0.176418</t>
  </si>
  <si>
    <t>0.420021428024809</t>
  </si>
  <si>
    <t>40.3478797334111</t>
  </si>
  <si>
    <t>4006935.125442</t>
  </si>
  <si>
    <t>2001.73303051181</t>
  </si>
  <si>
    <t>9.7976852280481</t>
  </si>
  <si>
    <t>18.6783628176176</t>
  </si>
  <si>
    <t>7.17385105801836</t>
  </si>
  <si>
    <t>6.8713201335642</t>
  </si>
  <si>
    <t>119072</t>
  </si>
  <si>
    <t>345.068109219035</t>
  </si>
  <si>
    <t>13.0547251697644</t>
  </si>
  <si>
    <t>5.05051018462492</t>
  </si>
  <si>
    <t>4.28526838311089</t>
  </si>
  <si>
    <t>1.1026125</t>
  </si>
  <si>
    <t>1.05005357006202</t>
  </si>
  <si>
    <t>48.35613953774</t>
  </si>
  <si>
    <t>15.2007599794421</t>
  </si>
  <si>
    <t>23422.9203605</t>
  </si>
  <si>
    <t>153.045484613235</t>
  </si>
  <si>
    <t>20.257630206035</t>
  </si>
  <si>
    <t>3.44912470032348</t>
  </si>
  <si>
    <t>0.216482</t>
  </si>
  <si>
    <t>0.465276262020748</t>
  </si>
  <si>
    <t>4.79666249505926</t>
  </si>
  <si>
    <t>8.42705806397835</t>
  </si>
  <si>
    <t>691.250561999999</t>
  </si>
  <si>
    <t>26.2916443380782</t>
  </si>
  <si>
    <t>7.78610267242316</t>
  </si>
  <si>
    <t>21.2135127967467</t>
  </si>
  <si>
    <t>3.3050205</t>
  </si>
  <si>
    <t>1.81797153443061</t>
  </si>
  <si>
    <t>42.9932963091076</t>
  </si>
  <si>
    <t>0.0480832611206853</t>
  </si>
  <si>
    <t>7.96080482130551</t>
  </si>
  <si>
    <t>1065.6036125</t>
  </si>
  <si>
    <t>32.643584553477</t>
  </si>
  <si>
    <t>5.56265600496853</t>
  </si>
  <si>
    <t>5.4389900488651</t>
  </si>
  <si>
    <t>0.049298</t>
  </si>
  <si>
    <t>0.222031529292576</t>
  </si>
  <si>
    <t>8.88126117170304</t>
  </si>
  <si>
    <t>18.0906073051063</t>
  </si>
  <si>
    <t>18186.4870445</t>
  </si>
  <si>
    <t>134.857283987555</t>
  </si>
  <si>
    <t>20.8002190171066</t>
  </si>
  <si>
    <t>24.3818153426985</t>
  </si>
  <si>
    <t>8.94222050000001</t>
  </si>
  <si>
    <t>2.99035457763791</t>
  </si>
  <si>
    <t>20.6437787969895</t>
  </si>
  <si>
    <t>2.04113297662096</t>
  </si>
  <si>
    <t>2109057.4890125</t>
  </si>
  <si>
    <t>1452.25944273484</t>
  </si>
  <si>
    <t>53.752079614921</t>
  </si>
  <si>
    <t>11.7855811474032</t>
  </si>
  <si>
    <t>5.73359367291248</t>
  </si>
  <si>
    <t>15.646418</t>
  </si>
  <si>
    <t>3.95555533395755</t>
  </si>
  <si>
    <t>7.34605232321351</t>
  </si>
  <si>
    <t>5.4483005</t>
  </si>
  <si>
    <t>2.33415948469679</t>
  </si>
  <si>
    <t>10.0266736171172</t>
  </si>
  <si>
    <t>8.20157895747071</t>
  </si>
  <si>
    <t>17528.8470845</t>
  </si>
  <si>
    <t>132.396552389026</t>
  </si>
  <si>
    <t>18.112310520534</t>
  </si>
  <si>
    <t>1.79023016029225</t>
  </si>
  <si>
    <t>1.00971918867724</t>
  </si>
  <si>
    <t>8.07361569485268</t>
  </si>
  <si>
    <t>23.0740107545084</t>
  </si>
  <si>
    <t>260079.1442</t>
  </si>
  <si>
    <t>509.979552727362</t>
  </si>
  <si>
    <t>33.9479412562148</t>
  </si>
  <si>
    <t>3.65761418885681</t>
  </si>
  <si>
    <t>0.503063709001283</t>
  </si>
  <si>
    <t>0.000220499999999998</t>
  </si>
  <si>
    <t>0.0148492424049174</t>
  </si>
  <si>
    <t>0.905717743514329</t>
  </si>
  <si>
    <t>12.1450607763985</t>
  </si>
  <si>
    <t>611989.672448</t>
  </si>
  <si>
    <t>782.2976878708</t>
  </si>
  <si>
    <t>50.4298890236698</t>
  </si>
  <si>
    <t>6.1145045</t>
  </si>
  <si>
    <t>2.47275241380936</t>
  </si>
  <si>
    <t>2.93447782759179</t>
  </si>
  <si>
    <t>5.54982196866807</t>
  </si>
  <si>
    <t>16.0330261519675</t>
  </si>
  <si>
    <t>67437.750258</t>
  </si>
  <si>
    <t>259.687793817884</t>
  </si>
  <si>
    <t>15.4424768243664</t>
  </si>
  <si>
    <t>1.27516036109211</t>
  </si>
  <si>
    <t>19.2937715260465</t>
  </si>
  <si>
    <t>46265.1696719999</t>
  </si>
  <si>
    <t>215.093397555573</t>
  </si>
  <si>
    <t>5.45871759483127</t>
  </si>
  <si>
    <t>6.01427395905933</t>
  </si>
  <si>
    <t>0.36125</t>
  </si>
  <si>
    <t>0.601040764008565</t>
  </si>
  <si>
    <t>58.0715714017938</t>
  </si>
  <si>
    <t>300.86045</t>
  </si>
  <si>
    <t>17.345329342506</t>
  </si>
  <si>
    <t>20.8314770221654</t>
  </si>
  <si>
    <t>1.64372344545858</t>
  </si>
  <si>
    <t>1.09660555360575</t>
  </si>
  <si>
    <t>0.439820417898032</t>
  </si>
  <si>
    <t>11.7222925879007</t>
  </si>
  <si>
    <t>24.7731203339839</t>
  </si>
  <si>
    <t>1111094.7357005</t>
  </si>
  <si>
    <t>1054.08478582157</t>
  </si>
  <si>
    <t>25.221819565355</t>
  </si>
  <si>
    <t>1.7605084220556</t>
  </si>
  <si>
    <t>5.12565047318091</t>
  </si>
  <si>
    <t>8559.55280000001</t>
  </si>
  <si>
    <t>92.5178512504479</t>
  </si>
  <si>
    <t>13.8532336567798</t>
  </si>
  <si>
    <t>1.2292310027466</t>
  </si>
  <si>
    <t>3.91160450000003</t>
  </si>
  <si>
    <t>1.97777766697878</t>
  </si>
  <si>
    <t>2.85680107319575</t>
  </si>
  <si>
    <t>2.41727441468466</t>
  </si>
  <si>
    <t>0.3065445</t>
  </si>
  <si>
    <t>0.553664609669067</t>
  </si>
  <si>
    <t>8.89635429692403</t>
  </si>
  <si>
    <t>5.9169395023426</t>
  </si>
  <si>
    <t>14597.4241125</t>
  </si>
  <si>
    <t>120.819800167439</t>
  </si>
  <si>
    <t>20.7846824391231</t>
  </si>
  <si>
    <t>0.764108865277992</t>
  </si>
  <si>
    <t>8.80320800000005</t>
  </si>
  <si>
    <t>2.96702005385876</t>
  </si>
  <si>
    <t>3.34082495846096</t>
  </si>
  <si>
    <t>1.05568171565471</t>
  </si>
  <si>
    <t>3.02334860632145</t>
  </si>
  <si>
    <t>37.8842623300507</t>
  </si>
  <si>
    <t>13026.1098245</t>
  </si>
  <si>
    <t>114.131984230977</t>
  </si>
  <si>
    <t>24.6474755793777</t>
  </si>
  <si>
    <t>3.9116045</t>
  </si>
  <si>
    <t>56.5644978400908</t>
  </si>
  <si>
    <t>0.244300500000001</t>
  </si>
  <si>
    <t>0.494267640049398</t>
  </si>
  <si>
    <t>3.00768333008427</t>
  </si>
  <si>
    <t>21.757929482336</t>
  </si>
  <si>
    <t>8.6237045</t>
  </si>
  <si>
    <t>2.93661446226773</t>
  </si>
  <si>
    <t>8.75229703380592</t>
  </si>
  <si>
    <t>5.22203952948618</t>
  </si>
  <si>
    <t>169502.873282</t>
  </si>
  <si>
    <t>411.707266491618</t>
  </si>
  <si>
    <t>22.0601505706827</t>
  </si>
  <si>
    <t>19.807218</t>
  </si>
  <si>
    <t>4.45053008078813</t>
  </si>
  <si>
    <t>5.23807459634924</t>
  </si>
  <si>
    <t>1.56562717210635</t>
  </si>
  <si>
    <t>8.72671022148093</t>
  </si>
  <si>
    <t>0.647522</t>
  </si>
  <si>
    <t>0.804687516990291</t>
  </si>
  <si>
    <t>16.0488136615535</t>
  </si>
  <si>
    <t>23043.1071645</t>
  </si>
  <si>
    <t>151.799562464785</t>
  </si>
  <si>
    <t>7.36096203225132</t>
  </si>
  <si>
    <t>45.98405</t>
  </si>
  <si>
    <t>6.78115403157899</t>
  </si>
  <si>
    <t>13.562308063158</t>
  </si>
  <si>
    <t>1.01677863510447</t>
  </si>
  <si>
    <t>0.938449999999987</t>
  </si>
  <si>
    <t>0.968736290225563</t>
  </si>
  <si>
    <t>0.989061504135549</t>
  </si>
  <si>
    <t>0.0241999999999999</t>
  </si>
  <si>
    <t>5.7066578085488</t>
  </si>
  <si>
    <t>8.9605818001601</t>
  </si>
  <si>
    <t>43227.1144805</t>
  </si>
  <si>
    <t>207.911313979062</t>
  </si>
  <si>
    <t>8.20874236706723</t>
  </si>
  <si>
    <t>1.19882738434875</t>
  </si>
  <si>
    <t>3.19854440601346</t>
  </si>
  <si>
    <t>11.5734044026541</t>
  </si>
  <si>
    <t>127664.5503005</t>
  </si>
  <si>
    <t>357.301763640344</t>
  </si>
  <si>
    <t>15.5869909966418</t>
  </si>
  <si>
    <t>11.9805125</t>
  </si>
  <si>
    <t>3.46128769390815</t>
  </si>
  <si>
    <t>4.24862087053051</t>
  </si>
  <si>
    <t>8.14294530626107</t>
  </si>
  <si>
    <t>41.2954510509532</t>
  </si>
  <si>
    <t>401.2094645</t>
  </si>
  <si>
    <t>20.0302137906713</t>
  </si>
  <si>
    <t>4.42767717221255</t>
  </si>
  <si>
    <t>7.44360274425176</t>
  </si>
  <si>
    <t>55.0095605</t>
  </si>
  <si>
    <t>7.4168430278657</t>
  </si>
  <si>
    <t>16.7025324067192</t>
  </si>
  <si>
    <t>191.7077805</t>
  </si>
  <si>
    <t>13.8458578824138</t>
  </si>
  <si>
    <t>23.2936430252333</t>
  </si>
  <si>
    <t>12.430098</t>
  </si>
  <si>
    <t>3.52563441099613</t>
  </si>
  <si>
    <t>26.5424558533172</t>
  </si>
  <si>
    <t>0.0297680000000001</t>
  </si>
  <si>
    <t>0.172534054609518</t>
  </si>
  <si>
    <t>15.3363604097349</t>
  </si>
  <si>
    <t>49797.261698</t>
  </si>
  <si>
    <t>223.153000647538</t>
  </si>
  <si>
    <t>50.3238363877235</t>
  </si>
  <si>
    <t>2.35601144024689</t>
  </si>
  <si>
    <t>3.0590713967212</t>
  </si>
  <si>
    <t>13.5755950431884</t>
  </si>
  <si>
    <t>21579.4080045</t>
  </si>
  <si>
    <t>146.899312471162</t>
  </si>
  <si>
    <t>19.4919868811496</t>
  </si>
  <si>
    <t>6.11100799999998</t>
  </si>
  <si>
    <t>6.04279084560407</t>
  </si>
  <si>
    <t>7.10398828271936</t>
  </si>
  <si>
    <t>11.9805125000001</t>
  </si>
  <si>
    <t>3.46128769390816</t>
  </si>
  <si>
    <t>3.91276170300996</t>
  </si>
  <si>
    <t>0.2443005</t>
  </si>
  <si>
    <t>0.494267640049397</t>
  </si>
  <si>
    <t>11.0785081261772</t>
  </si>
  <si>
    <t>0.032258</t>
  </si>
  <si>
    <t>21.9566164329319</t>
  </si>
  <si>
    <t>2107.8875205</t>
  </si>
  <si>
    <t>45.9117361956613</t>
  </si>
  <si>
    <t>6.72943465881933</t>
  </si>
  <si>
    <t>0.245000000000001</t>
  </si>
  <si>
    <t>0.494974746830584</t>
  </si>
  <si>
    <t>3.82603962920757</t>
  </si>
  <si>
    <t>0.245</t>
  </si>
  <si>
    <t>0.494974746830583</t>
  </si>
  <si>
    <t>2.05162375375356</t>
  </si>
  <si>
    <t>8.05609800000001</t>
  </si>
  <si>
    <t>6.86182820733682</t>
  </si>
  <si>
    <t>0.015842</t>
  </si>
  <si>
    <t>0.125865007051206</t>
  </si>
  <si>
    <t>26.9518216383738</t>
  </si>
  <si>
    <t>56885.645</t>
  </si>
  <si>
    <t>238.507117294222</t>
  </si>
  <si>
    <t>24.4139913375625</t>
  </si>
  <si>
    <t>0.5649845</t>
  </si>
  <si>
    <t>0.7516545084013</t>
  </si>
  <si>
    <t>28.2630008799135</t>
  </si>
  <si>
    <t>38.5760527353864</t>
  </si>
  <si>
    <t>9.056768</t>
  </si>
  <si>
    <t>23.5739186959889</t>
  </si>
  <si>
    <t>0.0128000000000006</t>
  </si>
  <si>
    <t>0.11313708498985</t>
  </si>
  <si>
    <t>0.24434072304138</t>
  </si>
  <si>
    <t>1.0878125</t>
  </si>
  <si>
    <t>1.04298250225016</t>
  </si>
  <si>
    <t>33.4879596163159</t>
  </si>
  <si>
    <t>20766.404808</t>
  </si>
  <si>
    <t>144.105533578694</t>
  </si>
  <si>
    <t>53.4974453551424</t>
  </si>
  <si>
    <t>2.34364329692737</t>
  </si>
  <si>
    <t>0.368402632998191</t>
  </si>
  <si>
    <t>28.5031050675583</t>
  </si>
  <si>
    <t>16.1018137286963</t>
  </si>
  <si>
    <t>150550.111538</t>
  </si>
  <si>
    <t>388.00787561337</t>
  </si>
  <si>
    <t>34.3115349513697</t>
  </si>
  <si>
    <t>36.21005</t>
  </si>
  <si>
    <t>6.01747870789752</t>
  </si>
  <si>
    <t>6.35552931200296</t>
  </si>
  <si>
    <t>2.29296194662467</t>
  </si>
  <si>
    <t>2.264192</t>
  </si>
  <si>
    <t>1.50472323036497</t>
  </si>
  <si>
    <t>1.52090566665822</t>
  </si>
  <si>
    <t>22.335826572738</t>
  </si>
  <si>
    <t>16.1832686003519</t>
  </si>
  <si>
    <t>463288.7914605</t>
  </si>
  <si>
    <t>680.653209395578</t>
  </si>
  <si>
    <t>68.4826197832067</t>
  </si>
  <si>
    <t>0.77219092608041</t>
  </si>
  <si>
    <t>0.734829909593964</t>
  </si>
  <si>
    <t>0.193040151263927</t>
  </si>
  <si>
    <t>29.4492984384329</t>
  </si>
  <si>
    <t>642237.7112045</t>
  </si>
  <si>
    <t>801.39734913743</t>
  </si>
  <si>
    <t>53.822859420219</t>
  </si>
  <si>
    <t>11.7935129577799</t>
  </si>
  <si>
    <t>2256331.6179045</t>
  </si>
  <si>
    <t>1502.10905659493</t>
  </si>
  <si>
    <t>34.6877241873755</t>
  </si>
  <si>
    <t>43.44872992833</t>
  </si>
  <si>
    <t>118.672418</t>
  </si>
  <si>
    <t>10.89368707096</t>
  </si>
  <si>
    <t>29.5414011035903</t>
  </si>
  <si>
    <t>183.3421005</t>
  </si>
  <si>
    <t>13.5403877529412</t>
  </si>
  <si>
    <t>31.819680526728</t>
  </si>
  <si>
    <t>95.63445</t>
  </si>
  <si>
    <t>9.77928678380995</t>
  </si>
  <si>
    <t>13.8232903863311</t>
  </si>
  <si>
    <t>68.468402</t>
  </si>
  <si>
    <t>8.27456355344498</t>
  </si>
  <si>
    <t>9.90835165839827</t>
  </si>
  <si>
    <t>1.8336125</t>
  </si>
  <si>
    <t>1.35410948597224</t>
  </si>
  <si>
    <t>2.83978626982549</t>
  </si>
  <si>
    <t>149686.0141005</t>
  </si>
  <si>
    <t>386.892768219439</t>
  </si>
  <si>
    <t>10.247597556143</t>
  </si>
  <si>
    <t>2.2271079722411</t>
  </si>
  <si>
    <t>23.5313953541487</t>
  </si>
  <si>
    <t>77.9001619999997</t>
  </si>
  <si>
    <t>8.82610684277047</t>
  </si>
  <si>
    <t>2.98130939670947</t>
  </si>
  <si>
    <t>12.2995196204428</t>
  </si>
  <si>
    <t>7.94478505535693</t>
  </si>
  <si>
    <t>3.76110096913124</t>
  </si>
  <si>
    <t>5.94194236601958</t>
  </si>
  <si>
    <t>4.86683108682657</t>
  </si>
  <si>
    <t>4.8906520888983</t>
  </si>
  <si>
    <t>13261.364082</t>
  </si>
  <si>
    <t>115.157996170479</t>
  </si>
  <si>
    <t>39.1880474275093</t>
  </si>
  <si>
    <t>36.2185605</t>
  </si>
  <si>
    <t>6.0181858146787</t>
  </si>
  <si>
    <t>7.64471322372443</t>
  </si>
  <si>
    <t>5.09443199999998</t>
  </si>
  <si>
    <t>2.42475677665301</t>
  </si>
  <si>
    <t>0.781455191979893</t>
  </si>
  <si>
    <t>16.4146791360181</t>
  </si>
  <si>
    <t>7.03907202991134</t>
  </si>
  <si>
    <t>1826.0737445</t>
  </si>
  <si>
    <t>42.7325841074466</t>
  </si>
  <si>
    <t>10.2286488031066</t>
  </si>
  <si>
    <t>5.0912405</t>
  </si>
  <si>
    <t>2.25637773876627</t>
  </si>
  <si>
    <t>24.9530300112389</t>
  </si>
  <si>
    <t>17.6761117054828</t>
  </si>
  <si>
    <t>33.37445</t>
  </si>
  <si>
    <t>5.77706240229409</t>
  </si>
  <si>
    <t>16.3175415272119</t>
  </si>
  <si>
    <t>0.01805</t>
  </si>
  <si>
    <t>23.1239739114362</t>
  </si>
  <si>
    <t>79675.5296720001</t>
  </si>
  <si>
    <t>282.268541768296</t>
  </si>
  <si>
    <t>21.6374168781689</t>
  </si>
  <si>
    <t>2.5409038000084</t>
  </si>
  <si>
    <t>3.17851148670794</t>
  </si>
  <si>
    <t>0.0581405000000001</t>
  </si>
  <si>
    <t>12.3179265586009</t>
  </si>
  <si>
    <t>8.70677592496574</t>
  </si>
  <si>
    <t>454718.439368</t>
  </si>
  <si>
    <t>674.328139237864</t>
  </si>
  <si>
    <t>30.0591412991651</t>
  </si>
  <si>
    <t>1.42438776066354</t>
  </si>
  <si>
    <t>0.00661250000000001</t>
  </si>
  <si>
    <t>17.0655361671465</t>
  </si>
  <si>
    <t>23001.693128</t>
  </si>
  <si>
    <t>151.663090856015</t>
  </si>
  <si>
    <t>8.16591507190745</t>
  </si>
  <si>
    <t>1.46949454774047</t>
  </si>
  <si>
    <t>0.000684499999999999</t>
  </si>
  <si>
    <t>5.37779052495421</t>
  </si>
  <si>
    <t>166.89645</t>
  </si>
  <si>
    <t>12.9188408922782</t>
  </si>
  <si>
    <t>3.32289243415433</t>
  </si>
  <si>
    <t>27.7289045</t>
  </si>
  <si>
    <t>5.26582419949622</t>
  </si>
  <si>
    <t>12.531261852852</t>
  </si>
  <si>
    <t>10.476157493805</t>
  </si>
  <si>
    <t>4.823618</t>
  </si>
  <si>
    <t>2.19627366236542</t>
  </si>
  <si>
    <t>14.4169204566458</t>
  </si>
  <si>
    <t>8.3031478093875</t>
  </si>
  <si>
    <t>1993.8981005</t>
  </si>
  <si>
    <t>44.6530861251493</t>
  </si>
  <si>
    <t>16.3994227086556</t>
  </si>
  <si>
    <t>110.9007245</t>
  </si>
  <si>
    <t>10.5309412922112</t>
  </si>
  <si>
    <t>30.9346883813211</t>
  </si>
  <si>
    <t>163.5336125</t>
  </si>
  <si>
    <t>12.7880261377587</t>
  </si>
  <si>
    <t>21.6590187369415</t>
  </si>
  <si>
    <t>14.4303446121301</t>
  </si>
  <si>
    <t>14.8894245</t>
  </si>
  <si>
    <t>3.85868170493499</t>
  </si>
  <si>
    <t>48.5888271099287</t>
  </si>
  <si>
    <t>11.2330608823932</t>
  </si>
  <si>
    <t>18533.7079205</t>
  </si>
  <si>
    <t>136.138561475065</t>
  </si>
  <si>
    <t>23.6651797940035</t>
  </si>
  <si>
    <t>8.32028327544912</t>
  </si>
  <si>
    <t>9.18293589484525</t>
  </si>
  <si>
    <t>20.3713445</t>
  </si>
  <si>
    <t>4.51346258431373</t>
  </si>
  <si>
    <t>7.85681039630566</t>
  </si>
  <si>
    <t>0.389844499999999</t>
  </si>
  <si>
    <t>0.624375287787721</t>
  </si>
  <si>
    <t>4.90533281838175</t>
  </si>
  <si>
    <t>8.86608708168127</t>
  </si>
  <si>
    <t>1.10558449999995</t>
  </si>
  <si>
    <t>1.05146778362437</t>
  </si>
  <si>
    <t>0.286297146504596</t>
  </si>
  <si>
    <t>20.2057638024033</t>
  </si>
  <si>
    <t>11.357378</t>
  </si>
  <si>
    <t>3.37007091913508</t>
  </si>
  <si>
    <t>9.5017224516045</t>
  </si>
  <si>
    <t>1.45795212615783</t>
  </si>
  <si>
    <t>38162.8327205</t>
  </si>
  <si>
    <t>195.353097545189</t>
  </si>
  <si>
    <t>17.5627890134462</t>
  </si>
  <si>
    <t>25.7502630596455</t>
  </si>
  <si>
    <t>0.357858</t>
  </si>
  <si>
    <t>0.598212336883819</t>
  </si>
  <si>
    <t>20.1962301446259</t>
  </si>
  <si>
    <t>3.73191200000008</t>
  </si>
  <si>
    <t>1.93181572620167</t>
  </si>
  <si>
    <t>0.663209224775105</t>
  </si>
  <si>
    <t>16.7197662546573</t>
  </si>
  <si>
    <t>1.42805</t>
  </si>
  <si>
    <t>1.19501046020526</t>
  </si>
  <si>
    <t>0.83835673710574</t>
  </si>
  <si>
    <t>0.660639462933743</t>
  </si>
  <si>
    <t>0.502226758751269</t>
  </si>
  <si>
    <t>0.582626146675814</t>
  </si>
  <si>
    <t>0.525312499999999</t>
  </si>
  <si>
    <t>0.724784450716211</t>
  </si>
  <si>
    <t>8.83937375103617</t>
  </si>
  <si>
    <t>22.6746011390682</t>
  </si>
  <si>
    <t>2108.991458</t>
  </si>
  <si>
    <t>45.9237570109415</t>
  </si>
  <si>
    <t>5.98458067197766</t>
  </si>
  <si>
    <t>65.2653125</t>
  </si>
  <si>
    <t>8.0786949750563</t>
  </si>
  <si>
    <t>13.2434365959137</t>
  </si>
  <si>
    <t>42.0169445</t>
  </si>
  <si>
    <t>6.48204786313708</t>
  </si>
  <si>
    <t>8.04159449068882</t>
  </si>
  <si>
    <t>44.65125</t>
  </si>
  <si>
    <t>6.68215908221288</t>
  </si>
  <si>
    <t>7.73496519488925</t>
  </si>
  <si>
    <t>12.420128</t>
  </si>
  <si>
    <t>3.52422019743375</t>
  </si>
  <si>
    <t>50.4902607082199</t>
  </si>
  <si>
    <t>1.40021144789415</t>
  </si>
  <si>
    <t>71606.903048</t>
  </si>
  <si>
    <t>267.594661845112</t>
  </si>
  <si>
    <t>30.8645073973772</t>
  </si>
  <si>
    <t>1.22796845675148</t>
  </si>
  <si>
    <t>0.110021525093447</t>
  </si>
  <si>
    <t>0.105113842319096</t>
  </si>
  <si>
    <t>0.0521645</t>
  </si>
  <si>
    <t>0.228395490323255</t>
  </si>
  <si>
    <t>6.06869909188933</t>
  </si>
  <si>
    <t>19.3604939182536</t>
  </si>
  <si>
    <t>25083.968162</t>
  </si>
  <si>
    <t>158.379191063725</t>
  </si>
  <si>
    <t>14.1669550876897</t>
  </si>
  <si>
    <t>0.997369640847328</t>
  </si>
  <si>
    <t>0.741306785734062</t>
  </si>
  <si>
    <t>0.410981496516012</t>
  </si>
  <si>
    <t>0.06845</t>
  </si>
  <si>
    <t>0.261629509039023</t>
  </si>
  <si>
    <t>12.5241507438498</t>
  </si>
  <si>
    <t>4.6809475986271</t>
  </si>
  <si>
    <t>38253.78</t>
  </si>
  <si>
    <t>195.585735676199</t>
  </si>
  <si>
    <t>9.06751833113038</t>
  </si>
  <si>
    <t>7.25043199999997</t>
  </si>
  <si>
    <t>2.69266262275837</t>
  </si>
  <si>
    <t>3.44912463846694</t>
  </si>
  <si>
    <t>0.521686189714585</t>
  </si>
  <si>
    <t>0.102077919728989</t>
  </si>
  <si>
    <t>1.72808136351358</t>
  </si>
  <si>
    <t>17.528280773075</t>
  </si>
  <si>
    <t>45.7637445</t>
  </si>
  <si>
    <t>6.7648905756117</t>
  </si>
  <si>
    <t>31.60942259006</t>
  </si>
  <si>
    <t>12.8879645</t>
  </si>
  <si>
    <t>3.5899811280841</t>
  </si>
  <si>
    <t>46.2775524084319</t>
  </si>
  <si>
    <t>78.7889045</t>
  </si>
  <si>
    <t>8.87631142423473</t>
  </si>
  <si>
    <t>42.9585549872219</t>
  </si>
  <si>
    <t>120.3576125</t>
  </si>
  <si>
    <t>10.9707617101093</t>
  </si>
  <si>
    <t>39.2844134070123</t>
  </si>
  <si>
    <t>298.6323605</t>
  </si>
  <si>
    <t>17.280982625418</t>
  </si>
  <si>
    <t>14.6670876074554</t>
  </si>
  <si>
    <t>14.1006630852449</t>
  </si>
  <si>
    <t>1931.37340049999</t>
  </si>
  <si>
    <t>43.947393557525</t>
  </si>
  <si>
    <t>1.88140509514395</t>
  </si>
  <si>
    <t>17.546888</t>
  </si>
  <si>
    <t>4.18890057174911</t>
  </si>
  <si>
    <t>5.91619198314942</t>
  </si>
  <si>
    <t>0.61736930646337</t>
  </si>
  <si>
    <t>18.5548625509002</t>
  </si>
  <si>
    <t>29.6955446568987</t>
  </si>
  <si>
    <t>139.077842</t>
  </si>
  <si>
    <t>11.7931268966292</t>
  </si>
  <si>
    <t>7.03470902078789</t>
  </si>
  <si>
    <t>0.357857999999999</t>
  </si>
  <si>
    <t>9.42511953495854</t>
  </si>
  <si>
    <t>2.2988714813766</t>
  </si>
  <si>
    <t>0.487084499999998</t>
  </si>
  <si>
    <t>0.697914393031121</t>
  </si>
  <si>
    <t>2.6390667335884</t>
  </si>
  <si>
    <t>0.00168199999999999</t>
  </si>
  <si>
    <t>0.0410121933088196</t>
  </si>
  <si>
    <t>0.0695558117952269</t>
  </si>
  <si>
    <t>1.73980578850819</t>
  </si>
  <si>
    <t>702.637584500001</t>
  </si>
  <si>
    <t>26.5073119063401</t>
  </si>
  <si>
    <t>16.0427235489668</t>
  </si>
  <si>
    <t>14.0929269264033</t>
  </si>
  <si>
    <t>2.69292160160176</t>
  </si>
  <si>
    <t>0.357857999999997</t>
  </si>
  <si>
    <t>0.598212336883817</t>
  </si>
  <si>
    <t>1.65033198213368</t>
  </si>
  <si>
    <t>0.445568000000003</t>
  </si>
  <si>
    <t>0.667508801440103</t>
  </si>
  <si>
    <t>1.04993834377769</t>
  </si>
  <si>
    <t>9.60268468278027</t>
  </si>
  <si>
    <t>3170.309192</t>
  </si>
  <si>
    <t>56.3054987723224</t>
  </si>
  <si>
    <t>31.2596455581897</t>
  </si>
  <si>
    <t>0.2485125</t>
  </si>
  <si>
    <t>0.498510280736516</t>
  </si>
  <si>
    <t>22.79946401722</t>
  </si>
  <si>
    <t>27.2850508177717</t>
  </si>
  <si>
    <t>10.4287445</t>
  </si>
  <si>
    <t>3.22935666967897</t>
  </si>
  <si>
    <t>1.12589201823366</t>
  </si>
  <si>
    <t>13.4327648934051</t>
  </si>
  <si>
    <t>70457.6998845</t>
  </si>
  <si>
    <t>265.438693269275</t>
  </si>
  <si>
    <t>45.171251050925</t>
  </si>
  <si>
    <t>1.43312450000001</t>
  </si>
  <si>
    <t>1.19713178054883</t>
  </si>
  <si>
    <t>2.41813050922369</t>
  </si>
  <si>
    <t>0.159048000000004</t>
  </si>
  <si>
    <t>0.398808224589218</t>
  </si>
  <si>
    <t>0.589072871285827</t>
  </si>
  <si>
    <t>0.680351128645146</t>
  </si>
  <si>
    <t>1.33334449999999</t>
  </si>
  <si>
    <t>1.15470537367763</t>
  </si>
  <si>
    <t>3.17702431849233</t>
  </si>
  <si>
    <t>3.00489280406788</t>
  </si>
  <si>
    <t>4243.78419199999</t>
  </si>
  <si>
    <t>65.1443335371542</t>
  </si>
  <si>
    <t>6.83326674685702</t>
  </si>
  <si>
    <t>0.3758445</t>
  </si>
  <si>
    <t>0.613061579288737</t>
  </si>
  <si>
    <t>60.6091526731326</t>
  </si>
  <si>
    <t>0.668168</t>
  </si>
  <si>
    <t>0.817415439051649</t>
  </si>
  <si>
    <t>52.1322605000001</t>
  </si>
  <si>
    <t>7.22026734269585</t>
  </si>
  <si>
    <t>4.09545537151033</t>
  </si>
  <si>
    <t>11.850951639998</t>
  </si>
  <si>
    <t>3267.1486125</t>
  </si>
  <si>
    <t>57.1589766572146</t>
  </si>
  <si>
    <t>4.37499127681956</t>
  </si>
  <si>
    <t>10.188098</t>
  </si>
  <si>
    <t>3.19188001027608</t>
  </si>
  <si>
    <t>4.53514444278439</t>
  </si>
  <si>
    <t>3.39128412257069</t>
  </si>
  <si>
    <t>3.7335786094886</t>
  </si>
  <si>
    <t>4.81430449999998</t>
  </si>
  <si>
    <t>2.19415234202185</t>
  </si>
  <si>
    <t>2.29786654869731</t>
  </si>
  <si>
    <t>0.380423448278362</t>
  </si>
  <si>
    <t>25.7840041758631</t>
  </si>
  <si>
    <t>121210.169522</t>
  </si>
  <si>
    <t>348.152508998571</t>
  </si>
  <si>
    <t>20.3741292265009</t>
  </si>
  <si>
    <t>0.26084309485729</t>
  </si>
  <si>
    <t>0.511867462161622</t>
  </si>
  <si>
    <t>1.56739034620696</t>
  </si>
  <si>
    <t>7.3594798604507</t>
  </si>
  <si>
    <t>2504.8334205</t>
  </si>
  <si>
    <t>50.0483108656027</t>
  </si>
  <si>
    <t>19.4183271218207</t>
  </si>
  <si>
    <t>37.9291930700445</t>
  </si>
  <si>
    <t>5.43779962625052</t>
  </si>
  <si>
    <t>3.99367338863622</t>
  </si>
  <si>
    <t>59.579528</t>
  </si>
  <si>
    <t>7.71877762343235</t>
  </si>
  <si>
    <t>6.93025339244047</t>
  </si>
  <si>
    <t>42.5889601542242</t>
  </si>
  <si>
    <t>11135.990322</t>
  </si>
  <si>
    <t>105.527201810718</t>
  </si>
  <si>
    <t>46.8192010447166</t>
  </si>
  <si>
    <t>13.6189805</t>
  </si>
  <si>
    <t>3.69039029101259</t>
  </si>
  <si>
    <t>56.2688159032186</t>
  </si>
  <si>
    <t>55.947042</t>
  </si>
  <si>
    <t>7.4797755313913</t>
  </si>
  <si>
    <t>42.5955326389026</t>
  </si>
  <si>
    <t>95.523842</t>
  </si>
  <si>
    <t>9.77362992956046</t>
  </si>
  <si>
    <t>37.056416794542</t>
  </si>
  <si>
    <t>532.097442</t>
  </si>
  <si>
    <t>23.0672374158676</t>
  </si>
  <si>
    <t>33.6012198337473</t>
  </si>
  <si>
    <t>13.3209793617079</t>
  </si>
  <si>
    <t>1961.634248</t>
  </si>
  <si>
    <t>44.2903403464006</t>
  </si>
  <si>
    <t>14.0851975685493</t>
  </si>
  <si>
    <t>84.188288</t>
  </si>
  <si>
    <t>9.17541759267664</t>
  </si>
  <si>
    <t>66.3827057783001</t>
  </si>
  <si>
    <t>251.4403125</t>
  </si>
  <si>
    <t>15.8568695681083</t>
  </si>
  <si>
    <t>54.7081011164875</t>
  </si>
  <si>
    <t>274.0842845</t>
  </si>
  <si>
    <t>16.5554910679206</t>
  </si>
  <si>
    <t>44.4615785149136</t>
  </si>
  <si>
    <t>291.756168</t>
  </si>
  <si>
    <t>17.0808714063422</t>
  </si>
  <si>
    <t>35.2459069092118</t>
  </si>
  <si>
    <t>33.7821506702707</t>
  </si>
  <si>
    <t>7678.7028125</t>
  </si>
  <si>
    <t>87.6282078585429</t>
  </si>
  <si>
    <t>26.5326556538733</t>
  </si>
  <si>
    <t>31.4269680527354</t>
  </si>
  <si>
    <t>42.028075018982</t>
  </si>
  <si>
    <t>87.0804045</t>
  </si>
  <si>
    <t>9.33168819131887</t>
  </si>
  <si>
    <t>3.27423634843743</t>
  </si>
  <si>
    <t>0.0007605</t>
  </si>
  <si>
    <t>11.3720265840311</t>
  </si>
  <si>
    <t>6.44764050000003</t>
  </si>
  <si>
    <t>2.5392204512409</t>
  </si>
  <si>
    <t>0.537177755968343</t>
  </si>
  <si>
    <t>1.25180638046421</t>
  </si>
  <si>
    <t>3.37220450000002</t>
  </si>
  <si>
    <t>2.43792698357303</t>
  </si>
  <si>
    <t>2.3965967500068</t>
  </si>
  <si>
    <t>0.3034205</t>
  </si>
  <si>
    <t>0.55083618254432</t>
  </si>
  <si>
    <t>4.18298350263371</t>
  </si>
  <si>
    <t>0.0792020000000001</t>
  </si>
  <si>
    <t>7.15374933686441</t>
  </si>
  <si>
    <t>8067.802338</t>
  </si>
  <si>
    <t>89.8209459870023</t>
  </si>
  <si>
    <t>16.655932336127</t>
  </si>
  <si>
    <t>0.00844999999999999</t>
  </si>
  <si>
    <t>0.0919238815542511</t>
  </si>
  <si>
    <t>5.12968089030419</t>
  </si>
  <si>
    <t>0.395399877643923</t>
  </si>
  <si>
    <t>3545.66205</t>
  </si>
  <si>
    <t>59.5454620437192</t>
  </si>
  <si>
    <t>4.97329517346632</t>
  </si>
  <si>
    <t>0.924536573808214</t>
  </si>
  <si>
    <t>1.81488413730012</t>
  </si>
  <si>
    <t>13.7695478581573</t>
  </si>
  <si>
    <t>19297.6764245</t>
  </si>
  <si>
    <t>138.916076911566</t>
  </si>
  <si>
    <t>13.6523032928872</t>
  </si>
  <si>
    <t>0.4617605</t>
  </si>
  <si>
    <t>0.679529616720272</t>
  </si>
  <si>
    <t>45.4991373766503</t>
  </si>
  <si>
    <t>40773.1134845</t>
  </si>
  <si>
    <t>201.923533755974</t>
  </si>
  <si>
    <t>12.8779365404081</t>
  </si>
  <si>
    <t>19.7685766783336</t>
  </si>
  <si>
    <t>0.00451250000000001</t>
  </si>
  <si>
    <t>0.0671751442127221</t>
  </si>
  <si>
    <t>9.04715746972688</t>
  </si>
  <si>
    <t>45060.02</t>
  </si>
  <si>
    <t>212.273455712201</t>
  </si>
  <si>
    <t>4.57857510453962</t>
  </si>
  <si>
    <t>2.15581335727606</t>
  </si>
  <si>
    <t>91.719968</t>
  </si>
  <si>
    <t>9.5770542443906</t>
  </si>
  <si>
    <t>25.1987955701484</t>
  </si>
  <si>
    <t>215.8834205</t>
  </si>
  <si>
    <t>14.6929718062753</t>
  </si>
  <si>
    <t>24.5946582406831</t>
  </si>
  <si>
    <t>21.0795245</t>
  </si>
  <si>
    <t>4.59124433024425</t>
  </si>
  <si>
    <t>4.8098773030546</t>
  </si>
  <si>
    <t>2.238728</t>
  </si>
  <si>
    <t>1.49623794899073</t>
  </si>
  <si>
    <t>59.5399104254172</t>
  </si>
  <si>
    <t>20.2587066786228</t>
  </si>
  <si>
    <t>379954.852992</t>
  </si>
  <si>
    <t>616.404780150187</t>
  </si>
  <si>
    <t>16.8837547204488</t>
  </si>
  <si>
    <t>8.17742536066075</t>
  </si>
  <si>
    <t>948.649682</t>
  </si>
  <si>
    <t>30.8001571749236</t>
  </si>
  <si>
    <t>18.205554542454</t>
  </si>
  <si>
    <t>3.44921499875146</t>
  </si>
  <si>
    <t>3.67341972826412</t>
  </si>
  <si>
    <t>3.98386218937084</t>
  </si>
  <si>
    <t>1.88532769768893</t>
  </si>
  <si>
    <t>18.9058396976388</t>
  </si>
  <si>
    <t>3.76565741460291</t>
  </si>
  <si>
    <t>858.761124499999</t>
  </si>
  <si>
    <t>29.3046263327141</t>
  </si>
  <si>
    <t>11.1149097701754</t>
  </si>
  <si>
    <t>1.5532392445214</t>
  </si>
  <si>
    <t>1.51377326561138</t>
  </si>
  <si>
    <t>0.802618366840577</t>
  </si>
  <si>
    <t>553.1138</t>
  </si>
  <si>
    <t>23.5183715422646</t>
  </si>
  <si>
    <t>11.3152870597772</t>
  </si>
  <si>
    <t>31.9347611603214</t>
  </si>
  <si>
    <t>19.5051638891392</t>
  </si>
  <si>
    <t>11.3847162653822</t>
  </si>
  <si>
    <t>1.6187668247767</t>
  </si>
  <si>
    <t>18573.7755845</t>
  </si>
  <si>
    <t>136.285639685552</t>
  </si>
  <si>
    <t>9.04547203758955</t>
  </si>
  <si>
    <t>13.1644794307146</t>
  </si>
  <si>
    <t>44.0171786162603</t>
  </si>
  <si>
    <t>25953.0266205</t>
  </si>
  <si>
    <t>161.09943085095</t>
  </si>
  <si>
    <t>6.44143286805512</t>
  </si>
  <si>
    <t>1.54001249999999</t>
  </si>
  <si>
    <t>1.24097240098239</t>
  </si>
  <si>
    <t>1.2745111622161</t>
  </si>
  <si>
    <t>0.000144499999999998</t>
  </si>
  <si>
    <t>0.0120208152801712</t>
  </si>
  <si>
    <t>1.17104873649988</t>
  </si>
  <si>
    <t>4.38515833293983</t>
  </si>
  <si>
    <t>1062258.067592</t>
  </si>
  <si>
    <t>1030.65904526764</t>
  </si>
  <si>
    <t>11.9150108775486</t>
  </si>
  <si>
    <t>2.67091181271433</t>
  </si>
  <si>
    <t>0.02645</t>
  </si>
  <si>
    <t>0.162634559672906</t>
  </si>
  <si>
    <t>32.1412173266613</t>
  </si>
  <si>
    <t>217363.9584605</t>
  </si>
  <si>
    <t>466.223078000757</t>
  </si>
  <si>
    <t>21.3689953609189</t>
  </si>
  <si>
    <t>4.15961650324603</t>
  </si>
  <si>
    <t>3.29181312638322</t>
  </si>
  <si>
    <t>20.4224108355724</t>
  </si>
  <si>
    <t>924.5</t>
  </si>
  <si>
    <t>30.4055915910215</t>
  </si>
  <si>
    <t>7.40828249384703</t>
  </si>
  <si>
    <t>13.9432098382268</t>
  </si>
  <si>
    <t>215.9042</t>
  </si>
  <si>
    <t>14.6936789130565</t>
  </si>
  <si>
    <t>16.8867627975779</t>
  </si>
  <si>
    <t>142.5178445</t>
  </si>
  <si>
    <t>11.9380837867725</t>
  </si>
  <si>
    <t>13.0387498558544</t>
  </si>
  <si>
    <t>7.091378</t>
  </si>
  <si>
    <t>2.66296413794854</t>
  </si>
  <si>
    <t>71.2022496777684</t>
  </si>
  <si>
    <t>30.8029668820133</t>
  </si>
  <si>
    <t>11733.7412405</t>
  </si>
  <si>
    <t>108.322394916748</t>
  </si>
  <si>
    <t>35.1135752254919</t>
  </si>
  <si>
    <t>1.13163568226753</t>
  </si>
  <si>
    <t>0.1215245</t>
  </si>
  <si>
    <t>0.348603643124968</t>
  </si>
  <si>
    <t>14.5889785781531</t>
  </si>
  <si>
    <t>1.60909254884423</t>
  </si>
  <si>
    <t>11809.385928</t>
  </si>
  <si>
    <t>108.670998559873</t>
  </si>
  <si>
    <t>25.3751240046592</t>
  </si>
  <si>
    <t>3.00889929826207</t>
  </si>
  <si>
    <t>3.45300333179371</t>
  </si>
  <si>
    <t>1.02976715706779</t>
  </si>
  <si>
    <t>13500.0382445</t>
  </si>
  <si>
    <t>116.18966496423</t>
  </si>
  <si>
    <t>28.2330686667023</t>
  </si>
  <si>
    <t>10.8781363060327</t>
  </si>
  <si>
    <t>0.843700499999999</t>
  </si>
  <si>
    <t>0.918531708761325</t>
  </si>
  <si>
    <t>4.69945362749137</t>
  </si>
  <si>
    <t>1235442.6645125</t>
  </si>
  <si>
    <t>1111.50468488104</t>
  </si>
  <si>
    <t>49.7268473012412</t>
  </si>
  <si>
    <t>12.8430924313445</t>
  </si>
  <si>
    <t>7.8634115734667</t>
  </si>
  <si>
    <t>12.3405119999999</t>
  </si>
  <si>
    <t>3.51290648893476</t>
  </si>
  <si>
    <t>2.06600238125008</t>
  </si>
  <si>
    <t>16.0561990542056</t>
  </si>
  <si>
    <t>4809.254738</t>
  </si>
  <si>
    <t>69.3487904580895</t>
  </si>
  <si>
    <t>13.3546942440147</t>
  </si>
  <si>
    <t>2.15065303248406</t>
  </si>
  <si>
    <t>1.11086475324406</t>
  </si>
  <si>
    <t>1.23357458509654</t>
  </si>
  <si>
    <t>3.42184752436661</t>
  </si>
  <si>
    <t>12.3543836384083</t>
  </si>
  <si>
    <t>15920.773682</t>
  </si>
  <si>
    <t>126.17754824849</t>
  </si>
  <si>
    <t>11.1650085697831</t>
  </si>
  <si>
    <t>1.67811199999999</t>
  </si>
  <si>
    <t>1.29541962313375</t>
  </si>
  <si>
    <t>1.9143189347329</t>
  </si>
  <si>
    <t>0.410668050926472</t>
  </si>
  <si>
    <t>13.5397949364443</t>
  </si>
  <si>
    <t>0.897913372935299</t>
  </si>
  <si>
    <t>441.728364499999</t>
  </si>
  <si>
    <t>21.0173348572077</t>
  </si>
  <si>
    <t>2.40315249172399</t>
  </si>
  <si>
    <t>4.14719999999999</t>
  </si>
  <si>
    <t>2.03646752981725</t>
  </si>
  <si>
    <t>2.88655922015203</t>
  </si>
  <si>
    <t>0.136764500000005</t>
  </si>
  <si>
    <t>0.369816846560572</t>
  </si>
  <si>
    <t>0.405948272559752</t>
  </si>
  <si>
    <t>0.385983777062839</t>
  </si>
  <si>
    <t>10.0664912532255</t>
  </si>
  <si>
    <t>14.6817202127464</t>
  </si>
  <si>
    <t>223434.7606445</t>
  </si>
  <si>
    <t>472.688862407927</t>
  </si>
  <si>
    <t>27.2990624372005</t>
  </si>
  <si>
    <t>1.04357867273117</t>
  </si>
  <si>
    <t>0.580137878910998</t>
  </si>
  <si>
    <t>2.14319265213278</t>
  </si>
  <si>
    <t>5.66416284671395</t>
  </si>
  <si>
    <t>3610.80019999996</t>
  </si>
  <si>
    <t>60.0899342652325</t>
  </si>
  <si>
    <t>1.36439128453487</t>
  </si>
  <si>
    <t>0.255950342171915</t>
  </si>
  <si>
    <t>0.396826867282119</t>
  </si>
  <si>
    <t>0.576978024137579</t>
  </si>
  <si>
    <t>0.98629067342106</t>
  </si>
  <si>
    <t>13.2050061546885</t>
  </si>
  <si>
    <t>595.401032</t>
  </si>
  <si>
    <t>24.4008408051854</t>
  </si>
  <si>
    <t>51.4536001627594</t>
  </si>
  <si>
    <t>16.5625107642071</t>
  </si>
  <si>
    <t>2.1105258203809</t>
  </si>
  <si>
    <t>0.856740499999997</t>
  </si>
  <si>
    <t>0.925602776573189</t>
  </si>
  <si>
    <t>1.95888548844627</t>
  </si>
  <si>
    <t>24.6811539537526</t>
  </si>
  <si>
    <t>33.5409874016365</t>
  </si>
  <si>
    <t>134141.2808</t>
  </si>
  <si>
    <t>366.253028383384</t>
  </si>
  <si>
    <t>13.4394276111036</t>
  </si>
  <si>
    <t>0.308897999999996</t>
  </si>
  <si>
    <t>0.555785930012622</t>
  </si>
  <si>
    <t>1.41069579677299</t>
  </si>
  <si>
    <t>0.255897934553554</t>
  </si>
  <si>
    <t>1.56932218196175</t>
  </si>
  <si>
    <t>1.0652548147997</t>
  </si>
  <si>
    <t>8.19529404644141</t>
  </si>
  <si>
    <t>266.5047845</t>
  </si>
  <si>
    <t>16.3249742572538</t>
  </si>
  <si>
    <t>12.2071854315547</t>
  </si>
  <si>
    <t>13.9397355335603</t>
  </si>
  <si>
    <t>2.1945125</t>
  </si>
  <si>
    <t>1.48138870658582</t>
  </si>
  <si>
    <t>5.09812856090791</t>
  </si>
  <si>
    <t>4.14432049999999</t>
  </si>
  <si>
    <t>2.03576042303607</t>
  </si>
  <si>
    <t>5.13309654190312</t>
  </si>
  <si>
    <t>11.741858</t>
  </si>
  <si>
    <t>3.42663946163001</t>
  </si>
  <si>
    <t>10.8461984035388</t>
  </si>
  <si>
    <t>4.04999999999996e-05</t>
  </si>
  <si>
    <t>0.00636396103067889</t>
  </si>
  <si>
    <t>1.84195688297508</t>
  </si>
  <si>
    <t>0.445568000000016</t>
  </si>
  <si>
    <t>0.667508801440113</t>
  </si>
  <si>
    <t>0.238610750189497</t>
  </si>
  <si>
    <t>2.775368</t>
  </si>
  <si>
    <t>6.26978125202478</t>
  </si>
  <si>
    <t>26.86445</t>
  </si>
  <si>
    <t>5.1830927060974</t>
  </si>
  <si>
    <t>10.2059519663235</t>
  </si>
  <si>
    <t>21.4185125</t>
  </si>
  <si>
    <t>4.62801388286595</t>
  </si>
  <si>
    <t>7.41259060754222</t>
  </si>
  <si>
    <t>8.2296245</t>
  </si>
  <si>
    <t>2.86873221127382</t>
  </si>
  <si>
    <t>15.2223725094788</t>
  </si>
  <si>
    <t>3.14269680527355</t>
  </si>
  <si>
    <t>479.384648</t>
  </si>
  <si>
    <t>21.8948543726603</t>
  </si>
  <si>
    <t>10.5052607609037</t>
  </si>
  <si>
    <t>0.5481045</t>
  </si>
  <si>
    <t>0.740340799902315</t>
  </si>
  <si>
    <t>25.7107414447757</t>
  </si>
  <si>
    <t>6.712448</t>
  </si>
  <si>
    <t>30.9280081922826</t>
  </si>
  <si>
    <t>9.123115217527</t>
  </si>
  <si>
    <t>122.492552</t>
  </si>
  <si>
    <t>11.0676353391318</t>
  </si>
  <si>
    <t>14.9856277017559</t>
  </si>
  <si>
    <t>21.2132034355964</t>
  </si>
  <si>
    <t>130811.01005</t>
  </si>
  <si>
    <t>361.678047509107</t>
  </si>
  <si>
    <t>26.9273986352413</t>
  </si>
  <si>
    <t>1.66594357647551</t>
  </si>
  <si>
    <t>4.25680594970234</t>
  </si>
  <si>
    <t>1.70421157692371</t>
  </si>
  <si>
    <t>1.2298489620499</t>
  </si>
  <si>
    <t>0.4222805</t>
  </si>
  <si>
    <t>0.649831131910438</t>
  </si>
  <si>
    <t>6.13308604511762</t>
  </si>
  <si>
    <t>15.7513250475029</t>
  </si>
  <si>
    <t>596936.5480125</t>
  </si>
  <si>
    <t>772.616688929575</t>
  </si>
  <si>
    <t>31.6165004174825</t>
  </si>
  <si>
    <t>1.2214845</t>
  </si>
  <si>
    <t>1.10520789899457</t>
  </si>
  <si>
    <t>47.1605674843001</t>
  </si>
  <si>
    <t>0.542882</t>
  </si>
  <si>
    <t>0.736805265996383</t>
  </si>
  <si>
    <t>12.860975143941</t>
  </si>
  <si>
    <t>20.9239805000001</t>
  </si>
  <si>
    <t>5.0235002800382</t>
  </si>
  <si>
    <t>20.1103763456725</t>
  </si>
  <si>
    <t>1261505.6916005</t>
  </si>
  <si>
    <t>1123.16770412993</t>
  </si>
  <si>
    <t>14.386883991844</t>
  </si>
  <si>
    <t>3.42696199999999</t>
  </si>
  <si>
    <t>1.85120555314638</t>
  </si>
  <si>
    <t>2.79511634175808</t>
  </si>
  <si>
    <t>1.6498278844486</t>
  </si>
  <si>
    <t>0.586556370874413</t>
  </si>
  <si>
    <t>0.0468179999999999</t>
  </si>
  <si>
    <t>0.216374675043083</t>
  </si>
  <si>
    <t>7.57349230112297</t>
  </si>
  <si>
    <t>10.3986291350963</t>
  </si>
  <si>
    <t>318.377377999998</t>
  </si>
  <si>
    <t>17.8431325164613</t>
  </si>
  <si>
    <t>0.978716248250868</t>
  </si>
  <si>
    <t>1.23402050000002</t>
  </si>
  <si>
    <t>1.54309274719796</t>
  </si>
  <si>
    <t>1.00022452744308</t>
  </si>
  <si>
    <t>0.192359871683233</t>
  </si>
  <si>
    <t>3.02755938093556</t>
  </si>
  <si>
    <t>28.3316882990084</t>
  </si>
  <si>
    <t>58242.5037005</t>
  </si>
  <si>
    <t>241.334837312188</t>
  </si>
  <si>
    <t>54.8471438517654</t>
  </si>
  <si>
    <t>7.706738</t>
  </si>
  <si>
    <t>2.77610122293839</t>
  </si>
  <si>
    <t>26.1846936704243</t>
  </si>
  <si>
    <t>44.405888</t>
  </si>
  <si>
    <t>6.66377430590202</t>
  </si>
  <si>
    <t>21.5725940624863</t>
  </si>
  <si>
    <t>37.3161605</t>
  </si>
  <si>
    <t>6.10869548267058</t>
  </si>
  <si>
    <t>13.9313670539941</t>
  </si>
  <si>
    <t>1.94242050000001</t>
  </si>
  <si>
    <t>1.39370746571869</t>
  </si>
  <si>
    <t>4.40342953734913</t>
  </si>
  <si>
    <t>0.111392</t>
  </si>
  <si>
    <t>0.33375440072005</t>
  </si>
  <si>
    <t>50.1886316872256</t>
  </si>
  <si>
    <t>11645.3638845</t>
  </si>
  <si>
    <t>107.913687197223</t>
  </si>
  <si>
    <t>49.08972053215</t>
  </si>
  <si>
    <t>1.29853491743797</t>
  </si>
  <si>
    <t>5.29539243729677</t>
  </si>
  <si>
    <t>12.590162</t>
  </si>
  <si>
    <t>3.5482618279941</t>
  </si>
  <si>
    <t>6.57865215810237</t>
  </si>
  <si>
    <t>24.7411011991837</t>
  </si>
  <si>
    <t>9900.0741845</t>
  </si>
  <si>
    <t>99.4991165011026</t>
  </si>
  <si>
    <t>25.1114228967994</t>
  </si>
  <si>
    <t>60.4450125</t>
  </si>
  <si>
    <t>7.77463905914609</t>
  </si>
  <si>
    <t>41.2480518828877</t>
  </si>
  <si>
    <t>92.6568845</t>
  </si>
  <si>
    <t>9.62584461229247</t>
  </si>
  <si>
    <t>22.8390129958418</t>
  </si>
  <si>
    <t>60.434018</t>
  </si>
  <si>
    <t>7.7739319523649</t>
  </si>
  <si>
    <t>13.8768175369324</t>
  </si>
  <si>
    <t>15.590528</t>
  </si>
  <si>
    <t>3.94848426614568</t>
  </si>
  <si>
    <t>20.0451023766153</t>
  </si>
  <si>
    <t>25.5075048921175</t>
  </si>
  <si>
    <t>57303.311648</t>
  </si>
  <si>
    <t>239.381101275769</t>
  </si>
  <si>
    <t>46.2264893048426</t>
  </si>
  <si>
    <t>10.8881561369894</t>
  </si>
  <si>
    <t>17.6818902227468</t>
  </si>
  <si>
    <t>118.2260645</t>
  </si>
  <si>
    <t>10.8731809743055</t>
  </si>
  <si>
    <t>8.05704301462036</t>
  </si>
  <si>
    <t>20.4817136619552</t>
  </si>
  <si>
    <t>1933110.8227205</t>
  </si>
  <si>
    <t>1390.36355775045</t>
  </si>
  <si>
    <t>84.5712980915579</t>
  </si>
  <si>
    <t>75.4226</t>
  </si>
  <si>
    <t>49.8634</t>
  </si>
  <si>
    <t>73.7104</t>
  </si>
  <si>
    <t>78.3959</t>
  </si>
  <si>
    <t>78.8887</t>
  </si>
  <si>
    <t>82.4158</t>
  </si>
  <si>
    <t>19.4687</t>
  </si>
  <si>
    <t>79.9283</t>
  </si>
  <si>
    <t>49.6791</t>
  </si>
  <si>
    <t>30.5996</t>
  </si>
  <si>
    <t>22.8084</t>
  </si>
  <si>
    <t>6.0967</t>
  </si>
  <si>
    <t>73.8251</t>
  </si>
  <si>
    <t>71.5612</t>
  </si>
  <si>
    <t>63.5422</t>
  </si>
  <si>
    <t>80.0026</t>
  </si>
  <si>
    <t>19.8614</t>
  </si>
  <si>
    <t>45.3672</t>
  </si>
  <si>
    <t>52.2213</t>
  </si>
  <si>
    <t>5.2332</t>
  </si>
  <si>
    <t>1.93195822592564</t>
  </si>
  <si>
    <t>6.3883400930955</t>
  </si>
  <si>
    <t>11.3877991218176</t>
  </si>
  <si>
    <t>1.59712955524014</t>
  </si>
  <si>
    <t>2.84520864758852</t>
  </si>
  <si>
    <t>0.91824822832646</t>
  </si>
  <si>
    <t>18.9123355082871</t>
  </si>
  <si>
    <t>7.02923799590203</t>
  </si>
  <si>
    <t>18.5650918305753</t>
  </si>
  <si>
    <t>6.66187168386339</t>
  </si>
  <si>
    <t>5.13877844581533</t>
  </si>
  <si>
    <t>28.5776667278824</t>
  </si>
  <si>
    <t>3.23495983132769</t>
  </si>
  <si>
    <t>9.33384279369478</t>
  </si>
  <si>
    <t>6.14823682742168</t>
  </si>
  <si>
    <t>2.16012991634133</t>
  </si>
  <si>
    <t>28.8532099452569</t>
  </si>
  <si>
    <t>16.3999891814063</t>
  </si>
  <si>
    <t>12.5065851084883</t>
  </si>
  <si>
    <t>41.815736075885</t>
  </si>
  <si>
    <t>850.0891</t>
  </si>
  <si>
    <t>227.9413</t>
  </si>
  <si>
    <t>453.1091</t>
  </si>
  <si>
    <t>1009.6049</t>
  </si>
  <si>
    <t>1507.557</t>
  </si>
  <si>
    <t>6322.037</t>
  </si>
  <si>
    <t>3912.4154</t>
  </si>
  <si>
    <t>27.004</t>
  </si>
  <si>
    <t>1660.227</t>
  </si>
  <si>
    <t>1115.957</t>
  </si>
  <si>
    <t>2757.6662</t>
  </si>
  <si>
    <t>173.5315</t>
  </si>
  <si>
    <t>226.7873</t>
  </si>
  <si>
    <t>165.0722</t>
  </si>
  <si>
    <t>245.8052</t>
  </si>
  <si>
    <t>918.7535</t>
  </si>
  <si>
    <t>1421.525</t>
  </si>
  <si>
    <t>1555.2764</t>
  </si>
  <si>
    <t>1741.204</t>
  </si>
  <si>
    <t>7138.0894</t>
  </si>
  <si>
    <t>371.2958</t>
  </si>
  <si>
    <t>190.3735</t>
  </si>
  <si>
    <t>355.9701</t>
  </si>
  <si>
    <t>336.7143</t>
  </si>
  <si>
    <t>1423.6873</t>
  </si>
  <si>
    <t>10.2499624718533</t>
  </si>
  <si>
    <t>18.1814769670118</t>
  </si>
  <si>
    <t>43.9557101849095</t>
  </si>
  <si>
    <t>17.5992578133172</t>
  </si>
  <si>
    <t>4.14293250571829</t>
  </si>
  <si>
    <t>10.0727226461252</t>
  </si>
  <si>
    <t>25.9408929607107</t>
  </si>
  <si>
    <t>21.6465132618029</t>
  </si>
  <si>
    <t>8.46980391954206</t>
  </si>
  <si>
    <t>14.2602151102047</t>
  </si>
  <si>
    <t>6.83026470168519</t>
  </si>
  <si>
    <t>12.3115005343603</t>
  </si>
  <si>
    <t>6.50800779221587</t>
  </si>
  <si>
    <t>9.4887708112101</t>
  </si>
  <si>
    <t>17.7419348063776</t>
  </si>
  <si>
    <t>17.5487627181679</t>
  </si>
  <si>
    <t>17.2076629062958</t>
  </si>
  <si>
    <t>13.9276894432844</t>
  </si>
  <si>
    <t>9.80483521863982</t>
  </si>
  <si>
    <t>36.4662559333011</t>
  </si>
  <si>
    <t>79.8368333333333</t>
  </si>
  <si>
    <t>9.41916666666667</t>
  </si>
  <si>
    <t>78.9338333333333</t>
  </si>
  <si>
    <t>84.9123333333333</t>
  </si>
  <si>
    <t>88.8951666666667</t>
  </si>
  <si>
    <t>87.328</t>
  </si>
  <si>
    <t>36.817</t>
  </si>
  <si>
    <t>84.846</t>
  </si>
  <si>
    <t>23.6748333333333</t>
  </si>
  <si>
    <t>54.1735</t>
  </si>
  <si>
    <t>1.815</t>
  </si>
  <si>
    <t>74.4338333333333</t>
  </si>
  <si>
    <t>83.0585</t>
  </si>
  <si>
    <t>25.50575</t>
  </si>
  <si>
    <t>85.6168333333333</t>
  </si>
  <si>
    <t>12.5716666666667</t>
  </si>
  <si>
    <t>27.5196666666667</t>
  </si>
  <si>
    <t>24.272</t>
  </si>
  <si>
    <t>2.13133333333333</t>
  </si>
  <si>
    <t>1.59817097338445</t>
  </si>
  <si>
    <t>13.3495273424389</t>
  </si>
  <si>
    <t>7.75219336559116</t>
  </si>
  <si>
    <t>1.64487907014123</t>
  </si>
  <si>
    <t>0.712728894730396</t>
  </si>
  <si>
    <t>1.14970821282231</t>
  </si>
  <si>
    <t>26.5803187935395</t>
  </si>
  <si>
    <t>2.81102866390257</t>
  </si>
  <si>
    <t>7.65129005271598</t>
  </si>
  <si>
    <t>7.50058300513524</t>
  </si>
  <si>
    <t>43.996407055552</t>
  </si>
  <si>
    <t>3.39903630186044</t>
  </si>
  <si>
    <t>2.17180900637101</t>
  </si>
  <si>
    <t>37.0857303681453</t>
  </si>
  <si>
    <t>2.01012321068201</t>
  </si>
  <si>
    <t>21.8581634013742</t>
  </si>
  <si>
    <t>29.8531719082622</t>
  </si>
  <si>
    <t>26.9152599664511</t>
  </si>
  <si>
    <t>62.8539361054711</t>
  </si>
  <si>
    <t>1133.482</t>
  </si>
  <si>
    <t>380.962166666667</t>
  </si>
  <si>
    <t>1137.3875</t>
  </si>
  <si>
    <t>1488.954</t>
  </si>
  <si>
    <t>1429.516</t>
  </si>
  <si>
    <t>4330.377</t>
  </si>
  <si>
    <t>3475.91166666667</t>
  </si>
  <si>
    <t>47.1808333333333</t>
  </si>
  <si>
    <t>3775.448</t>
  </si>
  <si>
    <t>4179.257</t>
  </si>
  <si>
    <t>2335.881</t>
  </si>
  <si>
    <t>3430.19533333333</t>
  </si>
  <si>
    <t>377.177666666667</t>
  </si>
  <si>
    <t>346.794</t>
  </si>
  <si>
    <t>353.651</t>
  </si>
  <si>
    <t>1252.82016666667</t>
  </si>
  <si>
    <t>2062.225</t>
  </si>
  <si>
    <t>1752.968</t>
  </si>
  <si>
    <t>2292.307</t>
  </si>
  <si>
    <t>1952.79133333333</t>
  </si>
  <si>
    <t>2532.803</t>
  </si>
  <si>
    <t>1306.494</t>
  </si>
  <si>
    <t>1919.6485</t>
  </si>
  <si>
    <t>366.302333333333</t>
  </si>
  <si>
    <t>313.703833333333</t>
  </si>
  <si>
    <t>547.785</t>
  </si>
  <si>
    <t>459.9275</t>
  </si>
  <si>
    <t>853.979</t>
  </si>
  <si>
    <t>24.7480189598541</t>
  </si>
  <si>
    <t>24.1493708709274</t>
  </si>
  <si>
    <t>49.9256720680846</t>
  </si>
  <si>
    <t>27.810763777425</t>
  </si>
  <si>
    <t>16.4046533711124</t>
  </si>
  <si>
    <t>27.3274335719386</t>
  </si>
  <si>
    <t>12.450274072214</t>
  </si>
  <si>
    <t>7.95641735809239</t>
  </si>
  <si>
    <t>25.3384844718664</t>
  </si>
  <si>
    <t>22.0452566468913</t>
  </si>
  <si>
    <t>29.6229394999255</t>
  </si>
  <si>
    <t>14.7511233594245</t>
  </si>
  <si>
    <t>14.7090117650167</t>
  </si>
  <si>
    <t>6.2918668219434</t>
  </si>
  <si>
    <t>9.05629890939586</t>
  </si>
  <si>
    <t>37.8474867136986</t>
  </si>
  <si>
    <t>19.0807880812341</t>
  </si>
  <si>
    <t>11.1827958197324</t>
  </si>
  <si>
    <t>14.1713193689923</t>
  </si>
  <si>
    <t>83.45</t>
  </si>
  <si>
    <t>37.21175</t>
  </si>
  <si>
    <t>83.51025</t>
  </si>
  <si>
    <t>84.6255</t>
  </si>
  <si>
    <t>84.822</t>
  </si>
  <si>
    <t>84.8925</t>
  </si>
  <si>
    <t>37.1345</t>
  </si>
  <si>
    <t>69.04975</t>
  </si>
  <si>
    <t>44.5815</t>
  </si>
  <si>
    <t>42.831</t>
  </si>
  <si>
    <t>4.36175</t>
  </si>
  <si>
    <t>66.646</t>
  </si>
  <si>
    <t>81.81625</t>
  </si>
  <si>
    <t>49.856</t>
  </si>
  <si>
    <t>80.1505</t>
  </si>
  <si>
    <t>28.35275</t>
  </si>
  <si>
    <t>42.4165</t>
  </si>
  <si>
    <t>51.63225</t>
  </si>
  <si>
    <t>4.41975</t>
  </si>
  <si>
    <t>1.54335603220302</t>
  </si>
  <si>
    <t>0.625903190232105</t>
  </si>
  <si>
    <t>1.41942775427056</t>
  </si>
  <si>
    <t>1.44327961007602</t>
  </si>
  <si>
    <t>1.45204688601856</t>
  </si>
  <si>
    <t>0.127975171085957</t>
  </si>
  <si>
    <t>20.5785845024451</t>
  </si>
  <si>
    <t>1.63560544803947</t>
  </si>
  <si>
    <t>8.69447526615588</t>
  </si>
  <si>
    <t>3.91151024827309</t>
  </si>
  <si>
    <t>36.4255967619394</t>
  </si>
  <si>
    <t>3.59134108793095</t>
  </si>
  <si>
    <t>2.34022201972351</t>
  </si>
  <si>
    <t>24.2175393232581</t>
  </si>
  <si>
    <t>2.851354625222</t>
  </si>
  <si>
    <t>20.0639517543256</t>
  </si>
  <si>
    <t>10.6673432866559</t>
  </si>
  <si>
    <t>20.6240259414439</t>
  </si>
  <si>
    <t>1163.71</t>
  </si>
  <si>
    <t>529.2785</t>
  </si>
  <si>
    <t>946.051</t>
  </si>
  <si>
    <t>1567.981</t>
  </si>
  <si>
    <t>1731.521</t>
  </si>
  <si>
    <t>1649.751</t>
  </si>
  <si>
    <t>4520.1955</t>
  </si>
  <si>
    <t>42.7145</t>
  </si>
  <si>
    <t>3188.044</t>
  </si>
  <si>
    <t>151.45625</t>
  </si>
  <si>
    <t>271.69975</t>
  </si>
  <si>
    <t>208.132</t>
  </si>
  <si>
    <t>1506.673</t>
  </si>
  <si>
    <t>1424.9165</t>
  </si>
  <si>
    <t>2500.988</t>
  </si>
  <si>
    <t>2443.713</t>
  </si>
  <si>
    <t>2472.3505</t>
  </si>
  <si>
    <t>2181.774</t>
  </si>
  <si>
    <t>2002.445</t>
  </si>
  <si>
    <t>7806.886</t>
  </si>
  <si>
    <t>8228.4875</t>
  </si>
  <si>
    <t>425.22025</t>
  </si>
  <si>
    <t>264.1605</t>
  </si>
  <si>
    <t>412.24425</t>
  </si>
  <si>
    <t>464.69075</t>
  </si>
  <si>
    <t>2235.22</t>
  </si>
  <si>
    <t>1644.014</t>
  </si>
  <si>
    <t>1939.617</t>
  </si>
  <si>
    <t>8.06915187162471</t>
  </si>
  <si>
    <t>15.0053132900709</t>
  </si>
  <si>
    <t>8.0277278923056</t>
  </si>
  <si>
    <t>20.0884994888043</t>
  </si>
  <si>
    <t>2.97148319453725</t>
  </si>
  <si>
    <t>38.3261978664539</t>
  </si>
  <si>
    <t>15.1615911657762</t>
  </si>
  <si>
    <t>15.2063699870044</t>
  </si>
  <si>
    <t>5.67676026018245</t>
  </si>
  <si>
    <t>10.9102739103405</t>
  </si>
  <si>
    <t>17.9864353364154</t>
  </si>
  <si>
    <t>19.0289666427688</t>
  </si>
  <si>
    <t>11.1738558045849</t>
  </si>
  <si>
    <t>13.1509474346963</t>
  </si>
  <si>
    <t>31.1277131728062</t>
  </si>
  <si>
    <t>42.1016478788209</t>
  </si>
  <si>
    <t>25.2432734507293</t>
  </si>
  <si>
    <t>37.2297789857725</t>
  </si>
  <si>
    <t>67.1490726963996</t>
  </si>
  <si>
    <t>RefSeq (hits1 in %)</t>
  </si>
  <si>
    <t>RefSeq (time in s)</t>
  </si>
  <si>
    <t>all (hit1 in %)</t>
  </si>
  <si>
    <t>crm (hit1 in %)</t>
  </si>
  <si>
    <t>crm2gene (hit1 in %)</t>
  </si>
  <si>
    <t>crm2phen (hit1 in %)</t>
  </si>
  <si>
    <t>69.771</t>
  </si>
  <si>
    <t>75.327</t>
  </si>
  <si>
    <t>15.8335</t>
  </si>
  <si>
    <t>1.938</t>
  </si>
  <si>
    <t>344.0745</t>
  </si>
  <si>
    <t>86.2745</t>
  </si>
  <si>
    <t>95.7515</t>
  </si>
  <si>
    <t>97.549</t>
  </si>
  <si>
    <t>1.9135</t>
  </si>
  <si>
    <t>0.6815</t>
  </si>
  <si>
    <t>728.9555</t>
  </si>
  <si>
    <t>82.0265</t>
  </si>
  <si>
    <t>93.7905</t>
  </si>
  <si>
    <t>2.09</t>
  </si>
  <si>
    <t>1.0715</t>
  </si>
  <si>
    <t>600.0145</t>
  </si>
  <si>
    <t>92.8105</t>
  </si>
  <si>
    <t>98.2025</t>
  </si>
  <si>
    <t>1.634</t>
  </si>
  <si>
    <t>920.7215</t>
  </si>
  <si>
    <t>95.915</t>
  </si>
  <si>
    <t>99.346</t>
  </si>
  <si>
    <t>99.673</t>
  </si>
  <si>
    <t>1.281</t>
  </si>
  <si>
    <t>2089.2775</t>
  </si>
  <si>
    <t>94.771</t>
  </si>
  <si>
    <t>98.6925</t>
  </si>
  <si>
    <t>1.2725</t>
  </si>
  <si>
    <t>0.594</t>
  </si>
  <si>
    <t>43.687</t>
  </si>
  <si>
    <t>55.719</t>
  </si>
  <si>
    <t>72.222</t>
  </si>
  <si>
    <t>17.9055</t>
  </si>
  <si>
    <t>1847.5765</t>
  </si>
  <si>
    <t>97.386</t>
  </si>
  <si>
    <t>98.693</t>
  </si>
  <si>
    <t>1.629</t>
  </si>
  <si>
    <t>284.7715</t>
  </si>
  <si>
    <t>75.817</t>
  </si>
  <si>
    <t>83.17</t>
  </si>
  <si>
    <t>5.954</t>
  </si>
  <si>
    <t>336.689</t>
  </si>
  <si>
    <t>39.052</t>
  </si>
  <si>
    <t>62.0915</t>
  </si>
  <si>
    <t>71.078</t>
  </si>
  <si>
    <t>161.799</t>
  </si>
  <si>
    <t>65.0325</t>
  </si>
  <si>
    <t>80.719</t>
  </si>
  <si>
    <t>84.6405</t>
  </si>
  <si>
    <t>13.881</t>
  </si>
  <si>
    <t>3.876</t>
  </si>
  <si>
    <t>911.972</t>
  </si>
  <si>
    <t>81.2395</t>
  </si>
  <si>
    <t>91.768</t>
  </si>
  <si>
    <t>94.5135</t>
  </si>
  <si>
    <t>3.007</t>
  </si>
  <si>
    <t>1267.3555</t>
  </si>
  <si>
    <t>82.516</t>
  </si>
  <si>
    <t>95.425</t>
  </si>
  <si>
    <t>2.0555</t>
  </si>
  <si>
    <t>0.4185</t>
  </si>
  <si>
    <t>1180.108</t>
  </si>
  <si>
    <t>0.718</t>
  </si>
  <si>
    <t>267.217</t>
  </si>
  <si>
    <t>27.1245</t>
  </si>
  <si>
    <t>52.7775</t>
  </si>
  <si>
    <t>63.5625</t>
  </si>
  <si>
    <t>13.969</t>
  </si>
  <si>
    <t>145.798</t>
  </si>
  <si>
    <t>59.6405</t>
  </si>
  <si>
    <t>7.317</t>
  </si>
  <si>
    <t>353.024</t>
  </si>
  <si>
    <t>63.072</t>
  </si>
  <si>
    <t>76.797</t>
  </si>
  <si>
    <t>82.026</t>
  </si>
  <si>
    <t>6.387</t>
  </si>
  <si>
    <t>356.9295</t>
  </si>
  <si>
    <t>1.961</t>
  </si>
  <si>
    <t>14.706</t>
  </si>
  <si>
    <t>82.222</t>
  </si>
  <si>
    <t>488.51</t>
  </si>
  <si>
    <t>1.60723782566902</t>
  </si>
  <si>
    <t>1.65600676564593</t>
  </si>
  <si>
    <t>1.69047368582936</t>
  </si>
  <si>
    <t>0.995780178978477</t>
  </si>
  <si>
    <t>0.722477866405483</t>
  </si>
  <si>
    <t>0.487963443348703</t>
  </si>
  <si>
    <t>17.0028476001676</t>
  </si>
  <si>
    <t>2.29357217534106</t>
  </si>
  <si>
    <t>13.6090714109344</t>
  </si>
  <si>
    <t>5.68555931084375</t>
  </si>
  <si>
    <t>4.20068525058953</t>
  </si>
  <si>
    <t>2.15771602553124</t>
  </si>
  <si>
    <t>2.07942166749726</t>
  </si>
  <si>
    <t>3.40720958178332</t>
  </si>
  <si>
    <t>11.2360744214165</t>
  </si>
  <si>
    <t>7.32757788215892</t>
  </si>
  <si>
    <t>23.5822455326875</t>
  </si>
  <si>
    <t>0.461054005488633</t>
  </si>
  <si>
    <t>24.4139464809564</t>
  </si>
  <si>
    <t>29.5248836838125</t>
  </si>
  <si>
    <t>24.2339119588968</t>
  </si>
  <si>
    <t>20.8310898898232</t>
  </si>
  <si>
    <t>30.3450407070419</t>
  </si>
  <si>
    <t>7.68079442499659</t>
  </si>
  <si>
    <t>20.4031151654282</t>
  </si>
  <si>
    <t>6.09219591630833</t>
  </si>
  <si>
    <t>18.9425375458128</t>
  </si>
  <si>
    <t>0.942372772249729</t>
  </si>
  <si>
    <t>23.6971740449099</t>
  </si>
  <si>
    <t>12.8268451649473</t>
  </si>
  <si>
    <t>10.5328921132822</t>
  </si>
  <si>
    <t>33.9124916443903</t>
  </si>
  <si>
    <t>11.9679200779256</t>
  </si>
  <si>
    <t>10.7772868320857</t>
  </si>
  <si>
    <t>0.103928818016408</t>
  </si>
  <si>
    <t>Chromosome class</t>
  </si>
  <si>
    <t>Relation class</t>
  </si>
  <si>
    <t>CRM class</t>
  </si>
  <si>
    <t>Method types</t>
  </si>
  <si>
    <t>Chromosome types</t>
  </si>
  <si>
    <t>CRM-phenotype relation types</t>
  </si>
  <si>
    <t>CRM types</t>
  </si>
  <si>
    <t>CRM-Entity relation types</t>
  </si>
  <si>
    <t xml:space="preserve">Cell types </t>
  </si>
  <si>
    <t>Tissue/Organ types</t>
  </si>
  <si>
    <t>Instances of CRM-Entity relations</t>
  </si>
  <si>
    <t>Instances of CRM types</t>
  </si>
  <si>
    <t>CRM-phenotype relation class</t>
  </si>
  <si>
    <t>Cell line types</t>
  </si>
  <si>
    <t>Database class</t>
  </si>
  <si>
    <t>Transcription factor class</t>
  </si>
  <si>
    <t>Database types</t>
  </si>
  <si>
    <t>Protein types</t>
  </si>
  <si>
    <t>Article types</t>
  </si>
  <si>
    <t>Gene types</t>
  </si>
  <si>
    <t>Reference genome types</t>
  </si>
  <si>
    <t>Taxa types</t>
  </si>
  <si>
    <t>Reference genome class</t>
  </si>
  <si>
    <t>Disease types</t>
  </si>
  <si>
    <t>3.31</t>
  </si>
  <si>
    <t>2.92</t>
  </si>
  <si>
    <t>90.93</t>
  </si>
  <si>
    <t>9.59</t>
  </si>
  <si>
    <t>8.12</t>
  </si>
  <si>
    <t>87.98</t>
  </si>
  <si>
    <t>178.68</t>
  </si>
  <si>
    <t>154.53</t>
  </si>
  <si>
    <t>5.68</t>
  </si>
  <si>
    <t>8.59</t>
  </si>
  <si>
    <t>86.33</t>
  </si>
  <si>
    <t>10.32</t>
  </si>
  <si>
    <t>4.91</t>
  </si>
  <si>
    <t>4.23</t>
  </si>
  <si>
    <t>86.31</t>
  </si>
  <si>
    <t>14.79</t>
  </si>
  <si>
    <t>178.56</t>
  </si>
  <si>
    <t>143.15</t>
  </si>
  <si>
    <t>81.61</t>
  </si>
  <si>
    <t>5.48</t>
  </si>
  <si>
    <t>419.14</t>
  </si>
  <si>
    <t>333.94</t>
  </si>
  <si>
    <t>80.66</t>
  </si>
  <si>
    <t>7.02</t>
  </si>
  <si>
    <t>417.08</t>
  </si>
  <si>
    <t>311.34</t>
  </si>
  <si>
    <t>77.05</t>
  </si>
  <si>
    <t>0.77</t>
  </si>
  <si>
    <t>76.92</t>
  </si>
  <si>
    <t>0.86</t>
  </si>
  <si>
    <t>61.02</t>
  </si>
  <si>
    <t>134.52</t>
  </si>
  <si>
    <t>66.86</t>
  </si>
  <si>
    <t>47.52</t>
  </si>
  <si>
    <t>29.19</t>
  </si>
  <si>
    <t>0.38</t>
  </si>
  <si>
    <t>38.46</t>
  </si>
  <si>
    <t>87.10</t>
  </si>
  <si>
    <t>4.20</t>
  </si>
  <si>
    <t>87.76</t>
  </si>
  <si>
    <t>80.27</t>
  </si>
  <si>
    <t>83.88</t>
  </si>
  <si>
    <t>82.93</t>
  </si>
  <si>
    <t>87.48</t>
  </si>
  <si>
    <t>71.49</t>
  </si>
  <si>
    <t>55.26</t>
  </si>
  <si>
    <t>37.37</t>
  </si>
  <si>
    <t>68.50</t>
  </si>
  <si>
    <t>66.90</t>
  </si>
  <si>
    <t>41.70</t>
  </si>
  <si>
    <t>Supplementary table 1: Distribution of triples in AvsA and attr-AvsB alignments.</t>
  </si>
  <si>
    <t>Number of classes</t>
  </si>
  <si>
    <t>Number of instances</t>
  </si>
  <si>
    <t>Attribute triples KG1</t>
  </si>
  <si>
    <t>Relation triples KG1</t>
  </si>
  <si>
    <t>Attribute triples KG2</t>
  </si>
  <si>
    <t>Relation triples KG2</t>
  </si>
  <si>
    <t>Total triples KG1</t>
  </si>
  <si>
    <t>Total triples KG2</t>
  </si>
  <si>
    <t>Total entities KG1</t>
  </si>
  <si>
    <t>Number of classes KG1</t>
  </si>
  <si>
    <t>Number of instances KG1</t>
  </si>
  <si>
    <t>Supplementary table 2: Distribution of triples in typical rel-AvsB alignments.</t>
  </si>
  <si>
    <t>Total entities KG2</t>
  </si>
  <si>
    <t>Number of classes KG2</t>
  </si>
  <si>
    <t>Number of instances KG2</t>
  </si>
  <si>
    <t>Entity links</t>
  </si>
  <si>
    <t>Supplementary table 8: comparison of hits1 values (%) per dataset in AvsA alignments when the all data set is used (all) or different subdomains (crm, crm2gene, crm2phen, crm2tfac)</t>
  </si>
  <si>
    <t>Supplementary table 6: mean values of hits1 (%) and time (s) in alignments AvsA. Mean values of the coefficients of variation (CV) are included for both variables. "NA" when the method cannot be applied. "-" when the dataset does not contain this information domain.</t>
  </si>
  <si>
    <t>Supplementary table 5: AvA alignment metrics considering all data from the datasets, and different subdomains or subgraphs. "NA" when the method cannot be applied.</t>
  </si>
  <si>
    <t>Supplementary table 4: Number of common entities between databases.</t>
  </si>
  <si>
    <t>Supplementary table 3: Distribution of triples in the modified AvsB (A+B vs B+A) and modified rel-AvsB alignments.</t>
  </si>
  <si>
    <t>Supplementary table 7: Variability between replicates for the main metrics obtained in the AvsA alignments. "NA" values when the method cannot be applied.</t>
  </si>
  <si>
    <t>Supplementary table 9: Counting of entities in AvsA alignments using different data domains. "NA" values ​​when the dataset does not contain the entity or it was not included in the testing due to the random distribution.</t>
  </si>
  <si>
    <t xml:space="preserve">Supplementary table 11: Variability between replicates for the main metrics obtained in the typical rel-AvsB alignments. "NA" when the method cannot be applied. </t>
  </si>
  <si>
    <t>Supplementary table 12: mean values of hits1, time and their coefficients of variance (cv) betweeen replicates. Results of alignments typical rel-AvsB.  "NA" when the method cannot be applied. "-" when the dataset does not contain this information domain.</t>
  </si>
  <si>
    <t xml:space="preserve">Supplementary table 13: Modified rel-AvB alignment metrics (A+B vs B+A) considering all the dataset, and different subdomains or subgraphs. "NA" when the method cannot be applied. </t>
  </si>
  <si>
    <t>Supplementary table 16: comparison of hits1 values (%) per dataset in modified rel-AvsB alignments when all data set is used (all) or different subdomains (crm, crm2gene, crm2phen)</t>
  </si>
  <si>
    <t>Supplementary table 17: Average entity count of entities in modified rel-AvsB alignments using all data from the datasets, and the 20 aligment methods.</t>
  </si>
  <si>
    <t>Supplementary table 19: Metrics of attributes-AvB alignment considering all the dataset. "NA" when the method cannot be applied.</t>
  </si>
  <si>
    <t xml:space="preserve">Supplementary table 10: Metrics from typical relations-AvB alignments considering all data, and different subdomains or subgraphs. "NA" when the method cannot be applied. </t>
  </si>
  <si>
    <t>Supplementary table 20: mean values of hits1, time and their coefficients of variance (cv) betweeen replicates. Results of attr-AvsB alignments. "NA" when the method cannot be applied.</t>
  </si>
  <si>
    <t>Supplementary table 21: Variability between replicates for the main metrics obtained in the attr-AvsB alignments. "NA" values when the method cannot be applied.</t>
  </si>
  <si>
    <t xml:space="preserve">Supplementary table 14: Variability between replicates for the main metrics obtained in the modified rel-AvsB alignments. "NA" when the method cannot be applied. </t>
  </si>
  <si>
    <t>Supplementary table 15: mean values of hits1, time and their coefficients of variance (cv) betweeen replicates. Results of alignments modified rel-AvsB. "NA" when the method cannot be applied. "-" when the pair was not executed, mainly because the pair does not contain the data domain or due to lack of significant common entities to compare.</t>
  </si>
  <si>
    <t>VISTA - DiseaseEnhancer</t>
  </si>
  <si>
    <t>VISTA - RefSeq</t>
  </si>
  <si>
    <t>diff crm-all</t>
  </si>
  <si>
    <t>diff crm2gene-all</t>
  </si>
  <si>
    <t>diff crm2phen-all</t>
  </si>
  <si>
    <t>diff crm2tfac-all</t>
  </si>
  <si>
    <t>mean</t>
  </si>
  <si>
    <t>diff crm-all (%)</t>
  </si>
  <si>
    <t>diff crm2gene-all (%)</t>
  </si>
  <si>
    <t>diff crm2phen-all (%)</t>
  </si>
  <si>
    <t>diff crm2tfac-all (%)</t>
  </si>
  <si>
    <t xml:space="preserve">mean </t>
  </si>
  <si>
    <t>crm2tfac (hits in (%)</t>
  </si>
  <si>
    <t>Supplementary table 22: comparison of hits1 values (%) per dataset in attr-AvB alignments when all data set is used (all) or different subdomains (crm, crm2gene, crm2phen)</t>
  </si>
  <si>
    <t>Supplementary table 23: Average entity count of entities in attr-AvsB alignments using all data from the datasets, and the 20 aligment methods.</t>
  </si>
  <si>
    <t>Supplementary table 18: Counting of entities in modified rel-AvsB alignments using different data domains, and the 20 aligment methods. "NA" values ​​when the dataset does not contain the entity or it was not included in the testing due to the random distribution.</t>
  </si>
  <si>
    <t>Supplementary table 24: Counting of entities in attr-AvsB alignments using different data domains, and the 20 aligment methods. "NA" values ​​when the dataset does not contain the entity or it was not included in the testing due to the random distribution.</t>
  </si>
  <si>
    <t>Supplementary table 28: Average entity count of entities in mod-AvsB alignments using all data.</t>
  </si>
  <si>
    <t>Supplementary table 27: Variability between replicates for the main metrics obtained in mod-AvsB alignments. "NA" values when the method cannot be applied.</t>
  </si>
  <si>
    <t>Supplementary table 26: mean values of hits1, time and their coefficients of variance (cv) betweeen replicates in mod-AvsB alignments. "NA" when the method cannot be applied. "-" when the pair was not executed, mainly because the pair does not contain the data domain or due to lack of significant common entities to compare.</t>
  </si>
  <si>
    <t xml:space="preserve">Supplementary table 25: Metrics of modified AvB alignments considering all the dataset. "NA" when the method cannot be applied. </t>
  </si>
  <si>
    <t>Supplementary table 29: Counting of entities in mod-AvsB alignments using different data domains. "NA" values ​​when the dataset does not contain the entity or it was not included in the testing due to the random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</si>
</sst>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306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</dxf>
    <dxf>
      <alignment horizontal="left" vertical="center" textRotation="0" wrapText="1" indent="0" justifyLastLine="0" shrinkToFit="0" readingOrder="0"/>
    </dxf>
    <dxf>
      <numFmt numFmtId="0" formatCode="General"/>
    </dxf>
    <dxf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89C4BA-1C1B-4FE0-A551-B6B695ED0A35}" name="Tabla135" displayName="Tabla135" ref="A3:K21" totalsRowShown="0">
  <autoFilter ref="A3:K21" xr:uid="{93BF6660-FC01-4E05-9C13-0F79C6689C2E}"/>
  <tableColumns count="11">
    <tableColumn id="1" xr3:uid="{30035CD4-75D1-4E62-A46E-1F5375F183F6}" name="Pairwise alignment"/>
    <tableColumn id="2" xr3:uid="{6AD72011-3B9B-49E1-8BF1-15726794A48F}" name="domain"/>
    <tableColumn id="3" xr3:uid="{7F3BBA95-0FF0-4816-BF35-6DFBDC88EC2D}" name="Total triples"/>
    <tableColumn id="4" xr3:uid="{87AA867E-34ED-4EAE-90EF-8CD159C6F810}" name="Relation triples"/>
    <tableColumn id="5" xr3:uid="{14DDBAF7-86D0-42FE-9711-C56FA81017AE}" name="Attribute triples"/>
    <tableColumn id="6" xr3:uid="{BC4AF1B4-868B-445E-A0C0-35B2717503B8}" name="Total entities"/>
    <tableColumn id="10" xr3:uid="{BAA595A4-5044-4BFB-AE7F-8DEB1FE017C0}" name="Number of classes"/>
    <tableColumn id="11" xr3:uid="{20DC8F56-9F8A-4A79-ABEA-498514E3DA41}" name="Number of instances"/>
    <tableColumn id="7" xr3:uid="{9A1917DD-B604-4DEA-A779-2E703E8B000B}" name="Training entities"/>
    <tableColumn id="8" xr3:uid="{6F6EB5E4-4223-4C96-B17C-95869AACDE28}" name="Testing entities"/>
    <tableColumn id="9" xr3:uid="{E28A3D3F-F021-4A99-9D82-33D15E16A545}" name="Validation entiti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08A85A-815E-4B6D-8400-50F1351E993E}" name="all_table_metrics_AvsB" displayName="all_table_metrics_AvsB" ref="A3:I103" totalsRowShown="0">
  <autoFilter ref="A3:I103" xr:uid="{7708A85A-815E-4B6D-8400-50F1351E993E}"/>
  <tableColumns count="9">
    <tableColumn id="1" xr3:uid="{97CBF770-BAA4-4C1A-A317-0E153AC0E8BA}" name="Pairwise alignment" dataDxfId="241"/>
    <tableColumn id="9" xr3:uid="{A65A1EBB-765E-425D-8A6E-47AFAB8BD295}" name="domain" dataDxfId="240"/>
    <tableColumn id="2" xr3:uid="{6E60DE4C-4070-4AC2-BC6E-7D22BDEAB30E}" name="method" dataDxfId="239"/>
    <tableColumn id="3" xr3:uid="{B866F86F-87C7-42D1-8741-8C7BBAB947B9}" name="mean_hits1" dataDxfId="238"/>
    <tableColumn id="4" xr3:uid="{BDACFE99-2CD9-4787-9A50-C22F56939BE4}" name="mean_hits5" dataDxfId="237"/>
    <tableColumn id="5" xr3:uid="{725C976C-0947-4FBC-8A29-4B147F1C87B2}" name="mean_hits10" dataDxfId="236"/>
    <tableColumn id="6" xr3:uid="{88221B68-6C71-4AD5-A13E-C1B56D123590}" name="mean_mr" dataDxfId="235"/>
    <tableColumn id="7" xr3:uid="{1167F805-F494-416D-9AA5-E03D67FB920B}" name="mean_mrr" dataDxfId="234"/>
    <tableColumn id="8" xr3:uid="{97174105-03AB-430E-B10B-CFEBDA6AECF7}" name="mean_time" dataDxfId="2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D4B7C26-C3E7-45DA-8A4D-A3E88251340E}" name="all_table_variability_metrics_AvsB" displayName="all_table_variability_metrics_AvsB" ref="A3:U103" totalsRowShown="0">
  <autoFilter ref="A3:U103" xr:uid="{7D4B7C26-C3E7-45DA-8A4D-A3E88251340E}"/>
  <tableColumns count="21">
    <tableColumn id="1" xr3:uid="{D41A367D-EC10-4CB7-A389-762BE5BFA4B0}" name="Pairwise alignment" dataDxfId="232"/>
    <tableColumn id="21" xr3:uid="{C0C0FF51-2742-44FA-A9D0-18BD76CAA20D}" name="domain" dataDxfId="231"/>
    <tableColumn id="2" xr3:uid="{422879B4-1013-49F8-88B2-61B99B861DC1}" name="method" dataDxfId="230"/>
    <tableColumn id="3" xr3:uid="{F7ABB7A8-733A-4FCC-9F86-83DEECA5F6B2}" name="var_hits1" dataDxfId="229"/>
    <tableColumn id="4" xr3:uid="{BE3A70DA-F8D1-46D5-A341-1BC06EB9C2DA}" name="sd_hits1" dataDxfId="228"/>
    <tableColumn id="5" xr3:uid="{45690CE0-0E55-469E-8748-56480B64B54B}" name="cv_hits1" dataDxfId="227"/>
    <tableColumn id="6" xr3:uid="{14BA57E7-395B-49BC-BFF0-E6FB61C236A4}" name="var_hits5" dataDxfId="226"/>
    <tableColumn id="7" xr3:uid="{2BD09CD2-7AD9-46F1-A24B-12D68D5D802B}" name="sd_hits5" dataDxfId="225"/>
    <tableColumn id="8" xr3:uid="{E6A033BB-0C08-45C5-AAA2-13BA3055C4A7}" name="cv_hits5" dataDxfId="224"/>
    <tableColumn id="9" xr3:uid="{55461A70-CB34-4CCD-96D4-BFB695CFD783}" name="var_hits10" dataDxfId="223"/>
    <tableColumn id="10" xr3:uid="{AE63DA7A-340E-4D61-A42F-A007CC2F5902}" name="sd_hits10" dataDxfId="222"/>
    <tableColumn id="11" xr3:uid="{702B48E0-19B9-47A7-A386-86F92C6761E6}" name="cv_hits10" dataDxfId="221"/>
    <tableColumn id="12" xr3:uid="{11AC8A6D-D23B-4236-B3AB-567B5179BC2C}" name="var_mr" dataDxfId="220"/>
    <tableColumn id="13" xr3:uid="{470EA248-1678-4350-8397-DCD4D59892FD}" name="sd_mr" dataDxfId="219"/>
    <tableColumn id="14" xr3:uid="{2F856385-5050-456B-8083-FA57675E2BBE}" name="cv_mr" dataDxfId="218"/>
    <tableColumn id="15" xr3:uid="{DFFB4C22-8C1F-4BBD-A8A5-C3E74ABE2386}" name="var_mrr" dataDxfId="217"/>
    <tableColumn id="16" xr3:uid="{A8F7FB39-9696-499F-825C-46B33CDF2809}" name="sd_mrr" dataDxfId="216"/>
    <tableColumn id="17" xr3:uid="{3E2E92CE-9686-49BC-8B87-11AC36CF6357}" name="cv_mrr" dataDxfId="215"/>
    <tableColumn id="18" xr3:uid="{DE1E2F6C-121B-4A75-8306-6AE2CD5F317C}" name="var_time" dataDxfId="214"/>
    <tableColumn id="19" xr3:uid="{8CA37AB4-CD85-4B97-A610-C911E3FC66A3}" name="sd_time" dataDxfId="213"/>
    <tableColumn id="20" xr3:uid="{A9685C84-1A4F-4695-8F21-0A7E5D18B0F5}" name="cv_time" dataDxfId="2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F280AF-BCF4-418E-AA19-24B5DA68C8AC}" name="all_AvsB_hits1" displayName="all_AvsB_hits1" ref="A3:J83" totalsRowShown="0">
  <autoFilter ref="A3:J83" xr:uid="{6CF280AF-BCF4-418E-AA19-24B5DA68C8AC}"/>
  <tableColumns count="10">
    <tableColumn id="1" xr3:uid="{26C683D6-68B4-4E8D-9FD4-97A728154147}" name="method" dataDxfId="211"/>
    <tableColumn id="5" xr3:uid="{D22F1B51-184D-455D-9EBA-CED0BDC65C7D}" name="domain" dataDxfId="210"/>
    <tableColumn id="2" xr3:uid="{0489AB3B-2903-4A65-A439-D4E843CB048B}" name="EnDisease-DiseaseEnhancer (hits1 in %)" dataDxfId="209"/>
    <tableColumn id="3" xr3:uid="{154757CD-9CE6-4649-AE20-22538CA10FE1}" name="RefSeq-VISTA (hits1 in %)" dataDxfId="208"/>
    <tableColumn id="4" xr3:uid="{19B421E2-7726-4665-BC68-E9F86AB0FA7F}" name="mean_hits1 (%)" dataDxfId="207"/>
    <tableColumn id="6" xr3:uid="{6FCDB6AD-8B5B-4819-81A2-17050A105359}" name="mean_cv_hits1 (%)" dataDxfId="206"/>
    <tableColumn id="8" xr3:uid="{73FA1903-ED51-4FAF-8443-37E9CC2EB124}" name="EnDisease-DiseaseEnhancer (time in s)" dataDxfId="205"/>
    <tableColumn id="9" xr3:uid="{BCF98EC4-7AE4-4BDD-8C3C-7515DDF8B864}" name="RefSeq-VISTA (time in s)" dataDxfId="204"/>
    <tableColumn id="10" xr3:uid="{237808BE-8592-4370-9AA9-CA9B9DAFF058}" name="mean_time (s)" dataDxfId="203"/>
    <tableColumn id="11" xr3:uid="{A8647A3C-064F-4E7A-A8FD-6FD4998FAF0A}" name="mean_cv_time (%)" dataDxfId="20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FB54BD-D479-4C8D-B305-0727714F1204}" name="all_table_metrics_AvsB_1" displayName="all_table_metrics_AvsB_1" ref="A3:I343" totalsRowShown="0">
  <autoFilter ref="A3:I343" xr:uid="{22FB54BD-D479-4C8D-B305-0727714F1204}"/>
  <tableColumns count="9">
    <tableColumn id="1" xr3:uid="{C0B9A166-BF6B-462B-B95D-F422567CE2E1}" name="Pairwise alignment" dataDxfId="201"/>
    <tableColumn id="9" xr3:uid="{CAD83490-673E-43CD-95B3-1125ADECB133}" name="domain" dataDxfId="200"/>
    <tableColumn id="2" xr3:uid="{12E5934E-2F8F-4923-9258-5D7A2FF56956}" name="method" dataDxfId="199"/>
    <tableColumn id="3" xr3:uid="{D5ED9E55-0972-4C94-A353-C33C31A9DA7E}" name="mean_hits1" dataDxfId="198"/>
    <tableColumn id="4" xr3:uid="{7F67A6C8-127D-4FE7-A5F3-7FFDFF0B63B3}" name="mean_hits5" dataDxfId="197"/>
    <tableColumn id="5" xr3:uid="{AF12E488-A99C-49F8-8A91-61523AAE1C7E}" name="mean_hits10" dataDxfId="196"/>
    <tableColumn id="6" xr3:uid="{3288765F-5A18-4BDF-8053-FCF965DA08AA}" name="mean_mr" dataDxfId="195"/>
    <tableColumn id="7" xr3:uid="{04F0A5D3-DDA8-46BE-88AE-2531B539DDC7}" name="mean_mrr" dataDxfId="194"/>
    <tableColumn id="8" xr3:uid="{F5447FE0-3B8B-412B-9D49-9169359C6181}" name="mean_time" dataDxfId="19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ED01577-0577-4D0E-A45E-6A1A0FA02B31}" name="all_table_variability_metrics_AvsB_1" displayName="all_table_variability_metrics_AvsB_1" ref="A3:U343" totalsRowShown="0">
  <autoFilter ref="A3:U343" xr:uid="{1ED01577-0577-4D0E-A45E-6A1A0FA02B31}"/>
  <tableColumns count="21">
    <tableColumn id="1" xr3:uid="{6185B6C0-8875-43FD-9007-FBA32053B280}" name="Pairwise alignment" dataDxfId="192"/>
    <tableColumn id="21" xr3:uid="{8EF1B6EE-00CF-4AD4-A322-7DAA5C0F851D}" name="domain" dataDxfId="191"/>
    <tableColumn id="2" xr3:uid="{5F7CF44B-C3E4-4842-9C7E-A3C31C0B62A0}" name="method" dataDxfId="190"/>
    <tableColumn id="3" xr3:uid="{88BBFE8A-7E6B-4750-A9A5-8E6CDF52147C}" name="var_hits1" dataDxfId="189"/>
    <tableColumn id="4" xr3:uid="{06057778-6CD0-4EE2-916F-5FBD9D00947F}" name="sd_hits1" dataDxfId="188"/>
    <tableColumn id="5" xr3:uid="{62751E28-B4A7-4FD5-9431-E41AA5D6EACC}" name="cv_hits1" dataDxfId="187"/>
    <tableColumn id="6" xr3:uid="{2903A625-F391-44AC-B606-09B4B039FFBB}" name="var_hits5" dataDxfId="186"/>
    <tableColumn id="7" xr3:uid="{02C1A80F-4DDA-4831-97F0-7EBB604F5418}" name="sd_hits5" dataDxfId="185"/>
    <tableColumn id="8" xr3:uid="{C1556859-BE77-451A-B3B4-2147B92E2F3D}" name="cv_hits5" dataDxfId="184"/>
    <tableColumn id="9" xr3:uid="{A19B5835-8AC9-42C8-BB2C-B461D58AAD69}" name="var_hits10" dataDxfId="183"/>
    <tableColumn id="10" xr3:uid="{05F69B57-7F13-4B35-95F4-FAC0EE1B06E8}" name="sd_hits10" dataDxfId="182"/>
    <tableColumn id="11" xr3:uid="{BACCF7FF-7D42-44E9-894D-923E53EE7FF6}" name="cv_hits10" dataDxfId="181"/>
    <tableColumn id="12" xr3:uid="{FF49389F-9215-4F6C-805D-1D87727B37A6}" name="var_mr" dataDxfId="180"/>
    <tableColumn id="13" xr3:uid="{FD7B961A-3B5D-4B3A-95B6-8CB61D2CE7C1}" name="sd_mr" dataDxfId="179"/>
    <tableColumn id="14" xr3:uid="{0624A470-9203-44A9-BCF9-4D47BE066326}" name="cv_mr" dataDxfId="178"/>
    <tableColumn id="15" xr3:uid="{712E9443-CA76-483E-B1DE-592313503A3A}" name="var_mrr" dataDxfId="177"/>
    <tableColumn id="16" xr3:uid="{4EC04FB2-1FDE-4FAB-9521-5E70039D1B10}" name="sd_mrr" dataDxfId="176"/>
    <tableColumn id="17" xr3:uid="{538B3303-4D7B-4CA7-BE29-1F3B863F604E}" name="cv_mrr" dataDxfId="175"/>
    <tableColumn id="18" xr3:uid="{8DC50AE2-4904-47B3-BF4A-4D7383A42007}" name="var_time" dataDxfId="174"/>
    <tableColumn id="19" xr3:uid="{BD832D28-3C31-47E8-8834-4037E111E1DE}" name="sd_time" dataDxfId="173"/>
    <tableColumn id="20" xr3:uid="{F8CF61E2-9C0A-4AD2-9E94-9EC36EAA5658}" name="cv_time" dataDxfId="17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52C24-35EE-4BEE-B41D-FF8FA234DFBE}" name="all_AvsB_hits1_1" displayName="all_AvsB_hits1_1" ref="A3:R83" totalsRowShown="0">
  <autoFilter ref="A3:R83" xr:uid="{48852C24-35EE-4BEE-B41D-FF8FA234DFBE}"/>
  <tableColumns count="18">
    <tableColumn id="1" xr3:uid="{A4D6B01B-F26D-40F9-AE0D-05782D4874BD}" name="method" dataDxfId="171"/>
    <tableColumn id="9" xr3:uid="{AE0A1D18-55BA-4D94-A547-D1C051C39F15}" name="domain" dataDxfId="170"/>
    <tableColumn id="2" xr3:uid="{59C908AB-9F49-45C6-B770-A1E292193CC0}" name="ENdb-DiseaseEnhancer (hits1 in %)" dataDxfId="169"/>
    <tableColumn id="3" xr3:uid="{54B58437-55C0-40D3-826F-2017240857FA}" name="ENdb-EnDisease (hits1 in %)" dataDxfId="168"/>
    <tableColumn id="4" xr3:uid="{C0CF2E61-D24A-4EF9-8DB1-DB2AB7658889}" name="EnDisease-DiseaseEnhancer (hits1 in %)" dataDxfId="167"/>
    <tableColumn id="5" xr3:uid="{3303FE80-CF9D-4BEC-9912-7BC60BF64F51}" name="RefSeq-VISTA (hits1 in %)" dataDxfId="166"/>
    <tableColumn id="6" xr3:uid="{91FF4917-2D79-454D-A0DF-F65645D8603A}" name="VISTA-DiseaseEnhancer (hits1 in %)" dataDxfId="165"/>
    <tableColumn id="7" xr3:uid="{CA8A7C69-78C8-4974-89C3-5C9D8D42FC86}" name="VISTA-EnDisease (hits1 in %)" dataDxfId="164"/>
    <tableColumn id="8" xr3:uid="{DE0776BB-632A-4DEC-90C5-EFD1EF970FD5}" name="mean_hits1 (%)" dataDxfId="163"/>
    <tableColumn id="17" xr3:uid="{9E437200-4D2A-4B38-ADB9-B01AF97EF591}" name="mean_cv_hits1 (%)" dataDxfId="162"/>
    <tableColumn id="10" xr3:uid="{5CA78D91-CF0F-4FBE-961B-9D609708F677}" name="ENdb-DiseaseEnhancer (time in s)" dataDxfId="161"/>
    <tableColumn id="11" xr3:uid="{FA37DA1D-7665-4C9D-8D9D-05B671E46A80}" name="ENdb-EnDisease (time in s)" dataDxfId="160"/>
    <tableColumn id="12" xr3:uid="{DFFAB292-A7CE-416C-864A-88E336B8DF46}" name="EnDisease-DiseaseEnhancer (time in s)" dataDxfId="159"/>
    <tableColumn id="13" xr3:uid="{9D190CC2-B61F-4BFB-84C0-A49F71B688A5}" name="RefSeq-VISTA (time in s)" dataDxfId="158"/>
    <tableColumn id="14" xr3:uid="{828E93A8-5521-440F-94FB-1270BB1C6D7F}" name="VISTA-DiseaseEnhancer (time in s)" dataDxfId="157"/>
    <tableColumn id="15" xr3:uid="{FAC00835-8E78-4A4F-A6C2-BF6159D3D80D}" name="VISTA-EnDisease (time in s)" dataDxfId="156"/>
    <tableColumn id="16" xr3:uid="{A6C0D833-B4DF-48A9-A41B-E06FD038C4F7}" name="mean_time (s)" dataDxfId="155"/>
    <tableColumn id="18" xr3:uid="{1BE4C163-B9E0-4012-9216-BD9D4871E82A}" name="mean_cv_time (%)" dataDxfId="15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632926E-2931-4C9A-8792-D9DDC0D433BD}" name="hits_AvsB" displayName="hits_AvsB" ref="A3:H24" totalsRowShown="0" headerRowDxfId="153" dataDxfId="152">
  <autoFilter ref="A3:H24" xr:uid="{A632926E-2931-4C9A-8792-D9DDC0D433BD}"/>
  <tableColumns count="8">
    <tableColumn id="1" xr3:uid="{4A68BCF8-1188-4E97-8C7A-884367102DC3}" name="method" dataDxfId="151"/>
    <tableColumn id="2" xr3:uid="{79C59AE4-8189-4246-9F1C-0626E412AEC5}" name="all (hit1 in %)" dataDxfId="150"/>
    <tableColumn id="3" xr3:uid="{8CFA4B40-7161-4527-A8FB-00C6967C24B4}" name="crm (hit1 in %)" dataDxfId="149"/>
    <tableColumn id="6" xr3:uid="{3D96ACB8-39BC-456C-A189-020EE097FEE5}" name="diff crm-all (%)" dataDxfId="148">
      <calculatedColumnFormula>hits_AvsB[[#This Row],[crm (hit1 in %)]]-hits_AvsB[[#This Row],[all (hit1 in %)]]</calculatedColumnFormula>
    </tableColumn>
    <tableColumn id="4" xr3:uid="{38692C28-F3E4-4110-9F97-F60D717432F2}" name="crm2gene (hit1 in %)" dataDxfId="147"/>
    <tableColumn id="7" xr3:uid="{CF62B272-03A7-41D6-B600-104C8CBCD04E}" name="diff crm2gene-all (%)" dataDxfId="146">
      <calculatedColumnFormula>hits_AvsB[[#This Row],[crm2gene (hit1 in %)]]-hits_AvsB[[#This Row],[all (hit1 in %)]]</calculatedColumnFormula>
    </tableColumn>
    <tableColumn id="5" xr3:uid="{0BDC3AC4-D322-499A-8FFB-106015ACE95C}" name="crm2phen (hit1 in %)" dataDxfId="145"/>
    <tableColumn id="8" xr3:uid="{E36ACE3B-08FB-4FCE-8C8C-53DBBCBDF971}" name="diff crm2phen-all (%)" dataDxfId="144">
      <calculatedColumnFormula>hits_AvsB[[#This Row],[crm2phen (hit1 in %)]]-hits_AvsB[[#This Row],[all (hit1 in %)]]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DB27D9E-6371-41C3-935B-3BD6704A2DE3}" name="table_mean_entities_mod_AvsB_all" displayName="table_mean_entities_mod_AvsB_all" ref="A3:E21" totalsRowShown="0">
  <autoFilter ref="A3:E21" xr:uid="{2DB27D9E-6371-41C3-935B-3BD6704A2DE3}"/>
  <tableColumns count="5">
    <tableColumn id="1" xr3:uid="{DD3F7B55-3B5A-434A-96AF-338494697291}" name="Type of entity or type of biological concept" dataDxfId="143"/>
    <tableColumn id="2" xr3:uid="{1836A722-92F1-40EE-A81F-344F807191A7}" name="Expected mean Freq (%)" dataDxfId="142"/>
    <tableColumn id="3" xr3:uid="{B1BF3C7A-7C47-461A-B6A8-8D55D348E112}" name="Obtained mean Freq (%)" dataDxfId="141"/>
    <tableColumn id="4" xr3:uid="{000D89B1-72F5-48E6-B130-B779595FB6AE}" name="Obtained mean percentage (%)" dataDxfId="140"/>
    <tableColumn id="5" xr3:uid="{FC2CFCE0-2431-4DF1-A33F-61132E5EC845}" name="mean cv matches (%)" dataDxfId="13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00489C-8AD0-47F7-AD74-D1177E10A6C3}" name="table_diff_mean_entities_mod_AvsB" displayName="table_diff_mean_entities_mod_AvsB" ref="A3:H21" totalsRowShown="0" dataDxfId="138">
  <autoFilter ref="A3:H21" xr:uid="{7A00489C-8AD0-47F7-AD74-D1177E10A6C3}"/>
  <tableColumns count="8">
    <tableColumn id="1" xr3:uid="{05B89474-7DD4-4E76-B173-2D93E58842A1}" name="Type of entity or type of biological concept" dataDxfId="137"/>
    <tableColumn id="2" xr3:uid="{07082F7E-9C33-4411-A28A-2332A7665F6E}" name="all (%)" dataDxfId="136"/>
    <tableColumn id="3" xr3:uid="{55634F30-FB83-445E-92A9-1A1862124F4D}" name="crm (%)" dataDxfId="135"/>
    <tableColumn id="6" xr3:uid="{418C971A-1724-4D55-B1CE-15ADC172A494}" name="diff crm-all (%)" dataDxfId="134">
      <calculatedColumnFormula>table_diff_mean_entities_mod_AvsB[[#This Row],[crm (%)]]-table_diff_mean_entities_mod_AvsB[[#This Row],[all (%)]]</calculatedColumnFormula>
    </tableColumn>
    <tableColumn id="4" xr3:uid="{960A170A-5C79-42E7-895E-3D928A318393}" name="crm2gene (%)" dataDxfId="133"/>
    <tableColumn id="7" xr3:uid="{70D2C287-25EF-4D24-B54B-F237D041C38B}" name="diff crm2gene-all (%)" dataDxfId="132">
      <calculatedColumnFormula>table_diff_mean_entities_mod_AvsB[[#This Row],[crm2gene (%)]]-table_diff_mean_entities_mod_AvsB[[#This Row],[all (%)]]</calculatedColumnFormula>
    </tableColumn>
    <tableColumn id="5" xr3:uid="{890CCC47-DC33-4204-A4A2-2B3D245C30CD}" name="crm2phen (%)" dataDxfId="131"/>
    <tableColumn id="8" xr3:uid="{7C20123E-1C6C-490D-B534-2BB5320CA3AB}" name="diff crm2phen-all (%)" dataDxfId="130">
      <calculatedColumnFormula>table_diff_mean_entities_mod_AvsB[[#This Row],[crm2phen (%)]]-table_diff_mean_entities_mod_AvsB[[#This Row],[all (%)]]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72C31D-F87C-4D52-93C9-2CFFAC9CA0EE}" name="all_table_metrics_AvsA" displayName="all_table_metrics_AvsA" ref="A3:I323" totalsRowShown="0">
  <autoFilter ref="A3:I323" xr:uid="{1C72C31D-F87C-4D52-93C9-2CFFAC9CA0EE}"/>
  <tableColumns count="9">
    <tableColumn id="1" xr3:uid="{11E79E66-A971-45C1-9F79-C1D1FA187333}" name="dataset" dataDxfId="129"/>
    <tableColumn id="9" xr3:uid="{538FB519-DB3E-4757-A46E-43964A3F07E6}" name="domain" dataDxfId="128"/>
    <tableColumn id="2" xr3:uid="{C89D1352-8B30-437D-A9FD-610BB2B948FF}" name="method" dataDxfId="127"/>
    <tableColumn id="3" xr3:uid="{45E416DF-B07D-4C07-88FF-94C7C39CFE89}" name="mean_hits1" dataDxfId="126"/>
    <tableColumn id="4" xr3:uid="{D82DF3B2-A60F-4562-B402-BA4FAA68E8BD}" name="mean_hits5" dataDxfId="125"/>
    <tableColumn id="5" xr3:uid="{C88CDF02-88D3-48AC-96DD-5260F603F8CA}" name="mean_hits10" dataDxfId="124"/>
    <tableColumn id="6" xr3:uid="{F87EDDBA-9521-4544-9C17-35185B9CF63F}" name="mean_mr" dataDxfId="123"/>
    <tableColumn id="7" xr3:uid="{5C0DDF04-8D5B-4A10-B36B-153E0B7BE8A1}" name="mean_mrr" dataDxfId="122"/>
    <tableColumn id="8" xr3:uid="{F9F7B4B6-484E-4939-9CB0-610A48BF1ADE}" name="mean_time" dataDxfId="1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260AFF-F041-4A76-A4EF-B9D1507BFBEC}" name="Tabla137" displayName="Tabla137" ref="A3:R8" totalsRowShown="0">
  <autoFilter ref="A3:R8" xr:uid="{93BF6660-FC01-4E05-9C13-0F79C6689C2E}"/>
  <tableColumns count="18">
    <tableColumn id="1" xr3:uid="{63FC1B42-0263-4FF6-96F1-1D84A5949D29}" name="Pairwise alignment"/>
    <tableColumn id="2" xr3:uid="{C498CF9D-F1B2-45CF-958E-3C970C4C6136}" name="domain"/>
    <tableColumn id="3" xr3:uid="{DBAE7F71-FDC9-4675-AE17-0202CC8B8DAB}" name="Total triples KG1"/>
    <tableColumn id="4" xr3:uid="{22EE0960-BBA5-4259-9D9A-D7438A96CEB1}" name="Relation triples KG1"/>
    <tableColumn id="5" xr3:uid="{B36AAF0A-747E-4029-B6B1-1531EDB56E7A}" name="Attribute triples KG1"/>
    <tableColumn id="11" xr3:uid="{8A1C8CAF-15F9-40BD-B89A-DDFE865B6082}" name="Total entities KG1"/>
    <tableColumn id="13" xr3:uid="{BE4536B3-6A16-4078-A80B-208AFBA57349}" name="Number of classes KG1"/>
    <tableColumn id="10" xr3:uid="{3EAE54C2-FD75-42F5-A976-4E55851A1996}" name="Number of instances KG1"/>
    <tableColumn id="6" xr3:uid="{925715CC-DBEF-4A8A-AC69-F115B7590583}" name="Total triples KG2"/>
    <tableColumn id="7" xr3:uid="{26AA810F-C43F-4F99-978F-22FADF0D2EED}" name="Relation triples KG2"/>
    <tableColumn id="8" xr3:uid="{4C05AAD1-D6F0-4C0C-B0D0-3D648D34C841}" name="Attribute triples KG2"/>
    <tableColumn id="9" xr3:uid="{C66FC88D-258D-475B-AA83-142356C768E1}" name="Total entities KG2"/>
    <tableColumn id="14" xr3:uid="{76C89D30-C7EA-41DD-A834-7FE82D84482D}" name="Number of classes KG2"/>
    <tableColumn id="15" xr3:uid="{75C77ED5-9B25-4D51-8A9D-35041340CB62}" name="Number of instances KG2"/>
    <tableColumn id="19" xr3:uid="{EEFC5201-392C-4A12-9BBD-38A6D0D14DD0}" name="Entity links"/>
    <tableColumn id="16" xr3:uid="{8A0E3796-D088-40D7-928E-2ED735777F47}" name="Training entities"/>
    <tableColumn id="17" xr3:uid="{A50F5B68-FD84-490B-87BF-A66944D6AD25}" name="Testing entities"/>
    <tableColumn id="18" xr3:uid="{BDA039E3-A5DA-4F83-BCB3-F48D7A1FBECF}" name="Validation entities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65075B5-AB84-437E-AB61-AEDE9969DAF6}" name="all_AvsA_hits1_1" displayName="all_AvsA_hits1_1" ref="A3:N103" totalsRowShown="0">
  <autoFilter ref="A3:N103" xr:uid="{E65075B5-AB84-437E-AB61-AEDE9969DAF6}"/>
  <tableColumns count="14">
    <tableColumn id="1" xr3:uid="{863393F7-9C7D-4CAC-985D-02D84B31537E}" name="method" dataDxfId="120"/>
    <tableColumn id="7" xr3:uid="{2BF551A1-ADAF-4436-8108-1EB658629EEE}" name="domain" dataDxfId="119"/>
    <tableColumn id="2" xr3:uid="{5B770A2D-0180-4976-967E-CFBBA8C4AA3A}" name="DiseaseEnhancer (hits1 in %)" dataDxfId="118"/>
    <tableColumn id="3" xr3:uid="{C453580A-7BFA-4173-BB60-919165CE6A78}" name="ENdb (hits1 in %)" dataDxfId="117"/>
    <tableColumn id="4" xr3:uid="{B032F34C-33FD-44F0-A26F-0EFCFDDCD083}" name="EnDisease (hits1 in %)" dataDxfId="116"/>
    <tableColumn id="5" xr3:uid="{E7B7D836-30AD-482B-866D-7AA8CED128B5}" name="VISTA (hits1 in %)" dataDxfId="115"/>
    <tableColumn id="6" xr3:uid="{E1DA9E35-B525-43A0-A8E7-35CB69F725F5}" name="mean_hits1 (%)" dataDxfId="114"/>
    <tableColumn id="8" xr3:uid="{7FF9A131-538C-4EF4-9660-D61424D1697F}" name="mean_cv_hits1 (%)" dataDxfId="113"/>
    <tableColumn id="9" xr3:uid="{EA78006F-7AEE-43CC-9326-B6D09FEFE034}" name="DiseaseEnhancer (time in s)" dataDxfId="112"/>
    <tableColumn id="10" xr3:uid="{B7CE29B3-B72C-47D1-8573-F61048E81D78}" name="ENdb (time in s)" dataDxfId="111"/>
    <tableColumn id="11" xr3:uid="{E0D0DEA9-5202-4936-A027-EC89896349EC}" name="EnDisease (time in s)" dataDxfId="110"/>
    <tableColumn id="12" xr3:uid="{E3BAC39D-68E7-4CAB-A364-123CDDAEF866}" name="VISTA (time in s)" dataDxfId="109"/>
    <tableColumn id="13" xr3:uid="{C135EF3E-B06D-4182-B589-963F33260211}" name="mean_time (s)" dataDxfId="108"/>
    <tableColumn id="14" xr3:uid="{D8E870AE-70A8-4549-B5E8-08835E096FF3}" name="mean_cv_time (%)" dataDxfId="10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FD113C6-3D7A-43BB-A695-43A6D210EACD}" name="all_table_variability_metrics_AvsA_1" displayName="all_table_variability_metrics_AvsA_1" ref="A3:U303" totalsRowShown="0">
  <autoFilter ref="A3:U303" xr:uid="{BFD113C6-3D7A-43BB-A695-43A6D210EACD}"/>
  <tableColumns count="21">
    <tableColumn id="1" xr3:uid="{17803A32-EC6D-4528-B399-89AE3131828D}" name="dataset" dataDxfId="106"/>
    <tableColumn id="21" xr3:uid="{F5493EC0-DD2E-4E56-B698-914407262660}" name="domain" dataDxfId="105"/>
    <tableColumn id="2" xr3:uid="{40BEF30F-F28D-4050-96C2-DF98FB0C5B10}" name="method" dataDxfId="104"/>
    <tableColumn id="3" xr3:uid="{4F33C6E0-D907-4DE4-A0B2-7A96C32BEFFA}" name="var_hits1" dataDxfId="103"/>
    <tableColumn id="4" xr3:uid="{3C3A6BD2-D84E-49B6-A06E-A27CB6C6605A}" name="sd_hits1" dataDxfId="102"/>
    <tableColumn id="5" xr3:uid="{26A596E2-29FC-4DD4-8E1E-3F9CD3615714}" name="cv_hits1" dataDxfId="101"/>
    <tableColumn id="6" xr3:uid="{A68AF2AD-22C9-4381-B781-9F1412962644}" name="var_hits5" dataDxfId="100"/>
    <tableColumn id="7" xr3:uid="{A1FC9F4B-FA16-466C-93EA-28178FD7607D}" name="sd_hits5" dataDxfId="99"/>
    <tableColumn id="8" xr3:uid="{176172D3-BB46-42A6-9A5C-6CCCEE7329FD}" name="cv_hits5" dataDxfId="98"/>
    <tableColumn id="9" xr3:uid="{79829F5A-D47D-44EF-ABD3-98971DBA655A}" name="var_hits10" dataDxfId="97"/>
    <tableColumn id="10" xr3:uid="{E2FED542-E109-47C9-8535-B0FFA577495B}" name="sd_hits10" dataDxfId="96"/>
    <tableColumn id="11" xr3:uid="{53100E35-80FB-4E86-8F9E-88655D10E83A}" name="cv_hits10" dataDxfId="95"/>
    <tableColumn id="12" xr3:uid="{CE5DB538-4AD8-4A74-8AC6-B1A84C0AEB19}" name="var_mr" dataDxfId="94"/>
    <tableColumn id="13" xr3:uid="{EB54ABF2-CAA1-4845-A6E2-AB4510CA4F1A}" name="sd_mr" dataDxfId="93"/>
    <tableColumn id="14" xr3:uid="{18739ED2-4BE5-4A1A-9899-CDDB4DFD0824}" name="cv_mr" dataDxfId="92"/>
    <tableColumn id="15" xr3:uid="{4637AC72-68CE-4485-9847-87996964256B}" name="var_mrr" dataDxfId="91"/>
    <tableColumn id="16" xr3:uid="{3EEF78E5-B8BD-4CCC-BD39-619A1356ED2B}" name="sd_mrr" dataDxfId="90"/>
    <tableColumn id="17" xr3:uid="{16013BE8-1608-4FCC-8BC0-84F3DD2C6317}" name="cv_mrr" dataDxfId="89"/>
    <tableColumn id="18" xr3:uid="{BFBBE78C-A7B8-402A-BFD3-DD4E6D606C8B}" name="var_time" dataDxfId="88"/>
    <tableColumn id="19" xr3:uid="{6511039E-FD6E-4FDC-BFA2-6483E7BC45C5}" name="sd_time" dataDxfId="87"/>
    <tableColumn id="20" xr3:uid="{EF12C379-3E8E-4E1C-92CC-94C9B4326C61}" name="cv_time" dataDxfId="86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09BC1A-0E40-4D50-A4B5-C261674D185C}" name="hits_AvsB8" displayName="hits_AvsB8" ref="A3:J24" totalsRowShown="0" headerRowDxfId="85" dataDxfId="84">
  <autoFilter ref="A3:J24" xr:uid="{A632926E-2931-4C9A-8792-D9DDC0D433BD}"/>
  <tableColumns count="10">
    <tableColumn id="1" xr3:uid="{25F2EE78-3A43-41B3-9E7C-6F949F798EA0}" name="method" dataDxfId="83"/>
    <tableColumn id="2" xr3:uid="{996E4679-44B1-42B9-8BE3-308127CA7A4A}" name="all (hit1 in %)" dataDxfId="82"/>
    <tableColumn id="3" xr3:uid="{F64BC583-FDE2-478D-AADB-9EC6E2B5FE21}" name="crm (hit1 in %)" dataDxfId="81"/>
    <tableColumn id="6" xr3:uid="{074565CF-0B91-41CD-B8EE-6289FB281CC2}" name="diff crm-all (%)" dataDxfId="80">
      <calculatedColumnFormula>hits_AvsB8[[#This Row],[crm (hit1 in %)]]-hits_AvsB8[[#This Row],[all (hit1 in %)]]</calculatedColumnFormula>
    </tableColumn>
    <tableColumn id="4" xr3:uid="{EB06FFE2-C777-4535-9563-83D001812BED}" name="crm2gene (hit1 in %)" dataDxfId="79"/>
    <tableColumn id="7" xr3:uid="{B2647224-01FB-49D8-9FB5-C3FD8EEA724F}" name="diff crm2gene-all (%)" dataDxfId="78">
      <calculatedColumnFormula>hits_AvsB8[[#This Row],[crm2gene (hit1 in %)]]-hits_AvsB8[[#This Row],[all (hit1 in %)]]</calculatedColumnFormula>
    </tableColumn>
    <tableColumn id="5" xr3:uid="{6E46AB2A-5106-421F-8F77-6DE3B5B06FB5}" name="crm2phen (hit1 in %)" dataDxfId="77"/>
    <tableColumn id="8" xr3:uid="{FB7A0DFE-A49D-4D9C-A672-09270E63A665}" name="diff crm2phen-all (%)" dataDxfId="76">
      <calculatedColumnFormula>hits_AvsB8[[#This Row],[crm2phen (hit1 in %)]]-hits_AvsB8[[#This Row],[all (hit1 in %)]]</calculatedColumnFormula>
    </tableColumn>
    <tableColumn id="9" xr3:uid="{5546E9F2-F09B-4CA0-BF6E-4369A3F0A73B}" name="crm2tfac (hits in (%)" dataDxfId="75"/>
    <tableColumn id="10" xr3:uid="{ACEAC746-0453-48C7-AAD1-0014061939BE}" name="diff crm2tfac-all (%)" dataDxfId="74">
      <calculatedColumnFormula>hits_AvsB8[[#This Row],[crm2tfac (hits in (%)]]-hits_AvsB8[[#This Row],[all (hit1 in %)]]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707CCF-E4C9-47CF-8713-91619D2EE0DD}" name="table_mean_entities_AvsA_all" displayName="table_mean_entities_AvsA_all" ref="A3:E26" totalsRowShown="0">
  <autoFilter ref="A3:E26" xr:uid="{BD707CCF-E4C9-47CF-8713-91619D2EE0DD}"/>
  <tableColumns count="5">
    <tableColumn id="1" xr3:uid="{8FDB02AC-8451-451A-8505-B93CCF3E7020}" name="Type of entity or type of biological concept" dataDxfId="73"/>
    <tableColumn id="2" xr3:uid="{9EEF6952-C8D0-4FB9-82B1-AE69D4E787F4}" name="Expected mean Freq (%)" dataDxfId="72"/>
    <tableColumn id="3" xr3:uid="{95AF63BB-ED10-4ABE-9CE2-29F183C5D703}" name="Obtained mean Freq (%)" dataDxfId="71"/>
    <tableColumn id="4" xr3:uid="{D978FF7C-F0BB-41BB-ACF4-086808B8FFDD}" name="Obtained mean percentage (%)" dataDxfId="70"/>
    <tableColumn id="5" xr3:uid="{157D219E-2855-4BB0-A125-0F114B3BF13D}" name="mean cv matches (%)" dataDxfId="69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820382-9890-46BE-831E-38E4459F224F}" name="table_diff_mean_entities_AvsA_1" displayName="table_diff_mean_entities_AvsA_1" ref="A3:J26" totalsRowShown="0">
  <autoFilter ref="A3:J26" xr:uid="{B7820382-9890-46BE-831E-38E4459F224F}"/>
  <tableColumns count="10">
    <tableColumn id="1" xr3:uid="{EE0D37E0-76B2-462C-A1F6-C503B9E52DC8}" name="Type of entity or type of biological concept" dataDxfId="68"/>
    <tableColumn id="2" xr3:uid="{2A4716BC-EBCF-4803-9FE6-B0D7484D50C7}" name="all (%)" dataDxfId="67"/>
    <tableColumn id="3" xr3:uid="{263F77E5-937F-4D90-9032-60BCB86E8ACF}" name="crm (%)" dataDxfId="66"/>
    <tableColumn id="7" xr3:uid="{01053260-F260-41BE-B477-B6C1B5641C85}" name="diff crm-all (%)" dataDxfId="65">
      <calculatedColumnFormula>table_diff_mean_entities_AvsA_1[[#This Row],[crm (%)]]-table_diff_mean_entities_AvsA_1[[#This Row],[all (%)]]</calculatedColumnFormula>
    </tableColumn>
    <tableColumn id="4" xr3:uid="{E14F88AA-8E4B-4C11-AC5C-304883CC91B4}" name="crm2gene (%)" dataDxfId="64"/>
    <tableColumn id="8" xr3:uid="{C8B2234D-6752-4A88-88CB-C59BD1B7D1E8}" name="diff crm2gene-all (%)" dataDxfId="63">
      <calculatedColumnFormula>table_diff_mean_entities_AvsA_1[[#This Row],[crm2gene (%)]]-table_diff_mean_entities_AvsA_1[[#This Row],[all (%)]]</calculatedColumnFormula>
    </tableColumn>
    <tableColumn id="5" xr3:uid="{3D79ADE1-9A1D-4987-A994-9583CEC99D2C}" name="crm2phen (%)" dataDxfId="62"/>
    <tableColumn id="9" xr3:uid="{883593AC-1C25-4DE8-A588-F2648384F474}" name="diff crm2phen-all (%)" dataDxfId="61">
      <calculatedColumnFormula>table_diff_mean_entities_AvsA_1[[#This Row],[crm2phen (%)]]-table_diff_mean_entities_AvsA_1[[#This Row],[all (%)]]</calculatedColumnFormula>
    </tableColumn>
    <tableColumn id="6" xr3:uid="{081738B8-FFDF-491C-919A-842BE5B2FC74}" name="crm2tfac (%)" dataDxfId="60"/>
    <tableColumn id="10" xr3:uid="{86EA778B-7CA6-4ABA-A123-ABAAA9696785}" name="diff crm2tfac-all (%)" dataDxfId="59">
      <calculatedColumnFormula>table_diff_mean_entities_AvsA_1[[#This Row],[crm2tfac (%)]]-table_diff_mean_entities_AvsA_1[[#This Row],[all (%)]]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160DD63-42CE-4B5C-81DF-994B97C385E9}" name="all_table_metrics_AvsB_2" displayName="all_table_metrics_AvsB_2" ref="A3:I303" totalsRowShown="0">
  <autoFilter ref="A3:I303" xr:uid="{2160DD63-42CE-4B5C-81DF-994B97C385E9}"/>
  <tableColumns count="9">
    <tableColumn id="1" xr3:uid="{2E878B39-CEA3-402D-965E-4C998574C7AB}" name="Pairwise alignment" dataDxfId="58"/>
    <tableColumn id="9" xr3:uid="{15107D58-4B15-4F85-9F01-22BA9FE89703}" name="domain" dataDxfId="57"/>
    <tableColumn id="2" xr3:uid="{AEE1F70C-8D0A-48CD-974B-36DB656F321E}" name="method" dataDxfId="56"/>
    <tableColumn id="3" xr3:uid="{1001D0F2-93BA-4C3C-B871-E379E00B6211}" name="mean_hits1" dataDxfId="55"/>
    <tableColumn id="4" xr3:uid="{79D329D8-4AFC-4728-8971-AE9B49667321}" name="mean_hits5" dataDxfId="54"/>
    <tableColumn id="5" xr3:uid="{9CADE389-A761-4ECE-9F7F-466058BE00EB}" name="mean_hits10" dataDxfId="53"/>
    <tableColumn id="6" xr3:uid="{F691074C-7E57-4E09-B7DA-E00BCEED0347}" name="mean_mr" dataDxfId="52"/>
    <tableColumn id="7" xr3:uid="{67AADAC1-A3C2-44CE-AEE9-EBB14B42ABD1}" name="mean_mrr" dataDxfId="51"/>
    <tableColumn id="8" xr3:uid="{3432C7BF-6AA0-444F-89B8-4E6811B913C3}" name="mean_time" dataDxfId="50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B1696F9-20E1-47E5-9C6D-374FAEC0FDEB}" name="all_AvsB_hits1_2" displayName="all_AvsB_hits1_2" ref="A3:P83" totalsRowShown="0">
  <autoFilter ref="A3:P83" xr:uid="{9B1696F9-20E1-47E5-9C6D-374FAEC0FDEB}"/>
  <tableColumns count="16">
    <tableColumn id="1" xr3:uid="{97901CB3-C0ED-4398-BD11-33DE193A3A11}" name="method" dataDxfId="49"/>
    <tableColumn id="8" xr3:uid="{5B1C2958-E25C-4A3B-BDE1-5CE01EF8328A}" name="domain" dataDxfId="48"/>
    <tableColumn id="2" xr3:uid="{84C15E4A-E01B-4610-9A70-F76874B11C23}" name="ENdb-DiseaseEnhancer (hits1 in %)" dataDxfId="47"/>
    <tableColumn id="3" xr3:uid="{F4321791-26E5-4A42-8ABB-02CC3106713D}" name="ENdb-EnDisease (hits1 in %)" dataDxfId="46"/>
    <tableColumn id="4" xr3:uid="{6675BEEA-ED5F-4E99-9BA2-B5DCDD48CE76}" name="EnDisease-DiseaseEnhancer (hits1 in %)" dataDxfId="45"/>
    <tableColumn id="5" xr3:uid="{B6444BF8-8667-42BC-BC8B-3922FEC0EDAD}" name="VISTA-DiseaseEnhancer (hits1 in %)" dataDxfId="44"/>
    <tableColumn id="6" xr3:uid="{F0F55F36-28BB-48D5-9A8C-5387F2861B70}" name="VISTA-EnDisease (hits1 in %)" dataDxfId="43"/>
    <tableColumn id="7" xr3:uid="{AFD188E9-46A6-4DE2-B28D-01B0C3F65F45}" name="mean_hits1 (%)" dataDxfId="42"/>
    <tableColumn id="9" xr3:uid="{4032B45E-1A41-4F41-ABEF-128281AEFAD5}" name="mean_cv_hits1 (%)" dataDxfId="41"/>
    <tableColumn id="10" xr3:uid="{AC9D5B23-DA9D-49D8-8351-06277503FB98}" name="ENdb-DiseaseEnhancer (time in s)" dataDxfId="40"/>
    <tableColumn id="11" xr3:uid="{9FD7FCE4-E6C6-413C-AC05-694DE012177C}" name="ENdb-EnDisease (time in s)" dataDxfId="39"/>
    <tableColumn id="12" xr3:uid="{E50A4F2A-DF81-4FF9-AC94-13768905643C}" name="EnDisease-DiseaseEnhancer (time in s)" dataDxfId="38"/>
    <tableColumn id="13" xr3:uid="{3FEE9498-0F00-45E8-9DE4-8FA83CB77261}" name="VISTA-DiseaseEnhancer (time in s)" dataDxfId="37"/>
    <tableColumn id="14" xr3:uid="{23C892E6-3C7C-4773-824D-85D301248413}" name="VISTA-EnDisease (time in s)" dataDxfId="36"/>
    <tableColumn id="15" xr3:uid="{091C0BC9-AA66-4E6F-9500-D02F1DB07535}" name="mean_time (s)" dataDxfId="35"/>
    <tableColumn id="16" xr3:uid="{9A19D4C4-B3C9-4B10-93A7-06E0467B0FC4}" name="mean_cv_time (s)" dataDxfId="34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F34B3B5-B55F-4C18-BB8E-467D236A5748}" name="all_table_variability_metrics_AvsB_2" displayName="all_table_variability_metrics_AvsB_2" ref="A3:U303" totalsRowShown="0">
  <autoFilter ref="A3:U303" xr:uid="{7F34B3B5-B55F-4C18-BB8E-467D236A5748}"/>
  <tableColumns count="21">
    <tableColumn id="1" xr3:uid="{DCAEBDFF-98AB-47FB-AC48-33D2E14CF2AE}" name="Pairwise alignment" dataDxfId="33"/>
    <tableColumn id="21" xr3:uid="{9D511522-7963-4BAE-8ABC-CF3625DB77A1}" name="domain" dataDxfId="32"/>
    <tableColumn id="2" xr3:uid="{EC6E5CAC-7040-4B12-9345-CB2749479487}" name="method" dataDxfId="31"/>
    <tableColumn id="3" xr3:uid="{26918C28-B024-48D7-AAA9-BC42BB09FEC5}" name="var_hits1" dataDxfId="30"/>
    <tableColumn id="4" xr3:uid="{F202B86C-98E1-44E1-8A5B-FB39D0739F10}" name="sd_hits1" dataDxfId="29"/>
    <tableColumn id="5" xr3:uid="{F9BFFE25-FE4D-4DA5-A38D-D60F458EA2CD}" name="cv_hits1" dataDxfId="28"/>
    <tableColumn id="6" xr3:uid="{E482E8C2-9CF6-4605-91E7-ECE3CFA6EC94}" name="var_hits5" dataDxfId="27"/>
    <tableColumn id="7" xr3:uid="{474C65C5-1504-40B2-8F41-29FB72411E61}" name="sd_hits5" dataDxfId="26"/>
    <tableColumn id="8" xr3:uid="{B02D8F19-DC34-4E16-BC1F-FCA4D74F9F07}" name="cv_hits5" dataDxfId="25"/>
    <tableColumn id="9" xr3:uid="{2729415E-F8C5-4D44-8877-88A39E35A999}" name="var_hits10" dataDxfId="24"/>
    <tableColumn id="10" xr3:uid="{42704DCB-F3C4-4B02-97C9-E45DBF31B667}" name="sd_hits10" dataDxfId="23"/>
    <tableColumn id="11" xr3:uid="{E5983789-065D-4934-B1AB-E66069460693}" name="cv_hits10" dataDxfId="22"/>
    <tableColumn id="12" xr3:uid="{BFEBD2A4-114E-46CE-A831-7008E15AFB54}" name="var_mr" dataDxfId="21"/>
    <tableColumn id="13" xr3:uid="{9BC9761F-6CD8-4816-8ABF-6FD6BAB726D7}" name="sd_mr" dataDxfId="20"/>
    <tableColumn id="14" xr3:uid="{088C4FEB-22CA-4CE3-A324-806152247D66}" name="cv_mr" dataDxfId="19"/>
    <tableColumn id="15" xr3:uid="{C8607093-AC06-41F8-9760-8FCA00717844}" name="var_mrr" dataDxfId="18"/>
    <tableColumn id="16" xr3:uid="{B48A1DDC-418A-4C2C-A4FF-FA968490BB5D}" name="sd_mrr" dataDxfId="17"/>
    <tableColumn id="17" xr3:uid="{E24C51D3-858C-4267-9155-7394F2216016}" name="cv_mrr" dataDxfId="16"/>
    <tableColumn id="18" xr3:uid="{9925C7BE-0D9D-4700-AC1A-AD05C00D90BE}" name="var_time" dataDxfId="15"/>
    <tableColumn id="19" xr3:uid="{518FFC54-B497-4769-8A9A-0C2C4C8A63A9}" name="sd_time" dataDxfId="14"/>
    <tableColumn id="20" xr3:uid="{D5CF9E05-DB23-415D-BF60-7A576135F09C}" name="cv_time" dataDxfId="1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9CAD18A-128D-422C-B6CF-F0C1E3A3AA1A}" name="table_mean_entities_AvsB_all" displayName="table_mean_entities_AvsB_all" ref="A3:E20" totalsRowShown="0">
  <autoFilter ref="A3:E20" xr:uid="{39CAD18A-128D-422C-B6CF-F0C1E3A3AA1A}"/>
  <tableColumns count="5">
    <tableColumn id="1" xr3:uid="{D14AF6E1-A45F-4615-9A6E-B10F76E87A4F}" name="Type of entity or type of biological concept" dataDxfId="12"/>
    <tableColumn id="2" xr3:uid="{D478563F-DFD6-4B44-AAE9-BBC031766C8C}" name="Expected mean Freq (%)" dataDxfId="11"/>
    <tableColumn id="3" xr3:uid="{A9D62F6A-039B-435D-91A3-441A77D69AF5}" name="Obtained mean Freq (%)" dataDxfId="10"/>
    <tableColumn id="4" xr3:uid="{694D5951-5488-41E8-A10A-B234ABE17972}" name="Obtained mean percentage (%)" dataDxfId="9"/>
    <tableColumn id="5" xr3:uid="{175C58E8-769F-40E0-9C0E-6C81543813DA}" name="mean cv matches (%)" dataDxfId="8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2D84D64-63B2-47EA-9E2F-1A27EBAC03C2}" name="table_diff_mean_entities_AvsB" displayName="table_diff_mean_entities_AvsB" ref="A3:H20" totalsRowShown="0">
  <autoFilter ref="A3:H20" xr:uid="{D2D84D64-63B2-47EA-9E2F-1A27EBAC03C2}"/>
  <tableColumns count="8">
    <tableColumn id="1" xr3:uid="{AB81AD90-0ADE-46F5-893D-48C202F2D266}" name="Type of entity or type of biological concept" dataDxfId="7"/>
    <tableColumn id="2" xr3:uid="{707ED5E3-6D38-4806-9CB8-5375C5B6549E}" name="all (%)" dataDxfId="6"/>
    <tableColumn id="3" xr3:uid="{08410576-2A60-404E-8245-11C9D69F0860}" name="crm (%)" dataDxfId="5"/>
    <tableColumn id="6" xr3:uid="{DA02E97D-22BE-4783-AD13-9468FCC60A30}" name="diff crm-all (%)" dataDxfId="4">
      <calculatedColumnFormula>table_diff_mean_entities_AvsB[[#This Row],[crm (%)]]-table_diff_mean_entities_AvsB[[#This Row],[all (%)]]</calculatedColumnFormula>
    </tableColumn>
    <tableColumn id="4" xr3:uid="{85FBEAD9-799E-4131-B2EA-DCEF3FCAF7F0}" name="crm2gene (%)" dataDxfId="3"/>
    <tableColumn id="7" xr3:uid="{6174AF8E-FF76-4FCE-A09E-41AF2661C81B}" name="diff crm2gene-all (%)" dataDxfId="2">
      <calculatedColumnFormula>table_diff_mean_entities_AvsB[[#This Row],[crm2gene (%)]]-table_diff_mean_entities_AvsB[[#This Row],[all (%)]]</calculatedColumnFormula>
    </tableColumn>
    <tableColumn id="5" xr3:uid="{B39FEBAC-93B4-40F4-A23E-166B81FCDE6E}" name="crm2phen (%)" dataDxfId="1"/>
    <tableColumn id="8" xr3:uid="{23C887B2-A83A-4264-88F2-3AEB19AD6667}" name="diff crm2phen-all (%)" dataDxfId="0">
      <calculatedColumnFormula>table_diff_mean_entities_AvsB[[#This Row],[crm2phen (%)]]-table_diff_mean_entities_AvsB[[#This Row],[all (%)]]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BF6660-FC01-4E05-9C13-0F79C6689C2E}" name="Tabla13" displayName="Tabla13" ref="A3:I20" totalsRowShown="0">
  <autoFilter ref="A3:I20" xr:uid="{93BF6660-FC01-4E05-9C13-0F79C6689C2E}"/>
  <tableColumns count="9">
    <tableColumn id="1" xr3:uid="{F650B791-AF25-40A3-85A9-59C2383A37AF}" name="Pairwise alignment"/>
    <tableColumn id="2" xr3:uid="{7FB01D3B-1E16-436E-8545-49337E2261C0}" name="domain"/>
    <tableColumn id="3" xr3:uid="{C4D960E9-670F-46C3-A77E-98B641A4DD8F}" name="Total triples"/>
    <tableColumn id="4" xr3:uid="{E08FE87E-AEE5-4784-99DD-264A744D6170}" name="Relation triples"/>
    <tableColumn id="5" xr3:uid="{B306518F-6E5A-41AE-901A-E3D64059CEB2}" name="Attribute triples"/>
    <tableColumn id="6" xr3:uid="{34A0DBB7-6EE6-4556-82AD-04869270E248}" name="Total entities"/>
    <tableColumn id="7" xr3:uid="{6CE44B3E-A722-404D-8F8C-ED94F3278F6A}" name="Training entities"/>
    <tableColumn id="8" xr3:uid="{F2A1AFA1-9172-409E-B302-1FCDA2AE7575}" name="Testing entities"/>
    <tableColumn id="9" xr3:uid="{84961A03-62CB-41E6-8891-AEF843B03123}" name="Validation entiti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B5A4D9-773B-4117-9419-4C8ACFCD54CE}" name="Tabla10" displayName="Tabla10" ref="A3:C21" totalsRowShown="0">
  <autoFilter ref="A3:C21" xr:uid="{BDB5A4D9-773B-4117-9419-4C8ACFCD54CE}"/>
  <tableColumns count="3">
    <tableColumn id="1" xr3:uid="{AEFE5410-9965-4EC0-9B02-9CC6459D7EB9}" name="Pairwise alignment"/>
    <tableColumn id="2" xr3:uid="{CF0E235C-2E0C-42E8-9746-31F9397BB226}" name="Domain"/>
    <tableColumn id="3" xr3:uid="{7D4BF04A-5F7D-4177-9B43-03D3FCFDF632}" name="Number of common entities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0861C-208F-4815-AB00-A8E4BEAA2732}" name="all_table_metrics_AvsA__2" displayName="all_table_metrics_AvsA__2" ref="A3:I363" totalsRowShown="0">
  <autoFilter ref="A3:I363" xr:uid="{BD20861C-208F-4815-AB00-A8E4BEAA2732}"/>
  <tableColumns count="9">
    <tableColumn id="1" xr3:uid="{94A64224-D89B-4B01-B0F0-7AFC83C47805}" name="dataset" dataDxfId="305"/>
    <tableColumn id="9" xr3:uid="{72E0A311-0D0A-4717-86A6-89F39C36F919}" name="domain"/>
    <tableColumn id="2" xr3:uid="{C8FBA107-35F7-426F-9552-845A3F194866}" name="method" dataDxfId="304"/>
    <tableColumn id="3" xr3:uid="{26BB367F-F48B-442D-AFB9-BCEB232A6DDC}" name="mean_hits1" dataDxfId="303"/>
    <tableColumn id="4" xr3:uid="{9A3705CF-C6B7-46EB-84EC-BF7EE0258F51}" name="mean_hits5" dataDxfId="302"/>
    <tableColumn id="5" xr3:uid="{4402CBEE-7E7D-4BE5-9126-5EDC38D72786}" name="mean_hits10" dataDxfId="301"/>
    <tableColumn id="6" xr3:uid="{67012C76-FF3A-4275-B1C5-D17535777F5C}" name="mean_mr" dataDxfId="300"/>
    <tableColumn id="7" xr3:uid="{0F78339C-D15D-4D98-BA44-E3E736A894C8}" name="mean_mrr" dataDxfId="299"/>
    <tableColumn id="8" xr3:uid="{F68273A9-4877-4311-A885-DA7A2424A96F}" name="mean_time" dataDxfId="29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2019FB-C7AB-4937-B09A-3F42E8CA6B67}" name="all_AvsA_hits1" displayName="all_AvsA_hits1" ref="A3:P103" totalsRowShown="0">
  <autoFilter ref="A3:P103" xr:uid="{352019FB-C7AB-4937-B09A-3F42E8CA6B67}"/>
  <tableColumns count="16">
    <tableColumn id="1" xr3:uid="{5B3FA5D8-4C8F-4F72-998B-DC27056CBE71}" name="method" dataDxfId="297"/>
    <tableColumn id="8" xr3:uid="{AA9E9028-A23B-4CC6-9FB9-B5EABBEDFDD6}" name="domain"/>
    <tableColumn id="2" xr3:uid="{4F36306B-68AC-4C8E-84D6-968E092E28D3}" name="DiseaseEnhancer (hits1 in %)" dataDxfId="296"/>
    <tableColumn id="3" xr3:uid="{CBCFD302-1F4F-43D4-AA40-B6DB87F7946A}" name="ENdb (hits1 in %)" dataDxfId="295"/>
    <tableColumn id="4" xr3:uid="{DDA91887-32C4-4C61-8BA7-BFB9D6FBC55F}" name="EnDisease (hits1 in %)" dataDxfId="294"/>
    <tableColumn id="5" xr3:uid="{F218E4A9-61B4-476F-820E-9A02FDA2D016}" name="RefSeq (hits1 in %)" dataDxfId="293"/>
    <tableColumn id="6" xr3:uid="{2785A1BF-4F46-4FB9-B9D8-F9EBAC613B40}" name="VISTA (hits1 in %)" dataDxfId="292"/>
    <tableColumn id="7" xr3:uid="{DFED8B9E-A750-49CB-B5FE-B10994B1CA9F}" name="mean_hits1 (%)" dataDxfId="291"/>
    <tableColumn id="9" xr3:uid="{F76F26FB-A345-4981-BB5F-CD70F4C9D183}" name="mean_cv_hits1 (%)" dataDxfId="290"/>
    <tableColumn id="10" xr3:uid="{3EB920C0-1FDA-4E20-83F1-73802B2FBD40}" name="DiseaseEnhancer (time in s)" dataDxfId="289"/>
    <tableColumn id="11" xr3:uid="{A9A1BA4A-6240-435E-90B4-52E466388141}" name="ENdb (time in s)" dataDxfId="288"/>
    <tableColumn id="12" xr3:uid="{81995C46-9AE6-4DEF-AE65-B1C5AADC78C0}" name="EnDisease (time in s)" dataDxfId="287"/>
    <tableColumn id="13" xr3:uid="{A5CDBDBE-1A27-4C9E-8400-3D8000E2B98F}" name="RefSeq (time in s)" dataDxfId="286"/>
    <tableColumn id="14" xr3:uid="{6A8AA70D-B350-45F0-A883-DD31C7DBC718}" name="VISTA (time in s)" dataDxfId="285"/>
    <tableColumn id="15" xr3:uid="{597B42DE-ABCD-4840-A1DA-8008EC7D00B7}" name="mean_time (s)" dataDxfId="284"/>
    <tableColumn id="16" xr3:uid="{2A524A46-2EEB-41FA-9746-3966D068A448}" name="mean_cv_time (%)" dataDxfId="28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4E9CF6-34C3-413E-BF82-0D48EEA6522F}" name="all_table_variability_metrics_AvsA" displayName="all_table_variability_metrics_AvsA" ref="A3:U363" totalsRowShown="0">
  <autoFilter ref="A3:U363" xr:uid="{564E9CF6-34C3-413E-BF82-0D48EEA6522F}"/>
  <tableColumns count="21">
    <tableColumn id="1" xr3:uid="{CEEE0957-1AEA-42AC-B893-9691AA67A4F5}" name="dataset" dataDxfId="282"/>
    <tableColumn id="21" xr3:uid="{1B7AD5AF-BC25-42F9-8A34-8A45B37A8092}" name="domain"/>
    <tableColumn id="2" xr3:uid="{C8563A83-2B81-494E-B7F2-60505C76413D}" name="method" dataDxfId="281"/>
    <tableColumn id="3" xr3:uid="{2A5D6513-C83D-4721-B94A-B51B61FA08D2}" name="var_hits1" dataDxfId="280"/>
    <tableColumn id="4" xr3:uid="{C9306677-08F2-4711-AEE8-FA75FB9ECF37}" name="sd_hits1" dataDxfId="279"/>
    <tableColumn id="5" xr3:uid="{80CA4CE0-546B-4961-BFDD-6A521A0593C2}" name="cv_hits1" dataDxfId="278"/>
    <tableColumn id="6" xr3:uid="{D0762320-17FD-4F5D-935B-D21447849E95}" name="var_hits5" dataDxfId="277"/>
    <tableColumn id="7" xr3:uid="{96E8E191-E181-4186-9184-872B9757B660}" name="sd_hits5" dataDxfId="276"/>
    <tableColumn id="8" xr3:uid="{0FBDCCCE-FDAD-4775-96C4-665B1B9012C2}" name="cv_hits5" dataDxfId="275"/>
    <tableColumn id="9" xr3:uid="{189F53B8-D10A-48BD-A3D8-B2C83DF2FAF3}" name="var_hits10" dataDxfId="274"/>
    <tableColumn id="10" xr3:uid="{2E207FB3-8C09-44C5-BF6D-479982EA149B}" name="sd_hits10" dataDxfId="273"/>
    <tableColumn id="11" xr3:uid="{DA171B85-3882-4315-A60C-0F2F34F123E2}" name="cv_hits10" dataDxfId="272"/>
    <tableColumn id="12" xr3:uid="{1139EFEA-20E3-4864-B524-ECB94EA74FE9}" name="var_mr" dataDxfId="271"/>
    <tableColumn id="13" xr3:uid="{F5CF23D1-A6AF-4F47-9DD4-556B02E9EC0C}" name="sd_mr" dataDxfId="270"/>
    <tableColumn id="14" xr3:uid="{C9A3B33E-40C8-4B48-BC2A-5261F0E65BA2}" name="cv_mr" dataDxfId="269"/>
    <tableColumn id="15" xr3:uid="{A21600AE-F173-4B17-87A4-8EB631D0AD5C}" name="var_mrr" dataDxfId="268"/>
    <tableColumn id="16" xr3:uid="{7511EB0E-EE3F-4367-9D84-A513E24B19BC}" name="sd_mrr" dataDxfId="267"/>
    <tableColumn id="17" xr3:uid="{D1A03E84-A2E7-4AC9-9AD6-BB74C3F37FFD}" name="cv_mrr" dataDxfId="266"/>
    <tableColumn id="18" xr3:uid="{9F4F49C9-E92B-4653-90AE-060BA99E4569}" name="var_time" dataDxfId="265"/>
    <tableColumn id="19" xr3:uid="{684B16BC-31CD-4804-94D6-18693AEBE39C}" name="sd_time" dataDxfId="264"/>
    <tableColumn id="20" xr3:uid="{4E55B490-EDF5-4743-AF62-551A65FE370E}" name="cv_time" dataDxfId="26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23611B-4538-42CA-AD16-FB14767631FD}" name="table" displayName="table" ref="A3:J24" totalsRowShown="0">
  <autoFilter ref="A3:J24" xr:uid="{6323611B-4538-42CA-AD16-FB14767631FD}"/>
  <tableColumns count="10">
    <tableColumn id="1" xr3:uid="{AD4D6710-510F-4405-A6D8-184591A0EBF6}" name="method" dataDxfId="262"/>
    <tableColumn id="2" xr3:uid="{09CA26F5-6488-4E73-AA66-1E66E8C8E80E}" name="all" dataDxfId="261"/>
    <tableColumn id="3" xr3:uid="{33E84218-C235-4650-8BAB-A20E5A03731A}" name="crm" dataDxfId="260"/>
    <tableColumn id="7" xr3:uid="{FEC46249-E490-4DF2-882D-5ED9260B4B14}" name="diff crm-all" dataDxfId="259"/>
    <tableColumn id="4" xr3:uid="{80D4EB40-AEBB-4B21-8ACF-D8223730BA63}" name="crm2gene" dataDxfId="258"/>
    <tableColumn id="8" xr3:uid="{7BCF59D8-A0DD-44D5-9F11-877D4D9DAD57}" name="diff crm2gene-all" dataDxfId="257"/>
    <tableColumn id="5" xr3:uid="{DD194FF2-0F16-4C06-9AAA-2FF8133CF291}" name="crm2phen" dataDxfId="256"/>
    <tableColumn id="9" xr3:uid="{D2FC1E44-503B-46B8-ADA3-E054B5E228EC}" name="diff crm2phen-all" dataDxfId="255"/>
    <tableColumn id="10" xr3:uid="{A045D70D-2C1F-4997-9706-9080FC2CB56E}" name="crm2tfac"/>
    <tableColumn id="6" xr3:uid="{7446EA2A-0007-442E-965E-429B7B96AD4A}" name="diff crm2tfac-all" dataDxfId="25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E7DA9E5-57C7-4F52-89F6-804E3724A531}" name="table_diff_mean_entities_AvsA_all" displayName="table_diff_mean_entities_AvsA_all" ref="A3:J27" totalsRowShown="0" headerRowDxfId="253" dataDxfId="252">
  <autoFilter ref="A3:J27" xr:uid="{BE7DA9E5-57C7-4F52-89F6-804E3724A531}"/>
  <tableColumns count="10">
    <tableColumn id="1" xr3:uid="{C29AF221-77EA-488D-8CB7-CFE2C0AD1863}" name="Type of entity or type of biological concept" dataDxfId="251"/>
    <tableColumn id="2" xr3:uid="{4D872822-7827-4787-83E2-D56F97320E3F}" name="all (%)" dataDxfId="250"/>
    <tableColumn id="3" xr3:uid="{2B392D0D-60A5-491C-9C5A-9725DFACCA4D}" name="crm (%)" dataDxfId="249"/>
    <tableColumn id="7" xr3:uid="{F5AEF8AE-B623-4294-85AE-A7C48071C605}" name="diff crm-all (%)" dataDxfId="248"/>
    <tableColumn id="4" xr3:uid="{4C8DD2D2-8892-4EBD-A3B4-BAC03CCC30A8}" name="crm2gene (%)" dataDxfId="247"/>
    <tableColumn id="8" xr3:uid="{7705F07E-BBC2-40FC-BAF0-E0A68682C568}" name="diff crm2gene-all (%)" dataDxfId="246"/>
    <tableColumn id="5" xr3:uid="{3FEFC03C-9AD3-44F3-A526-2D8A6D8584BC}" name="crm2phen (%)" dataDxfId="245"/>
    <tableColumn id="9" xr3:uid="{F2078865-903A-4D87-84EB-3072625DA477}" name="diff crm2phen-all (%)" dataDxfId="244">
      <calculatedColumnFormula xml:space="preserve"> table_diff_mean_entities_AvsA_all[[#This Row],[crm2phen (%)]]-table_diff_mean_entities_AvsA_all[[#This Row],[all (%)]]</calculatedColumnFormula>
    </tableColumn>
    <tableColumn id="10" xr3:uid="{63C4E1B6-4BB1-4C0F-9FAF-EB0BEDB88859}" name="crm2tfac (%)" dataDxfId="243"/>
    <tableColumn id="6" xr3:uid="{115C93E2-B8B9-45C9-8103-48F2C3AB84F1}" name="diff crm2tfac-all (%)" dataDxfId="2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EC54-B4CF-40B4-9786-4B93DB7C5D54}">
  <dimension ref="A1:K21"/>
  <sheetViews>
    <sheetView tabSelected="1" workbookViewId="0"/>
  </sheetViews>
  <sheetFormatPr baseColWidth="10" defaultRowHeight="14.4" x14ac:dyDescent="0.3"/>
  <cols>
    <col min="1" max="1" width="24.77734375" bestFit="1" customWidth="1"/>
    <col min="2" max="2" width="9.6640625" bestFit="1" customWidth="1"/>
    <col min="3" max="3" width="13" bestFit="1" customWidth="1"/>
    <col min="4" max="4" width="15.6640625" bestFit="1" customWidth="1"/>
    <col min="5" max="5" width="16.33203125" bestFit="1" customWidth="1"/>
    <col min="6" max="6" width="14" bestFit="1" customWidth="1"/>
    <col min="7" max="7" width="18.5546875" bestFit="1" customWidth="1"/>
    <col min="8" max="8" width="20.6640625" bestFit="1" customWidth="1"/>
    <col min="9" max="9" width="16.5546875" bestFit="1" customWidth="1"/>
    <col min="10" max="10" width="15.77734375" bestFit="1" customWidth="1"/>
    <col min="11" max="11" width="18.44140625" bestFit="1" customWidth="1"/>
  </cols>
  <sheetData>
    <row r="1" spans="1:11" ht="15.6" x14ac:dyDescent="0.3">
      <c r="A1" s="1" t="s">
        <v>24869</v>
      </c>
    </row>
    <row r="3" spans="1:11" x14ac:dyDescent="0.3">
      <c r="A3" t="s">
        <v>16549</v>
      </c>
      <c r="B3" t="s">
        <v>2191</v>
      </c>
      <c r="C3" t="s">
        <v>8906</v>
      </c>
      <c r="D3" t="s">
        <v>8904</v>
      </c>
      <c r="E3" t="s">
        <v>8905</v>
      </c>
      <c r="F3" t="s">
        <v>8907</v>
      </c>
      <c r="G3" t="s">
        <v>24870</v>
      </c>
      <c r="H3" t="s">
        <v>24871</v>
      </c>
      <c r="I3" t="s">
        <v>8908</v>
      </c>
      <c r="J3" t="s">
        <v>8909</v>
      </c>
      <c r="K3" t="s">
        <v>8910</v>
      </c>
    </row>
    <row r="4" spans="1:11" x14ac:dyDescent="0.3">
      <c r="A4" t="s">
        <v>8</v>
      </c>
      <c r="B4" t="s">
        <v>2192</v>
      </c>
      <c r="C4">
        <v>42707</v>
      </c>
      <c r="D4">
        <v>35136</v>
      </c>
      <c r="E4">
        <v>7571</v>
      </c>
      <c r="F4">
        <v>4511</v>
      </c>
      <c r="G4">
        <v>2837</v>
      </c>
      <c r="H4">
        <v>1674</v>
      </c>
      <c r="I4">
        <v>3157</v>
      </c>
      <c r="J4">
        <v>902</v>
      </c>
      <c r="K4">
        <v>452</v>
      </c>
    </row>
    <row r="5" spans="1:11" x14ac:dyDescent="0.3">
      <c r="A5" t="s">
        <v>8</v>
      </c>
      <c r="B5" t="s">
        <v>2633</v>
      </c>
      <c r="C5">
        <v>13424</v>
      </c>
      <c r="D5">
        <v>10865</v>
      </c>
      <c r="E5">
        <v>2559</v>
      </c>
      <c r="F5">
        <v>1491</v>
      </c>
      <c r="G5">
        <v>1070</v>
      </c>
      <c r="H5">
        <v>421</v>
      </c>
      <c r="I5">
        <v>1043</v>
      </c>
      <c r="J5">
        <v>298</v>
      </c>
      <c r="K5">
        <v>150</v>
      </c>
    </row>
    <row r="6" spans="1:11" x14ac:dyDescent="0.3">
      <c r="A6" t="s">
        <v>8</v>
      </c>
      <c r="B6" t="s">
        <v>3896</v>
      </c>
      <c r="C6">
        <v>12343</v>
      </c>
      <c r="D6">
        <v>10612</v>
      </c>
      <c r="E6">
        <v>1731</v>
      </c>
      <c r="F6">
        <v>1721</v>
      </c>
      <c r="G6">
        <v>1288</v>
      </c>
      <c r="H6">
        <v>433</v>
      </c>
      <c r="I6">
        <v>1204</v>
      </c>
      <c r="J6">
        <v>344</v>
      </c>
      <c r="K6">
        <v>173</v>
      </c>
    </row>
    <row r="7" spans="1:11" x14ac:dyDescent="0.3">
      <c r="A7" t="s">
        <v>8</v>
      </c>
      <c r="B7" t="s">
        <v>5846</v>
      </c>
      <c r="C7">
        <v>5764</v>
      </c>
      <c r="D7">
        <v>4336</v>
      </c>
      <c r="E7">
        <v>1428</v>
      </c>
      <c r="F7">
        <v>949</v>
      </c>
      <c r="G7">
        <v>592</v>
      </c>
      <c r="H7">
        <v>357</v>
      </c>
      <c r="I7">
        <v>664</v>
      </c>
      <c r="J7">
        <v>190</v>
      </c>
      <c r="K7">
        <v>95</v>
      </c>
    </row>
    <row r="8" spans="1:11" x14ac:dyDescent="0.3">
      <c r="A8" t="s">
        <v>8</v>
      </c>
      <c r="B8" t="s">
        <v>6786</v>
      </c>
      <c r="C8">
        <v>12933</v>
      </c>
      <c r="D8">
        <v>11072</v>
      </c>
      <c r="E8">
        <v>1861</v>
      </c>
      <c r="F8">
        <v>1532</v>
      </c>
      <c r="G8">
        <v>1067</v>
      </c>
      <c r="H8">
        <v>465</v>
      </c>
      <c r="I8">
        <v>1072</v>
      </c>
      <c r="J8">
        <v>306</v>
      </c>
      <c r="K8">
        <v>154</v>
      </c>
    </row>
    <row r="9" spans="1:11" x14ac:dyDescent="0.3">
      <c r="A9" t="s">
        <v>42</v>
      </c>
      <c r="B9" t="s">
        <v>2192</v>
      </c>
      <c r="C9">
        <v>19035</v>
      </c>
      <c r="D9">
        <v>13160</v>
      </c>
      <c r="E9">
        <v>5875</v>
      </c>
      <c r="F9">
        <v>3149</v>
      </c>
      <c r="G9">
        <v>1894</v>
      </c>
      <c r="H9">
        <v>1255</v>
      </c>
      <c r="I9">
        <v>2204</v>
      </c>
      <c r="J9">
        <v>630</v>
      </c>
      <c r="K9">
        <v>315</v>
      </c>
    </row>
    <row r="10" spans="1:11" x14ac:dyDescent="0.3">
      <c r="A10" t="s">
        <v>42</v>
      </c>
      <c r="B10" t="s">
        <v>2633</v>
      </c>
      <c r="C10">
        <v>6696</v>
      </c>
      <c r="D10">
        <v>4191</v>
      </c>
      <c r="E10">
        <v>2505</v>
      </c>
      <c r="F10">
        <v>1124</v>
      </c>
      <c r="G10">
        <v>712</v>
      </c>
      <c r="H10">
        <v>412</v>
      </c>
      <c r="I10">
        <v>786</v>
      </c>
      <c r="J10">
        <v>225</v>
      </c>
      <c r="K10">
        <v>113</v>
      </c>
    </row>
    <row r="11" spans="1:11" x14ac:dyDescent="0.3">
      <c r="A11" t="s">
        <v>42</v>
      </c>
      <c r="B11" t="s">
        <v>3896</v>
      </c>
      <c r="C11">
        <v>6876</v>
      </c>
      <c r="D11">
        <v>5137</v>
      </c>
      <c r="E11">
        <v>1739</v>
      </c>
      <c r="F11">
        <v>1371</v>
      </c>
      <c r="G11">
        <v>936</v>
      </c>
      <c r="H11">
        <v>435</v>
      </c>
      <c r="I11">
        <v>959</v>
      </c>
      <c r="J11">
        <v>274</v>
      </c>
      <c r="K11">
        <v>138</v>
      </c>
    </row>
    <row r="12" spans="1:11" x14ac:dyDescent="0.3">
      <c r="A12" t="s">
        <v>42</v>
      </c>
      <c r="B12" t="s">
        <v>5846</v>
      </c>
      <c r="C12">
        <v>6269</v>
      </c>
      <c r="D12">
        <v>4633</v>
      </c>
      <c r="E12">
        <v>1636</v>
      </c>
      <c r="F12">
        <v>1092</v>
      </c>
      <c r="G12">
        <v>683</v>
      </c>
      <c r="H12">
        <v>409</v>
      </c>
      <c r="I12">
        <v>764</v>
      </c>
      <c r="J12">
        <v>218</v>
      </c>
      <c r="K12">
        <v>110</v>
      </c>
    </row>
    <row r="13" spans="1:11" x14ac:dyDescent="0.3">
      <c r="A13" t="s">
        <v>63</v>
      </c>
      <c r="B13" t="s">
        <v>2192</v>
      </c>
      <c r="C13">
        <v>63194</v>
      </c>
      <c r="D13">
        <v>43999</v>
      </c>
      <c r="E13">
        <v>19195</v>
      </c>
      <c r="F13">
        <v>9983</v>
      </c>
      <c r="G13">
        <v>5588</v>
      </c>
      <c r="H13">
        <v>4395</v>
      </c>
      <c r="I13">
        <v>6988</v>
      </c>
      <c r="J13">
        <v>1996</v>
      </c>
      <c r="K13">
        <v>999</v>
      </c>
    </row>
    <row r="14" spans="1:11" x14ac:dyDescent="0.3">
      <c r="A14" t="s">
        <v>63</v>
      </c>
      <c r="B14" t="s">
        <v>2633</v>
      </c>
      <c r="C14">
        <v>11672</v>
      </c>
      <c r="D14">
        <v>6887</v>
      </c>
      <c r="E14">
        <v>4785</v>
      </c>
      <c r="F14">
        <v>1818</v>
      </c>
      <c r="G14">
        <v>1026</v>
      </c>
      <c r="H14">
        <v>792</v>
      </c>
      <c r="I14">
        <v>1272</v>
      </c>
      <c r="J14">
        <v>364</v>
      </c>
      <c r="K14">
        <v>182</v>
      </c>
    </row>
    <row r="15" spans="1:11" x14ac:dyDescent="0.3">
      <c r="A15" t="s">
        <v>63</v>
      </c>
      <c r="B15" t="s">
        <v>3896</v>
      </c>
      <c r="C15">
        <v>16344</v>
      </c>
      <c r="D15">
        <v>11873</v>
      </c>
      <c r="E15">
        <v>4471</v>
      </c>
      <c r="F15">
        <v>3088</v>
      </c>
      <c r="G15">
        <v>1970</v>
      </c>
      <c r="H15">
        <v>1118</v>
      </c>
      <c r="I15">
        <v>2161</v>
      </c>
      <c r="J15">
        <v>618</v>
      </c>
      <c r="K15">
        <v>309</v>
      </c>
    </row>
    <row r="16" spans="1:11" x14ac:dyDescent="0.3">
      <c r="A16" t="s">
        <v>63</v>
      </c>
      <c r="B16" t="s">
        <v>5846</v>
      </c>
      <c r="C16">
        <v>35984</v>
      </c>
      <c r="D16">
        <v>26040</v>
      </c>
      <c r="E16">
        <v>9944</v>
      </c>
      <c r="F16">
        <v>5478</v>
      </c>
      <c r="G16">
        <v>2992</v>
      </c>
      <c r="H16">
        <v>2486</v>
      </c>
      <c r="I16">
        <v>3834</v>
      </c>
      <c r="J16">
        <v>1096</v>
      </c>
      <c r="K16">
        <v>548</v>
      </c>
    </row>
    <row r="17" spans="1:11" x14ac:dyDescent="0.3">
      <c r="A17" t="s">
        <v>74</v>
      </c>
      <c r="B17" t="s">
        <v>2192</v>
      </c>
      <c r="C17">
        <v>93917</v>
      </c>
      <c r="D17">
        <v>70881</v>
      </c>
      <c r="E17">
        <v>23036</v>
      </c>
      <c r="F17">
        <v>11032</v>
      </c>
      <c r="G17">
        <v>6254</v>
      </c>
      <c r="H17">
        <v>4778</v>
      </c>
      <c r="I17">
        <v>7722</v>
      </c>
      <c r="J17">
        <v>2206</v>
      </c>
      <c r="K17">
        <v>1104</v>
      </c>
    </row>
    <row r="18" spans="1:11" x14ac:dyDescent="0.3">
      <c r="A18" t="s">
        <v>74</v>
      </c>
      <c r="B18" t="s">
        <v>2633</v>
      </c>
      <c r="C18">
        <v>42969</v>
      </c>
      <c r="D18">
        <v>31260</v>
      </c>
      <c r="E18">
        <v>11709</v>
      </c>
      <c r="F18">
        <v>3969</v>
      </c>
      <c r="G18">
        <v>2023</v>
      </c>
      <c r="H18">
        <v>1946</v>
      </c>
      <c r="I18">
        <v>2778</v>
      </c>
      <c r="J18">
        <v>794</v>
      </c>
      <c r="K18">
        <v>397</v>
      </c>
    </row>
    <row r="19" spans="1:11" x14ac:dyDescent="0.3">
      <c r="A19" t="s">
        <v>74</v>
      </c>
      <c r="B19" t="s">
        <v>3896</v>
      </c>
      <c r="C19">
        <v>50948</v>
      </c>
      <c r="D19">
        <v>39621</v>
      </c>
      <c r="E19">
        <v>11327</v>
      </c>
      <c r="F19">
        <v>7108</v>
      </c>
      <c r="G19">
        <v>4276</v>
      </c>
      <c r="H19">
        <v>2832</v>
      </c>
      <c r="I19">
        <v>4975</v>
      </c>
      <c r="J19">
        <v>1422</v>
      </c>
      <c r="K19">
        <v>711</v>
      </c>
    </row>
    <row r="20" spans="1:11" x14ac:dyDescent="0.3">
      <c r="A20" t="s">
        <v>80</v>
      </c>
      <c r="B20" t="s">
        <v>2192</v>
      </c>
      <c r="C20">
        <v>1422118</v>
      </c>
      <c r="D20">
        <v>973597</v>
      </c>
      <c r="E20">
        <v>448521</v>
      </c>
      <c r="F20">
        <v>149850</v>
      </c>
      <c r="G20">
        <v>75102</v>
      </c>
      <c r="H20">
        <v>74748</v>
      </c>
      <c r="I20">
        <v>104895</v>
      </c>
      <c r="J20">
        <v>29970</v>
      </c>
      <c r="K20">
        <v>14985</v>
      </c>
    </row>
    <row r="21" spans="1:11" x14ac:dyDescent="0.3">
      <c r="A21" t="s">
        <v>80</v>
      </c>
      <c r="B21" t="s">
        <v>2633</v>
      </c>
      <c r="C21">
        <v>1422118</v>
      </c>
      <c r="D21">
        <v>973597</v>
      </c>
      <c r="E21">
        <v>448521</v>
      </c>
      <c r="F21">
        <v>149850</v>
      </c>
      <c r="G21">
        <v>75102</v>
      </c>
      <c r="H21">
        <v>74748</v>
      </c>
      <c r="I21">
        <v>104895</v>
      </c>
      <c r="J21">
        <v>29970</v>
      </c>
      <c r="K21">
        <v>14985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972C-2009-4D6B-B080-909F8EA5E3C2}">
  <dimension ref="A1:I103"/>
  <sheetViews>
    <sheetView workbookViewId="0"/>
  </sheetViews>
  <sheetFormatPr baseColWidth="10" defaultRowHeight="14.4" x14ac:dyDescent="0.3"/>
  <cols>
    <col min="1" max="1" width="23.88671875" bestFit="1" customWidth="1"/>
    <col min="2" max="2" width="9.6640625" bestFit="1" customWidth="1"/>
    <col min="3" max="3" width="13.6640625" bestFit="1" customWidth="1"/>
    <col min="4" max="5" width="13" bestFit="1" customWidth="1"/>
    <col min="6" max="6" width="14" bestFit="1" customWidth="1"/>
    <col min="7" max="7" width="11.33203125" bestFit="1" customWidth="1"/>
    <col min="8" max="8" width="12" bestFit="1" customWidth="1"/>
    <col min="9" max="9" width="12.77734375" bestFit="1" customWidth="1"/>
  </cols>
  <sheetData>
    <row r="1" spans="1:9" ht="15.6" x14ac:dyDescent="0.3">
      <c r="A1" s="1" t="s">
        <v>24899</v>
      </c>
    </row>
    <row r="3" spans="1:9" x14ac:dyDescent="0.3">
      <c r="A3" t="s">
        <v>16549</v>
      </c>
      <c r="B3" t="s">
        <v>2191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9" x14ac:dyDescent="0.3">
      <c r="A4" t="s">
        <v>7039</v>
      </c>
      <c r="B4" t="s">
        <v>2192</v>
      </c>
      <c r="C4" t="s">
        <v>9</v>
      </c>
      <c r="D4" t="s">
        <v>7154</v>
      </c>
      <c r="E4" t="s">
        <v>7155</v>
      </c>
      <c r="F4" t="s">
        <v>7156</v>
      </c>
      <c r="G4" t="s">
        <v>7157</v>
      </c>
      <c r="H4" t="s">
        <v>7158</v>
      </c>
      <c r="I4" t="s">
        <v>7159</v>
      </c>
    </row>
    <row r="5" spans="1:9" x14ac:dyDescent="0.3">
      <c r="A5" t="s">
        <v>7039</v>
      </c>
      <c r="B5" t="s">
        <v>2192</v>
      </c>
      <c r="C5" t="s">
        <v>10</v>
      </c>
      <c r="D5" t="s">
        <v>7160</v>
      </c>
      <c r="E5" t="s">
        <v>7161</v>
      </c>
      <c r="F5" t="s">
        <v>7162</v>
      </c>
      <c r="G5" t="s">
        <v>7163</v>
      </c>
      <c r="H5" t="s">
        <v>7164</v>
      </c>
      <c r="I5" t="s">
        <v>7165</v>
      </c>
    </row>
    <row r="6" spans="1:9" x14ac:dyDescent="0.3">
      <c r="A6" t="s">
        <v>7039</v>
      </c>
      <c r="B6" t="s">
        <v>2192</v>
      </c>
      <c r="C6" t="s">
        <v>12</v>
      </c>
      <c r="D6" t="s">
        <v>7166</v>
      </c>
      <c r="E6" t="s">
        <v>7167</v>
      </c>
      <c r="F6" t="s">
        <v>7168</v>
      </c>
      <c r="G6" t="s">
        <v>7169</v>
      </c>
      <c r="H6" t="s">
        <v>7170</v>
      </c>
      <c r="I6" t="s">
        <v>7171</v>
      </c>
    </row>
    <row r="7" spans="1:9" x14ac:dyDescent="0.3">
      <c r="A7" t="s">
        <v>7039</v>
      </c>
      <c r="B7" t="s">
        <v>2192</v>
      </c>
      <c r="C7" t="s">
        <v>13</v>
      </c>
      <c r="D7" t="s">
        <v>7172</v>
      </c>
      <c r="E7" t="s">
        <v>7173</v>
      </c>
      <c r="F7" t="s">
        <v>7174</v>
      </c>
      <c r="G7" t="s">
        <v>7175</v>
      </c>
      <c r="H7" t="s">
        <v>7176</v>
      </c>
      <c r="I7" t="s">
        <v>7177</v>
      </c>
    </row>
    <row r="8" spans="1:9" x14ac:dyDescent="0.3">
      <c r="A8" t="s">
        <v>7039</v>
      </c>
      <c r="B8" t="s">
        <v>2192</v>
      </c>
      <c r="C8" t="s">
        <v>15</v>
      </c>
      <c r="D8" t="s">
        <v>7166</v>
      </c>
      <c r="E8" t="s">
        <v>7178</v>
      </c>
      <c r="F8" t="s">
        <v>7179</v>
      </c>
      <c r="G8" t="s">
        <v>7180</v>
      </c>
      <c r="H8" t="s">
        <v>7181</v>
      </c>
      <c r="I8" t="s">
        <v>7182</v>
      </c>
    </row>
    <row r="9" spans="1:9" x14ac:dyDescent="0.3">
      <c r="A9" t="s">
        <v>7039</v>
      </c>
      <c r="B9" t="s">
        <v>2192</v>
      </c>
      <c r="C9" t="s">
        <v>16</v>
      </c>
      <c r="D9" t="s">
        <v>7183</v>
      </c>
      <c r="E9" t="s">
        <v>7184</v>
      </c>
      <c r="F9" t="s">
        <v>7185</v>
      </c>
      <c r="G9" t="s">
        <v>7186</v>
      </c>
      <c r="H9" t="s">
        <v>7187</v>
      </c>
      <c r="I9" t="s">
        <v>7188</v>
      </c>
    </row>
    <row r="10" spans="1:9" x14ac:dyDescent="0.3">
      <c r="A10" t="s">
        <v>7039</v>
      </c>
      <c r="B10" t="s">
        <v>2192</v>
      </c>
      <c r="C10" t="s">
        <v>17</v>
      </c>
      <c r="D10" t="s">
        <v>7189</v>
      </c>
      <c r="E10" t="s">
        <v>7190</v>
      </c>
      <c r="F10" t="s">
        <v>7191</v>
      </c>
      <c r="G10" t="s">
        <v>7192</v>
      </c>
      <c r="H10" t="s">
        <v>7193</v>
      </c>
      <c r="I10" t="s">
        <v>7194</v>
      </c>
    </row>
    <row r="11" spans="1:9" x14ac:dyDescent="0.3">
      <c r="A11" t="s">
        <v>7039</v>
      </c>
      <c r="B11" t="s">
        <v>2192</v>
      </c>
      <c r="C11" t="s">
        <v>19</v>
      </c>
      <c r="D11" t="s">
        <v>7195</v>
      </c>
      <c r="E11" t="s">
        <v>7196</v>
      </c>
      <c r="F11" t="s">
        <v>7197</v>
      </c>
      <c r="G11" t="s">
        <v>7198</v>
      </c>
      <c r="H11" t="s">
        <v>7199</v>
      </c>
      <c r="I11" t="s">
        <v>7200</v>
      </c>
    </row>
    <row r="12" spans="1:9" x14ac:dyDescent="0.3">
      <c r="A12" t="s">
        <v>7039</v>
      </c>
      <c r="B12" t="s">
        <v>2192</v>
      </c>
      <c r="C12" t="s">
        <v>21</v>
      </c>
      <c r="D12" t="s">
        <v>7201</v>
      </c>
      <c r="E12" t="s">
        <v>7202</v>
      </c>
      <c r="F12" t="s">
        <v>7203</v>
      </c>
      <c r="G12" t="s">
        <v>7204</v>
      </c>
      <c r="H12" t="s">
        <v>7205</v>
      </c>
      <c r="I12" t="s">
        <v>7206</v>
      </c>
    </row>
    <row r="13" spans="1:9" x14ac:dyDescent="0.3">
      <c r="A13" t="s">
        <v>7039</v>
      </c>
      <c r="B13" t="s">
        <v>2192</v>
      </c>
      <c r="C13" t="s">
        <v>23</v>
      </c>
      <c r="D13" t="s">
        <v>7207</v>
      </c>
      <c r="E13" t="s">
        <v>7202</v>
      </c>
      <c r="F13" t="s">
        <v>7208</v>
      </c>
      <c r="G13" t="s">
        <v>7209</v>
      </c>
      <c r="H13" t="s">
        <v>7210</v>
      </c>
      <c r="I13" t="s">
        <v>7211</v>
      </c>
    </row>
    <row r="14" spans="1:9" x14ac:dyDescent="0.3">
      <c r="A14" t="s">
        <v>7039</v>
      </c>
      <c r="B14" t="s">
        <v>2192</v>
      </c>
      <c r="C14" t="s">
        <v>24</v>
      </c>
      <c r="D14" t="s">
        <v>7201</v>
      </c>
      <c r="E14" t="s">
        <v>7212</v>
      </c>
      <c r="F14" t="s">
        <v>7213</v>
      </c>
      <c r="G14" t="s">
        <v>7214</v>
      </c>
      <c r="H14" t="s">
        <v>7215</v>
      </c>
      <c r="I14" t="s">
        <v>7216</v>
      </c>
    </row>
    <row r="15" spans="1:9" x14ac:dyDescent="0.3">
      <c r="A15" t="s">
        <v>7039</v>
      </c>
      <c r="B15" t="s">
        <v>2192</v>
      </c>
      <c r="C15" t="s">
        <v>26</v>
      </c>
      <c r="D15" t="s">
        <v>7217</v>
      </c>
      <c r="E15" t="s">
        <v>7218</v>
      </c>
      <c r="F15" t="s">
        <v>4138</v>
      </c>
      <c r="G15" t="s">
        <v>7219</v>
      </c>
      <c r="H15" t="s">
        <v>7220</v>
      </c>
      <c r="I15" t="s">
        <v>7221</v>
      </c>
    </row>
    <row r="16" spans="1:9" x14ac:dyDescent="0.3">
      <c r="A16" t="s">
        <v>7039</v>
      </c>
      <c r="B16" t="s">
        <v>2192</v>
      </c>
      <c r="C16" t="s">
        <v>28</v>
      </c>
      <c r="D16" t="s">
        <v>7222</v>
      </c>
      <c r="E16" t="s">
        <v>7223</v>
      </c>
      <c r="F16" t="s">
        <v>7224</v>
      </c>
      <c r="G16" t="s">
        <v>7225</v>
      </c>
      <c r="H16" t="s">
        <v>7226</v>
      </c>
      <c r="I16" t="s">
        <v>7227</v>
      </c>
    </row>
    <row r="17" spans="1:9" x14ac:dyDescent="0.3">
      <c r="A17" t="s">
        <v>7039</v>
      </c>
      <c r="B17" t="s">
        <v>2192</v>
      </c>
      <c r="C17" t="s">
        <v>29</v>
      </c>
      <c r="D17" t="s">
        <v>7228</v>
      </c>
      <c r="E17" t="s">
        <v>7229</v>
      </c>
      <c r="F17" t="s">
        <v>7230</v>
      </c>
      <c r="G17" t="s">
        <v>7231</v>
      </c>
      <c r="H17" t="s">
        <v>7232</v>
      </c>
      <c r="I17" t="s">
        <v>7233</v>
      </c>
    </row>
    <row r="18" spans="1:9" x14ac:dyDescent="0.3">
      <c r="A18" t="s">
        <v>7039</v>
      </c>
      <c r="B18" t="s">
        <v>2192</v>
      </c>
      <c r="C18" t="s">
        <v>30</v>
      </c>
      <c r="D18" t="s">
        <v>7224</v>
      </c>
      <c r="E18" t="s">
        <v>7234</v>
      </c>
      <c r="F18" t="s">
        <v>7235</v>
      </c>
      <c r="G18" t="s">
        <v>7236</v>
      </c>
      <c r="H18" t="s">
        <v>7237</v>
      </c>
      <c r="I18" t="s">
        <v>7238</v>
      </c>
    </row>
    <row r="19" spans="1:9" x14ac:dyDescent="0.3">
      <c r="A19" t="s">
        <v>7039</v>
      </c>
      <c r="B19" t="s">
        <v>2192</v>
      </c>
      <c r="C19" t="s">
        <v>32</v>
      </c>
      <c r="D19" t="s">
        <v>7239</v>
      </c>
      <c r="E19" t="s">
        <v>7240</v>
      </c>
      <c r="F19" t="s">
        <v>7241</v>
      </c>
      <c r="G19" t="s">
        <v>7242</v>
      </c>
      <c r="H19" t="s">
        <v>7243</v>
      </c>
      <c r="I19" t="s">
        <v>7244</v>
      </c>
    </row>
    <row r="20" spans="1:9" x14ac:dyDescent="0.3">
      <c r="A20" t="s">
        <v>7039</v>
      </c>
      <c r="B20" t="s">
        <v>2192</v>
      </c>
      <c r="C20" t="s">
        <v>33</v>
      </c>
      <c r="D20" t="s">
        <v>4191</v>
      </c>
      <c r="E20" t="s">
        <v>7245</v>
      </c>
      <c r="F20" t="s">
        <v>7246</v>
      </c>
      <c r="G20" t="s">
        <v>7247</v>
      </c>
      <c r="H20" t="s">
        <v>7248</v>
      </c>
      <c r="I20" t="s">
        <v>7249</v>
      </c>
    </row>
    <row r="21" spans="1:9" x14ac:dyDescent="0.3">
      <c r="A21" t="s">
        <v>7039</v>
      </c>
      <c r="B21" t="s">
        <v>2192</v>
      </c>
      <c r="C21" t="s">
        <v>35</v>
      </c>
      <c r="D21" t="s">
        <v>7250</v>
      </c>
      <c r="E21" t="s">
        <v>7251</v>
      </c>
      <c r="F21" t="s">
        <v>7252</v>
      </c>
      <c r="G21" t="s">
        <v>7253</v>
      </c>
      <c r="H21" t="s">
        <v>7254</v>
      </c>
      <c r="I21" t="s">
        <v>7255</v>
      </c>
    </row>
    <row r="22" spans="1:9" x14ac:dyDescent="0.3">
      <c r="A22" t="s">
        <v>7039</v>
      </c>
      <c r="B22" t="s">
        <v>2192</v>
      </c>
      <c r="C22" t="s">
        <v>38</v>
      </c>
      <c r="D22" t="s">
        <v>7250</v>
      </c>
      <c r="E22" t="s">
        <v>5614</v>
      </c>
      <c r="F22" t="s">
        <v>7203</v>
      </c>
      <c r="G22" t="s">
        <v>7256</v>
      </c>
      <c r="H22" t="s">
        <v>7257</v>
      </c>
      <c r="I22" t="s">
        <v>7258</v>
      </c>
    </row>
    <row r="23" spans="1:9" x14ac:dyDescent="0.3">
      <c r="A23" t="s">
        <v>7039</v>
      </c>
      <c r="B23" t="s">
        <v>2192</v>
      </c>
      <c r="C23" t="s">
        <v>40</v>
      </c>
      <c r="D23" t="s">
        <v>7259</v>
      </c>
      <c r="E23" t="s">
        <v>7260</v>
      </c>
      <c r="F23" t="s">
        <v>7202</v>
      </c>
      <c r="G23" t="s">
        <v>7261</v>
      </c>
      <c r="H23" t="s">
        <v>3918</v>
      </c>
      <c r="I23" t="s">
        <v>7262</v>
      </c>
    </row>
    <row r="24" spans="1:9" x14ac:dyDescent="0.3">
      <c r="A24" t="s">
        <v>7034</v>
      </c>
      <c r="B24" t="s">
        <v>2192</v>
      </c>
      <c r="C24" t="s">
        <v>9</v>
      </c>
      <c r="D24" t="s">
        <v>7040</v>
      </c>
      <c r="E24" t="s">
        <v>7041</v>
      </c>
      <c r="F24" t="s">
        <v>7042</v>
      </c>
      <c r="G24" t="s">
        <v>7043</v>
      </c>
      <c r="H24" t="s">
        <v>7044</v>
      </c>
      <c r="I24" t="s">
        <v>7045</v>
      </c>
    </row>
    <row r="25" spans="1:9" x14ac:dyDescent="0.3">
      <c r="A25" t="s">
        <v>7034</v>
      </c>
      <c r="B25" t="s">
        <v>2192</v>
      </c>
      <c r="C25" t="s">
        <v>10</v>
      </c>
      <c r="D25" t="s">
        <v>7046</v>
      </c>
      <c r="E25" t="s">
        <v>7047</v>
      </c>
      <c r="F25" t="s">
        <v>7048</v>
      </c>
      <c r="G25" t="s">
        <v>7049</v>
      </c>
      <c r="H25" t="s">
        <v>7050</v>
      </c>
      <c r="I25" t="s">
        <v>7051</v>
      </c>
    </row>
    <row r="26" spans="1:9" x14ac:dyDescent="0.3">
      <c r="A26" t="s">
        <v>7034</v>
      </c>
      <c r="B26" t="s">
        <v>2192</v>
      </c>
      <c r="C26" t="s">
        <v>12</v>
      </c>
      <c r="D26" t="s">
        <v>7052</v>
      </c>
      <c r="E26" t="s">
        <v>7053</v>
      </c>
      <c r="F26" t="s">
        <v>7054</v>
      </c>
      <c r="G26" t="s">
        <v>7055</v>
      </c>
      <c r="H26" t="s">
        <v>7056</v>
      </c>
      <c r="I26" t="s">
        <v>7057</v>
      </c>
    </row>
    <row r="27" spans="1:9" x14ac:dyDescent="0.3">
      <c r="A27" t="s">
        <v>7034</v>
      </c>
      <c r="B27" t="s">
        <v>2192</v>
      </c>
      <c r="C27" t="s">
        <v>13</v>
      </c>
      <c r="D27" t="s">
        <v>7058</v>
      </c>
      <c r="E27" t="s">
        <v>7059</v>
      </c>
      <c r="F27" t="s">
        <v>7060</v>
      </c>
      <c r="G27" t="s">
        <v>7061</v>
      </c>
      <c r="H27" t="s">
        <v>7062</v>
      </c>
      <c r="I27" t="s">
        <v>7063</v>
      </c>
    </row>
    <row r="28" spans="1:9" x14ac:dyDescent="0.3">
      <c r="A28" t="s">
        <v>7034</v>
      </c>
      <c r="B28" t="s">
        <v>2192</v>
      </c>
      <c r="C28" t="s">
        <v>15</v>
      </c>
      <c r="D28" t="s">
        <v>7064</v>
      </c>
      <c r="E28" t="s">
        <v>7065</v>
      </c>
      <c r="F28" t="s">
        <v>7066</v>
      </c>
      <c r="G28" t="s">
        <v>7067</v>
      </c>
      <c r="H28" t="s">
        <v>7068</v>
      </c>
      <c r="I28" t="s">
        <v>7069</v>
      </c>
    </row>
    <row r="29" spans="1:9" x14ac:dyDescent="0.3">
      <c r="A29" t="s">
        <v>7034</v>
      </c>
      <c r="B29" t="s">
        <v>2192</v>
      </c>
      <c r="C29" t="s">
        <v>16</v>
      </c>
      <c r="D29" t="s">
        <v>7070</v>
      </c>
      <c r="E29" t="s">
        <v>7071</v>
      </c>
      <c r="F29" t="s">
        <v>7065</v>
      </c>
      <c r="G29" t="s">
        <v>7072</v>
      </c>
      <c r="H29" t="s">
        <v>7073</v>
      </c>
      <c r="I29" t="s">
        <v>7074</v>
      </c>
    </row>
    <row r="30" spans="1:9" x14ac:dyDescent="0.3">
      <c r="A30" t="s">
        <v>7034</v>
      </c>
      <c r="B30" t="s">
        <v>2192</v>
      </c>
      <c r="C30" t="s">
        <v>17</v>
      </c>
      <c r="D30" t="s">
        <v>7075</v>
      </c>
      <c r="E30" t="s">
        <v>7076</v>
      </c>
      <c r="F30" t="s">
        <v>7077</v>
      </c>
      <c r="G30" t="s">
        <v>7078</v>
      </c>
      <c r="H30" t="s">
        <v>7079</v>
      </c>
      <c r="I30" t="s">
        <v>7080</v>
      </c>
    </row>
    <row r="31" spans="1:9" x14ac:dyDescent="0.3">
      <c r="A31" t="s">
        <v>7034</v>
      </c>
      <c r="B31" t="s">
        <v>2192</v>
      </c>
      <c r="C31" t="s">
        <v>19</v>
      </c>
      <c r="D31" t="s">
        <v>7081</v>
      </c>
      <c r="E31" t="s">
        <v>7082</v>
      </c>
      <c r="F31" t="s">
        <v>7083</v>
      </c>
      <c r="G31" t="s">
        <v>7084</v>
      </c>
      <c r="H31" t="s">
        <v>7085</v>
      </c>
      <c r="I31" t="s">
        <v>7086</v>
      </c>
    </row>
    <row r="32" spans="1:9" x14ac:dyDescent="0.3">
      <c r="A32" t="s">
        <v>7034</v>
      </c>
      <c r="B32" t="s">
        <v>2192</v>
      </c>
      <c r="C32" t="s">
        <v>21</v>
      </c>
      <c r="D32" t="s">
        <v>7087</v>
      </c>
      <c r="E32" t="s">
        <v>7088</v>
      </c>
      <c r="F32" t="s">
        <v>7089</v>
      </c>
      <c r="G32" t="s">
        <v>7090</v>
      </c>
      <c r="H32" t="s">
        <v>7091</v>
      </c>
      <c r="I32" t="s">
        <v>7092</v>
      </c>
    </row>
    <row r="33" spans="1:9" x14ac:dyDescent="0.3">
      <c r="A33" t="s">
        <v>7034</v>
      </c>
      <c r="B33" t="s">
        <v>2192</v>
      </c>
      <c r="C33" t="s">
        <v>23</v>
      </c>
      <c r="D33" t="s">
        <v>7093</v>
      </c>
      <c r="E33" t="s">
        <v>7094</v>
      </c>
      <c r="F33" t="s">
        <v>7095</v>
      </c>
      <c r="G33" t="s">
        <v>7096</v>
      </c>
      <c r="H33" t="s">
        <v>7085</v>
      </c>
      <c r="I33" t="s">
        <v>7097</v>
      </c>
    </row>
    <row r="34" spans="1:9" x14ac:dyDescent="0.3">
      <c r="A34" t="s">
        <v>7034</v>
      </c>
      <c r="B34" t="s">
        <v>2192</v>
      </c>
      <c r="C34" t="s">
        <v>24</v>
      </c>
      <c r="D34" t="s">
        <v>7098</v>
      </c>
      <c r="E34" t="s">
        <v>7099</v>
      </c>
      <c r="F34" t="s">
        <v>7100</v>
      </c>
      <c r="G34" t="s">
        <v>7101</v>
      </c>
      <c r="H34" t="s">
        <v>7102</v>
      </c>
      <c r="I34" t="s">
        <v>7103</v>
      </c>
    </row>
    <row r="35" spans="1:9" x14ac:dyDescent="0.3">
      <c r="A35" t="s">
        <v>7034</v>
      </c>
      <c r="B35" t="s">
        <v>2192</v>
      </c>
      <c r="C35" t="s">
        <v>26</v>
      </c>
      <c r="D35" t="s">
        <v>7104</v>
      </c>
      <c r="E35" t="s">
        <v>7041</v>
      </c>
      <c r="F35" t="s">
        <v>7105</v>
      </c>
      <c r="G35" t="s">
        <v>7106</v>
      </c>
      <c r="H35" t="s">
        <v>7107</v>
      </c>
      <c r="I35" t="s">
        <v>7108</v>
      </c>
    </row>
    <row r="36" spans="1:9" x14ac:dyDescent="0.3">
      <c r="A36" t="s">
        <v>7034</v>
      </c>
      <c r="B36" t="s">
        <v>2192</v>
      </c>
      <c r="C36" t="s">
        <v>28</v>
      </c>
      <c r="D36" t="s">
        <v>7076</v>
      </c>
      <c r="E36" t="s">
        <v>7109</v>
      </c>
      <c r="F36" t="s">
        <v>7110</v>
      </c>
      <c r="G36" t="s">
        <v>7111</v>
      </c>
      <c r="H36" t="s">
        <v>7112</v>
      </c>
      <c r="I36" t="s">
        <v>7113</v>
      </c>
    </row>
    <row r="37" spans="1:9" x14ac:dyDescent="0.3">
      <c r="A37" t="s">
        <v>7034</v>
      </c>
      <c r="B37" t="s">
        <v>2192</v>
      </c>
      <c r="C37" t="s">
        <v>29</v>
      </c>
      <c r="D37" t="s">
        <v>7114</v>
      </c>
      <c r="E37" t="s">
        <v>7115</v>
      </c>
      <c r="F37" t="s">
        <v>7116</v>
      </c>
      <c r="G37" t="s">
        <v>7117</v>
      </c>
      <c r="H37" t="s">
        <v>7118</v>
      </c>
      <c r="I37" t="s">
        <v>7119</v>
      </c>
    </row>
    <row r="38" spans="1:9" x14ac:dyDescent="0.3">
      <c r="A38" t="s">
        <v>7034</v>
      </c>
      <c r="B38" t="s">
        <v>2192</v>
      </c>
      <c r="C38" t="s">
        <v>30</v>
      </c>
      <c r="D38" t="s">
        <v>7120</v>
      </c>
      <c r="E38" t="s">
        <v>7121</v>
      </c>
      <c r="F38" t="s">
        <v>7122</v>
      </c>
      <c r="G38" t="s">
        <v>7123</v>
      </c>
      <c r="H38" t="s">
        <v>7124</v>
      </c>
      <c r="I38" t="s">
        <v>7125</v>
      </c>
    </row>
    <row r="39" spans="1:9" x14ac:dyDescent="0.3">
      <c r="A39" t="s">
        <v>7034</v>
      </c>
      <c r="B39" t="s">
        <v>2192</v>
      </c>
      <c r="C39" t="s">
        <v>32</v>
      </c>
      <c r="D39" t="s">
        <v>7126</v>
      </c>
      <c r="E39" t="s">
        <v>7122</v>
      </c>
      <c r="F39" t="s">
        <v>7127</v>
      </c>
      <c r="G39" t="s">
        <v>7128</v>
      </c>
      <c r="H39" t="s">
        <v>7129</v>
      </c>
      <c r="I39" t="s">
        <v>7130</v>
      </c>
    </row>
    <row r="40" spans="1:9" x14ac:dyDescent="0.3">
      <c r="A40" t="s">
        <v>7034</v>
      </c>
      <c r="B40" t="s">
        <v>2192</v>
      </c>
      <c r="C40" t="s">
        <v>33</v>
      </c>
      <c r="D40" t="s">
        <v>7131</v>
      </c>
      <c r="E40" t="s">
        <v>7132</v>
      </c>
      <c r="F40" t="s">
        <v>7098</v>
      </c>
      <c r="G40" t="s">
        <v>7133</v>
      </c>
      <c r="H40" t="s">
        <v>7134</v>
      </c>
      <c r="I40" t="s">
        <v>7135</v>
      </c>
    </row>
    <row r="41" spans="1:9" x14ac:dyDescent="0.3">
      <c r="A41" t="s">
        <v>7034</v>
      </c>
      <c r="B41" t="s">
        <v>2192</v>
      </c>
      <c r="C41" t="s">
        <v>35</v>
      </c>
      <c r="D41" t="s">
        <v>7136</v>
      </c>
      <c r="E41" t="s">
        <v>7137</v>
      </c>
      <c r="F41" t="s">
        <v>7138</v>
      </c>
      <c r="G41" t="s">
        <v>7139</v>
      </c>
      <c r="H41" t="s">
        <v>7140</v>
      </c>
      <c r="I41" t="s">
        <v>7141</v>
      </c>
    </row>
    <row r="42" spans="1:9" x14ac:dyDescent="0.3">
      <c r="A42" t="s">
        <v>7034</v>
      </c>
      <c r="B42" t="s">
        <v>2192</v>
      </c>
      <c r="C42" t="s">
        <v>38</v>
      </c>
      <c r="D42" t="s">
        <v>7142</v>
      </c>
      <c r="E42" t="s">
        <v>7143</v>
      </c>
      <c r="F42" t="s">
        <v>7144</v>
      </c>
      <c r="G42" t="s">
        <v>7145</v>
      </c>
      <c r="H42" t="s">
        <v>7146</v>
      </c>
      <c r="I42" t="s">
        <v>7147</v>
      </c>
    </row>
    <row r="43" spans="1:9" x14ac:dyDescent="0.3">
      <c r="A43" t="s">
        <v>7034</v>
      </c>
      <c r="B43" t="s">
        <v>2192</v>
      </c>
      <c r="C43" t="s">
        <v>40</v>
      </c>
      <c r="D43" t="s">
        <v>7148</v>
      </c>
      <c r="E43" t="s">
        <v>7149</v>
      </c>
      <c r="F43" t="s">
        <v>7150</v>
      </c>
      <c r="G43" t="s">
        <v>7151</v>
      </c>
      <c r="H43" t="s">
        <v>7152</v>
      </c>
      <c r="I43" t="s">
        <v>7153</v>
      </c>
    </row>
    <row r="44" spans="1:9" x14ac:dyDescent="0.3">
      <c r="A44" t="s">
        <v>7034</v>
      </c>
      <c r="B44" t="s">
        <v>2633</v>
      </c>
      <c r="C44" t="s">
        <v>9</v>
      </c>
      <c r="D44" t="s">
        <v>7905</v>
      </c>
      <c r="E44" t="s">
        <v>7906</v>
      </c>
      <c r="F44" t="s">
        <v>7907</v>
      </c>
      <c r="G44" t="s">
        <v>7908</v>
      </c>
      <c r="H44" t="s">
        <v>7909</v>
      </c>
      <c r="I44" t="s">
        <v>7910</v>
      </c>
    </row>
    <row r="45" spans="1:9" x14ac:dyDescent="0.3">
      <c r="A45" t="s">
        <v>7034</v>
      </c>
      <c r="B45" t="s">
        <v>2633</v>
      </c>
      <c r="C45" t="s">
        <v>10</v>
      </c>
      <c r="D45" t="s">
        <v>7911</v>
      </c>
      <c r="E45" t="s">
        <v>7912</v>
      </c>
      <c r="F45" t="s">
        <v>7913</v>
      </c>
      <c r="G45" t="s">
        <v>7914</v>
      </c>
      <c r="H45" t="s">
        <v>2404</v>
      </c>
      <c r="I45" t="s">
        <v>7915</v>
      </c>
    </row>
    <row r="46" spans="1:9" x14ac:dyDescent="0.3">
      <c r="A46" t="s">
        <v>7034</v>
      </c>
      <c r="B46" t="s">
        <v>2633</v>
      </c>
      <c r="C46" t="s">
        <v>12</v>
      </c>
      <c r="D46" t="s">
        <v>7916</v>
      </c>
      <c r="E46" t="s">
        <v>7917</v>
      </c>
      <c r="F46" t="s">
        <v>6732</v>
      </c>
      <c r="G46" t="s">
        <v>7918</v>
      </c>
      <c r="H46" t="s">
        <v>7919</v>
      </c>
      <c r="I46" t="s">
        <v>7920</v>
      </c>
    </row>
    <row r="47" spans="1:9" x14ac:dyDescent="0.3">
      <c r="A47" t="s">
        <v>7034</v>
      </c>
      <c r="B47" t="s">
        <v>2633</v>
      </c>
      <c r="C47" t="s">
        <v>13</v>
      </c>
      <c r="D47" t="s">
        <v>7921</v>
      </c>
      <c r="E47" t="s">
        <v>7922</v>
      </c>
      <c r="F47" t="s">
        <v>7923</v>
      </c>
      <c r="G47" t="s">
        <v>7924</v>
      </c>
      <c r="H47" t="s">
        <v>7925</v>
      </c>
      <c r="I47" t="s">
        <v>7926</v>
      </c>
    </row>
    <row r="48" spans="1:9" x14ac:dyDescent="0.3">
      <c r="A48" t="s">
        <v>7034</v>
      </c>
      <c r="B48" t="s">
        <v>2633</v>
      </c>
      <c r="C48" t="s">
        <v>15</v>
      </c>
      <c r="D48" t="s">
        <v>7927</v>
      </c>
      <c r="E48" t="s">
        <v>7928</v>
      </c>
      <c r="F48" t="s">
        <v>7929</v>
      </c>
      <c r="G48" t="s">
        <v>7930</v>
      </c>
      <c r="H48" t="s">
        <v>7931</v>
      </c>
      <c r="I48" t="s">
        <v>7932</v>
      </c>
    </row>
    <row r="49" spans="1:9" x14ac:dyDescent="0.3">
      <c r="A49" t="s">
        <v>7034</v>
      </c>
      <c r="B49" t="s">
        <v>2633</v>
      </c>
      <c r="C49" t="s">
        <v>16</v>
      </c>
      <c r="D49" t="s">
        <v>6776</v>
      </c>
      <c r="E49" t="s">
        <v>7933</v>
      </c>
      <c r="F49" t="s">
        <v>7934</v>
      </c>
      <c r="G49" t="s">
        <v>7935</v>
      </c>
      <c r="H49" t="s">
        <v>7936</v>
      </c>
      <c r="I49" t="s">
        <v>7937</v>
      </c>
    </row>
    <row r="50" spans="1:9" x14ac:dyDescent="0.3">
      <c r="A50" t="s">
        <v>7034</v>
      </c>
      <c r="B50" t="s">
        <v>2633</v>
      </c>
      <c r="C50" t="s">
        <v>17</v>
      </c>
      <c r="D50" t="s">
        <v>6781</v>
      </c>
      <c r="E50" t="s">
        <v>7938</v>
      </c>
      <c r="F50" t="s">
        <v>7939</v>
      </c>
      <c r="G50" t="s">
        <v>7940</v>
      </c>
      <c r="H50" t="s">
        <v>7941</v>
      </c>
      <c r="I50" t="s">
        <v>7942</v>
      </c>
    </row>
    <row r="51" spans="1:9" x14ac:dyDescent="0.3">
      <c r="A51" t="s">
        <v>7034</v>
      </c>
      <c r="B51" t="s">
        <v>2633</v>
      </c>
      <c r="C51" t="s">
        <v>19</v>
      </c>
      <c r="D51" t="s">
        <v>7943</v>
      </c>
      <c r="E51" t="s">
        <v>7944</v>
      </c>
      <c r="F51" t="s">
        <v>7945</v>
      </c>
      <c r="G51" t="s">
        <v>7946</v>
      </c>
      <c r="H51" t="s">
        <v>7947</v>
      </c>
      <c r="I51" t="s">
        <v>7948</v>
      </c>
    </row>
    <row r="52" spans="1:9" x14ac:dyDescent="0.3">
      <c r="A52" t="s">
        <v>7034</v>
      </c>
      <c r="B52" t="s">
        <v>2633</v>
      </c>
      <c r="C52" t="s">
        <v>21</v>
      </c>
      <c r="D52" t="s">
        <v>7949</v>
      </c>
      <c r="E52" t="s">
        <v>7950</v>
      </c>
      <c r="F52" t="s">
        <v>7951</v>
      </c>
      <c r="G52" t="s">
        <v>7952</v>
      </c>
      <c r="H52" t="s">
        <v>7953</v>
      </c>
      <c r="I52" t="s">
        <v>7954</v>
      </c>
    </row>
    <row r="53" spans="1:9" x14ac:dyDescent="0.3">
      <c r="A53" t="s">
        <v>7034</v>
      </c>
      <c r="B53" t="s">
        <v>2633</v>
      </c>
      <c r="C53" t="s">
        <v>23</v>
      </c>
      <c r="D53" t="s">
        <v>7955</v>
      </c>
      <c r="E53" t="s">
        <v>7956</v>
      </c>
      <c r="F53" t="s">
        <v>7957</v>
      </c>
      <c r="G53" t="s">
        <v>7958</v>
      </c>
      <c r="H53" t="s">
        <v>7959</v>
      </c>
      <c r="I53" t="s">
        <v>7960</v>
      </c>
    </row>
    <row r="54" spans="1:9" x14ac:dyDescent="0.3">
      <c r="A54" t="s">
        <v>7034</v>
      </c>
      <c r="B54" t="s">
        <v>2633</v>
      </c>
      <c r="C54" t="s">
        <v>24</v>
      </c>
      <c r="D54" t="s">
        <v>7961</v>
      </c>
      <c r="E54" t="s">
        <v>7962</v>
      </c>
      <c r="F54" t="s">
        <v>7963</v>
      </c>
      <c r="G54" t="s">
        <v>7964</v>
      </c>
      <c r="H54" t="s">
        <v>7965</v>
      </c>
      <c r="I54" t="s">
        <v>7966</v>
      </c>
    </row>
    <row r="55" spans="1:9" x14ac:dyDescent="0.3">
      <c r="A55" t="s">
        <v>7034</v>
      </c>
      <c r="B55" t="s">
        <v>2633</v>
      </c>
      <c r="C55" t="s">
        <v>26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</row>
    <row r="56" spans="1:9" x14ac:dyDescent="0.3">
      <c r="A56" t="s">
        <v>7034</v>
      </c>
      <c r="B56" t="s">
        <v>2633</v>
      </c>
      <c r="C56" t="s">
        <v>28</v>
      </c>
      <c r="D56" t="s">
        <v>7905</v>
      </c>
      <c r="E56" t="s">
        <v>6737</v>
      </c>
      <c r="F56" t="s">
        <v>7967</v>
      </c>
      <c r="G56" t="s">
        <v>7968</v>
      </c>
      <c r="H56" t="s">
        <v>7969</v>
      </c>
      <c r="I56" t="s">
        <v>7970</v>
      </c>
    </row>
    <row r="57" spans="1:9" x14ac:dyDescent="0.3">
      <c r="A57" t="s">
        <v>7034</v>
      </c>
      <c r="B57" t="s">
        <v>2633</v>
      </c>
      <c r="C57" t="s">
        <v>29</v>
      </c>
      <c r="D57" t="s">
        <v>7971</v>
      </c>
      <c r="E57" t="s">
        <v>7972</v>
      </c>
      <c r="F57" t="s">
        <v>7973</v>
      </c>
      <c r="G57" t="s">
        <v>7974</v>
      </c>
      <c r="H57" t="s">
        <v>7975</v>
      </c>
      <c r="I57" t="s">
        <v>7976</v>
      </c>
    </row>
    <row r="58" spans="1:9" x14ac:dyDescent="0.3">
      <c r="A58" t="s">
        <v>7034</v>
      </c>
      <c r="B58" t="s">
        <v>2633</v>
      </c>
      <c r="C58" t="s">
        <v>30</v>
      </c>
      <c r="D58" t="s">
        <v>7977</v>
      </c>
      <c r="E58" t="s">
        <v>7978</v>
      </c>
      <c r="F58" t="s">
        <v>7979</v>
      </c>
      <c r="G58" t="s">
        <v>7980</v>
      </c>
      <c r="H58" t="s">
        <v>7981</v>
      </c>
      <c r="I58" t="s">
        <v>7982</v>
      </c>
    </row>
    <row r="59" spans="1:9" x14ac:dyDescent="0.3">
      <c r="A59" t="s">
        <v>7034</v>
      </c>
      <c r="B59" t="s">
        <v>2633</v>
      </c>
      <c r="C59" t="s">
        <v>32</v>
      </c>
      <c r="D59" t="s">
        <v>7983</v>
      </c>
      <c r="E59" t="s">
        <v>7984</v>
      </c>
      <c r="F59" t="s">
        <v>7985</v>
      </c>
      <c r="G59" t="s">
        <v>7986</v>
      </c>
      <c r="H59" t="s">
        <v>7987</v>
      </c>
      <c r="I59" t="s">
        <v>7988</v>
      </c>
    </row>
    <row r="60" spans="1:9" x14ac:dyDescent="0.3">
      <c r="A60" t="s">
        <v>7034</v>
      </c>
      <c r="B60" t="s">
        <v>2633</v>
      </c>
      <c r="C60" t="s">
        <v>33</v>
      </c>
      <c r="D60" t="s">
        <v>7989</v>
      </c>
      <c r="E60" t="s">
        <v>7911</v>
      </c>
      <c r="F60" t="s">
        <v>7906</v>
      </c>
      <c r="G60" t="s">
        <v>7990</v>
      </c>
      <c r="H60" t="s">
        <v>7991</v>
      </c>
      <c r="I60" t="s">
        <v>7992</v>
      </c>
    </row>
    <row r="61" spans="1:9" x14ac:dyDescent="0.3">
      <c r="A61" t="s">
        <v>7034</v>
      </c>
      <c r="B61" t="s">
        <v>2633</v>
      </c>
      <c r="C61" t="s">
        <v>35</v>
      </c>
      <c r="D61" t="s">
        <v>7993</v>
      </c>
      <c r="E61" t="s">
        <v>7994</v>
      </c>
      <c r="F61" t="s">
        <v>7995</v>
      </c>
      <c r="G61" t="s">
        <v>7996</v>
      </c>
      <c r="H61" t="s">
        <v>7997</v>
      </c>
      <c r="I61" t="s">
        <v>7998</v>
      </c>
    </row>
    <row r="62" spans="1:9" x14ac:dyDescent="0.3">
      <c r="A62" t="s">
        <v>7034</v>
      </c>
      <c r="B62" t="s">
        <v>2633</v>
      </c>
      <c r="C62" t="s">
        <v>38</v>
      </c>
      <c r="D62" t="s">
        <v>7999</v>
      </c>
      <c r="E62" t="s">
        <v>7962</v>
      </c>
      <c r="F62" t="s">
        <v>8000</v>
      </c>
      <c r="G62" t="s">
        <v>8001</v>
      </c>
      <c r="H62" t="s">
        <v>8002</v>
      </c>
      <c r="I62" t="s">
        <v>8003</v>
      </c>
    </row>
    <row r="63" spans="1:9" x14ac:dyDescent="0.3">
      <c r="A63" t="s">
        <v>7034</v>
      </c>
      <c r="B63" t="s">
        <v>2633</v>
      </c>
      <c r="C63" t="s">
        <v>40</v>
      </c>
      <c r="D63" t="s">
        <v>8004</v>
      </c>
      <c r="E63" t="s">
        <v>7961</v>
      </c>
      <c r="F63" t="s">
        <v>8005</v>
      </c>
      <c r="G63" t="s">
        <v>8006</v>
      </c>
      <c r="H63" t="s">
        <v>8007</v>
      </c>
      <c r="I63" t="s">
        <v>8008</v>
      </c>
    </row>
    <row r="64" spans="1:9" x14ac:dyDescent="0.3">
      <c r="A64" t="s">
        <v>7034</v>
      </c>
      <c r="B64" t="s">
        <v>3896</v>
      </c>
      <c r="C64" t="s">
        <v>9</v>
      </c>
      <c r="D64" t="s">
        <v>8256</v>
      </c>
      <c r="E64" t="s">
        <v>8291</v>
      </c>
      <c r="F64" t="s">
        <v>8292</v>
      </c>
      <c r="G64" t="s">
        <v>8293</v>
      </c>
      <c r="H64" t="s">
        <v>8294</v>
      </c>
      <c r="I64" t="s">
        <v>8273</v>
      </c>
    </row>
    <row r="65" spans="1:9" x14ac:dyDescent="0.3">
      <c r="A65" t="s">
        <v>7034</v>
      </c>
      <c r="B65" t="s">
        <v>3896</v>
      </c>
      <c r="C65" t="s">
        <v>10</v>
      </c>
      <c r="D65" t="s">
        <v>8255</v>
      </c>
      <c r="E65" t="s">
        <v>8295</v>
      </c>
      <c r="F65" t="s">
        <v>8296</v>
      </c>
      <c r="G65" t="s">
        <v>8297</v>
      </c>
      <c r="H65" t="s">
        <v>5677</v>
      </c>
      <c r="I65" t="s">
        <v>8272</v>
      </c>
    </row>
    <row r="66" spans="1:9" x14ac:dyDescent="0.3">
      <c r="A66" t="s">
        <v>7034</v>
      </c>
      <c r="B66" t="s">
        <v>3896</v>
      </c>
      <c r="C66" t="s">
        <v>12</v>
      </c>
      <c r="D66" t="s">
        <v>8257</v>
      </c>
      <c r="E66" t="s">
        <v>8298</v>
      </c>
      <c r="F66" t="s">
        <v>8299</v>
      </c>
      <c r="G66" t="s">
        <v>8300</v>
      </c>
      <c r="H66" t="s">
        <v>8301</v>
      </c>
      <c r="I66" t="s">
        <v>8274</v>
      </c>
    </row>
    <row r="67" spans="1:9" x14ac:dyDescent="0.3">
      <c r="A67" t="s">
        <v>7034</v>
      </c>
      <c r="B67" t="s">
        <v>3896</v>
      </c>
      <c r="C67" t="s">
        <v>13</v>
      </c>
      <c r="D67" t="s">
        <v>8258</v>
      </c>
      <c r="E67" t="s">
        <v>8302</v>
      </c>
      <c r="F67" t="s">
        <v>8296</v>
      </c>
      <c r="G67" t="s">
        <v>8303</v>
      </c>
      <c r="H67" t="s">
        <v>8304</v>
      </c>
      <c r="I67" t="s">
        <v>8275</v>
      </c>
    </row>
    <row r="68" spans="1:9" x14ac:dyDescent="0.3">
      <c r="A68" t="s">
        <v>7034</v>
      </c>
      <c r="B68" t="s">
        <v>3896</v>
      </c>
      <c r="C68" t="s">
        <v>15</v>
      </c>
      <c r="D68" t="s">
        <v>8259</v>
      </c>
      <c r="E68" t="s">
        <v>8305</v>
      </c>
      <c r="F68" t="s">
        <v>8306</v>
      </c>
      <c r="G68" t="s">
        <v>8307</v>
      </c>
      <c r="H68" t="s">
        <v>8308</v>
      </c>
      <c r="I68" t="s">
        <v>8276</v>
      </c>
    </row>
    <row r="69" spans="1:9" x14ac:dyDescent="0.3">
      <c r="A69" t="s">
        <v>7034</v>
      </c>
      <c r="B69" t="s">
        <v>3896</v>
      </c>
      <c r="C69" t="s">
        <v>16</v>
      </c>
      <c r="D69" t="s">
        <v>8260</v>
      </c>
      <c r="E69" t="s">
        <v>8309</v>
      </c>
      <c r="F69" t="s">
        <v>8310</v>
      </c>
      <c r="G69" t="s">
        <v>8311</v>
      </c>
      <c r="H69" t="s">
        <v>8312</v>
      </c>
      <c r="I69" t="s">
        <v>8277</v>
      </c>
    </row>
    <row r="70" spans="1:9" x14ac:dyDescent="0.3">
      <c r="A70" t="s">
        <v>7034</v>
      </c>
      <c r="B70" t="s">
        <v>3896</v>
      </c>
      <c r="C70" t="s">
        <v>17</v>
      </c>
      <c r="D70" t="s">
        <v>8261</v>
      </c>
      <c r="E70" t="s">
        <v>8313</v>
      </c>
      <c r="F70" t="s">
        <v>8314</v>
      </c>
      <c r="G70" t="s">
        <v>8315</v>
      </c>
      <c r="H70" t="s">
        <v>8316</v>
      </c>
      <c r="I70" t="s">
        <v>8278</v>
      </c>
    </row>
    <row r="71" spans="1:9" x14ac:dyDescent="0.3">
      <c r="A71" t="s">
        <v>7034</v>
      </c>
      <c r="B71" t="s">
        <v>3896</v>
      </c>
      <c r="C71" t="s">
        <v>19</v>
      </c>
      <c r="D71" t="s">
        <v>8262</v>
      </c>
      <c r="E71" t="s">
        <v>8306</v>
      </c>
      <c r="F71" t="s">
        <v>8317</v>
      </c>
      <c r="G71" t="s">
        <v>8318</v>
      </c>
      <c r="H71" t="s">
        <v>8319</v>
      </c>
      <c r="I71" t="s">
        <v>8279</v>
      </c>
    </row>
    <row r="72" spans="1:9" x14ac:dyDescent="0.3">
      <c r="A72" t="s">
        <v>7034</v>
      </c>
      <c r="B72" t="s">
        <v>3896</v>
      </c>
      <c r="C72" t="s">
        <v>21</v>
      </c>
      <c r="D72" t="s">
        <v>8263</v>
      </c>
      <c r="E72" t="s">
        <v>8320</v>
      </c>
      <c r="F72" t="s">
        <v>8321</v>
      </c>
      <c r="G72" t="s">
        <v>8322</v>
      </c>
      <c r="H72" t="s">
        <v>4064</v>
      </c>
      <c r="I72" t="s">
        <v>8280</v>
      </c>
    </row>
    <row r="73" spans="1:9" x14ac:dyDescent="0.3">
      <c r="A73" t="s">
        <v>7034</v>
      </c>
      <c r="B73" t="s">
        <v>3896</v>
      </c>
      <c r="C73" t="s">
        <v>23</v>
      </c>
      <c r="D73" t="s">
        <v>81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</row>
    <row r="74" spans="1:9" x14ac:dyDescent="0.3">
      <c r="A74" t="s">
        <v>7034</v>
      </c>
      <c r="B74" t="s">
        <v>3896</v>
      </c>
      <c r="C74" t="s">
        <v>24</v>
      </c>
      <c r="D74" t="s">
        <v>8264</v>
      </c>
      <c r="E74" t="s">
        <v>8323</v>
      </c>
      <c r="F74" t="s">
        <v>8324</v>
      </c>
      <c r="G74" t="s">
        <v>8325</v>
      </c>
      <c r="H74" t="s">
        <v>8326</v>
      </c>
      <c r="I74" t="s">
        <v>8281</v>
      </c>
    </row>
    <row r="75" spans="1:9" x14ac:dyDescent="0.3">
      <c r="A75" t="s">
        <v>7034</v>
      </c>
      <c r="B75" t="s">
        <v>3896</v>
      </c>
      <c r="C75" t="s">
        <v>26</v>
      </c>
      <c r="D75" t="s">
        <v>8265</v>
      </c>
      <c r="E75" t="s">
        <v>8327</v>
      </c>
      <c r="F75" t="s">
        <v>8328</v>
      </c>
      <c r="G75" t="s">
        <v>8329</v>
      </c>
      <c r="H75" t="s">
        <v>8330</v>
      </c>
      <c r="I75" t="s">
        <v>8282</v>
      </c>
    </row>
    <row r="76" spans="1:9" x14ac:dyDescent="0.3">
      <c r="A76" t="s">
        <v>7034</v>
      </c>
      <c r="B76" t="s">
        <v>3896</v>
      </c>
      <c r="C76" t="s">
        <v>28</v>
      </c>
      <c r="D76" t="s">
        <v>8266</v>
      </c>
      <c r="E76" t="s">
        <v>8331</v>
      </c>
      <c r="F76" t="s">
        <v>8302</v>
      </c>
      <c r="G76" t="s">
        <v>8332</v>
      </c>
      <c r="H76" t="s">
        <v>8333</v>
      </c>
      <c r="I76" t="s">
        <v>8283</v>
      </c>
    </row>
    <row r="77" spans="1:9" x14ac:dyDescent="0.3">
      <c r="A77" t="s">
        <v>7034</v>
      </c>
      <c r="B77" t="s">
        <v>3896</v>
      </c>
      <c r="C77" t="s">
        <v>29</v>
      </c>
      <c r="D77" t="s">
        <v>736</v>
      </c>
      <c r="E77" t="s">
        <v>8334</v>
      </c>
      <c r="F77" t="s">
        <v>8335</v>
      </c>
      <c r="G77" t="s">
        <v>8336</v>
      </c>
      <c r="H77" t="s">
        <v>8337</v>
      </c>
      <c r="I77" t="s">
        <v>8285</v>
      </c>
    </row>
    <row r="78" spans="1:9" x14ac:dyDescent="0.3">
      <c r="A78" t="s">
        <v>7034</v>
      </c>
      <c r="B78" t="s">
        <v>3896</v>
      </c>
      <c r="C78" t="s">
        <v>30</v>
      </c>
      <c r="D78" t="s">
        <v>8267</v>
      </c>
      <c r="E78" t="s">
        <v>8338</v>
      </c>
      <c r="F78" t="s">
        <v>8339</v>
      </c>
      <c r="G78" t="s">
        <v>8340</v>
      </c>
      <c r="H78" t="s">
        <v>8341</v>
      </c>
      <c r="I78" t="s">
        <v>8284</v>
      </c>
    </row>
    <row r="79" spans="1:9" x14ac:dyDescent="0.3">
      <c r="A79" t="s">
        <v>7034</v>
      </c>
      <c r="B79" t="s">
        <v>3896</v>
      </c>
      <c r="C79" t="s">
        <v>32</v>
      </c>
      <c r="D79" t="s">
        <v>8268</v>
      </c>
      <c r="E79" t="s">
        <v>8342</v>
      </c>
      <c r="F79" t="s">
        <v>8343</v>
      </c>
      <c r="G79" t="s">
        <v>8344</v>
      </c>
      <c r="H79" t="s">
        <v>8345</v>
      </c>
      <c r="I79" t="s">
        <v>8286</v>
      </c>
    </row>
    <row r="80" spans="1:9" x14ac:dyDescent="0.3">
      <c r="A80" t="s">
        <v>7034</v>
      </c>
      <c r="B80" t="s">
        <v>3896</v>
      </c>
      <c r="C80" t="s">
        <v>33</v>
      </c>
      <c r="D80" t="s">
        <v>8269</v>
      </c>
      <c r="E80" t="s">
        <v>8346</v>
      </c>
      <c r="F80" t="s">
        <v>8347</v>
      </c>
      <c r="G80" t="s">
        <v>8348</v>
      </c>
      <c r="H80" t="s">
        <v>8349</v>
      </c>
      <c r="I80" t="s">
        <v>8287</v>
      </c>
    </row>
    <row r="81" spans="1:9" x14ac:dyDescent="0.3">
      <c r="A81" t="s">
        <v>7034</v>
      </c>
      <c r="B81" t="s">
        <v>3896</v>
      </c>
      <c r="C81" t="s">
        <v>35</v>
      </c>
      <c r="D81" t="s">
        <v>8270</v>
      </c>
      <c r="E81" t="s">
        <v>8350</v>
      </c>
      <c r="F81" t="s">
        <v>8327</v>
      </c>
      <c r="G81" t="s">
        <v>8351</v>
      </c>
      <c r="H81" t="s">
        <v>8352</v>
      </c>
      <c r="I81" t="s">
        <v>8288</v>
      </c>
    </row>
    <row r="82" spans="1:9" x14ac:dyDescent="0.3">
      <c r="A82" t="s">
        <v>7034</v>
      </c>
      <c r="B82" t="s">
        <v>3896</v>
      </c>
      <c r="C82" t="s">
        <v>38</v>
      </c>
      <c r="D82" t="s">
        <v>8271</v>
      </c>
      <c r="E82" t="s">
        <v>8353</v>
      </c>
      <c r="F82" t="s">
        <v>8298</v>
      </c>
      <c r="G82" t="s">
        <v>8354</v>
      </c>
      <c r="H82" t="s">
        <v>8355</v>
      </c>
      <c r="I82" t="s">
        <v>8289</v>
      </c>
    </row>
    <row r="83" spans="1:9" x14ac:dyDescent="0.3">
      <c r="A83" t="s">
        <v>7034</v>
      </c>
      <c r="B83" t="s">
        <v>3896</v>
      </c>
      <c r="C83" t="s">
        <v>40</v>
      </c>
      <c r="D83" t="s">
        <v>8270</v>
      </c>
      <c r="E83" t="s">
        <v>8269</v>
      </c>
      <c r="F83" t="s">
        <v>8356</v>
      </c>
      <c r="G83" t="s">
        <v>8357</v>
      </c>
      <c r="H83" t="s">
        <v>8358</v>
      </c>
      <c r="I83" t="s">
        <v>8290</v>
      </c>
    </row>
    <row r="84" spans="1:9" x14ac:dyDescent="0.3">
      <c r="A84" t="s">
        <v>7034</v>
      </c>
      <c r="B84" t="s">
        <v>5846</v>
      </c>
      <c r="C84" t="s">
        <v>9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</row>
    <row r="85" spans="1:9" x14ac:dyDescent="0.3">
      <c r="A85" t="s">
        <v>7034</v>
      </c>
      <c r="B85" t="s">
        <v>5846</v>
      </c>
      <c r="C85" t="s">
        <v>10</v>
      </c>
      <c r="D85" t="s">
        <v>8601</v>
      </c>
      <c r="E85" t="s">
        <v>8602</v>
      </c>
      <c r="F85" t="s">
        <v>8603</v>
      </c>
      <c r="G85" t="s">
        <v>8604</v>
      </c>
      <c r="H85" t="s">
        <v>8605</v>
      </c>
      <c r="I85" t="s">
        <v>8606</v>
      </c>
    </row>
    <row r="86" spans="1:9" x14ac:dyDescent="0.3">
      <c r="A86" t="s">
        <v>7034</v>
      </c>
      <c r="B86" t="s">
        <v>5846</v>
      </c>
      <c r="C86" t="s">
        <v>12</v>
      </c>
      <c r="D86" t="s">
        <v>8607</v>
      </c>
      <c r="E86" t="s">
        <v>8608</v>
      </c>
      <c r="F86" t="s">
        <v>8609</v>
      </c>
      <c r="G86" t="s">
        <v>8610</v>
      </c>
      <c r="H86" t="s">
        <v>3963</v>
      </c>
      <c r="I86" t="s">
        <v>8611</v>
      </c>
    </row>
    <row r="87" spans="1:9" x14ac:dyDescent="0.3">
      <c r="A87" t="s">
        <v>7034</v>
      </c>
      <c r="B87" t="s">
        <v>5846</v>
      </c>
      <c r="C87" t="s">
        <v>13</v>
      </c>
      <c r="D87" t="s">
        <v>8612</v>
      </c>
      <c r="E87" t="s">
        <v>8613</v>
      </c>
      <c r="F87" t="s">
        <v>8614</v>
      </c>
      <c r="G87" t="s">
        <v>8615</v>
      </c>
      <c r="H87" t="s">
        <v>8616</v>
      </c>
      <c r="I87" t="s">
        <v>8617</v>
      </c>
    </row>
    <row r="88" spans="1:9" x14ac:dyDescent="0.3">
      <c r="A88" t="s">
        <v>7034</v>
      </c>
      <c r="B88" t="s">
        <v>5846</v>
      </c>
      <c r="C88" t="s">
        <v>15</v>
      </c>
      <c r="D88" t="s">
        <v>8618</v>
      </c>
      <c r="E88" t="s">
        <v>8619</v>
      </c>
      <c r="F88" t="s">
        <v>8620</v>
      </c>
      <c r="G88" t="s">
        <v>8621</v>
      </c>
      <c r="H88" t="s">
        <v>8622</v>
      </c>
      <c r="I88" t="s">
        <v>8623</v>
      </c>
    </row>
    <row r="89" spans="1:9" x14ac:dyDescent="0.3">
      <c r="A89" t="s">
        <v>7034</v>
      </c>
      <c r="B89" t="s">
        <v>5846</v>
      </c>
      <c r="C89" t="s">
        <v>16</v>
      </c>
      <c r="D89" t="s">
        <v>8624</v>
      </c>
      <c r="E89" t="s">
        <v>8625</v>
      </c>
      <c r="F89" t="s">
        <v>8626</v>
      </c>
      <c r="G89" t="s">
        <v>8627</v>
      </c>
      <c r="H89" t="s">
        <v>8628</v>
      </c>
      <c r="I89" t="s">
        <v>8629</v>
      </c>
    </row>
    <row r="90" spans="1:9" x14ac:dyDescent="0.3">
      <c r="A90" t="s">
        <v>7034</v>
      </c>
      <c r="B90" t="s">
        <v>5846</v>
      </c>
      <c r="C90" t="s">
        <v>17</v>
      </c>
      <c r="D90" t="s">
        <v>8630</v>
      </c>
      <c r="E90" t="s">
        <v>8631</v>
      </c>
      <c r="F90" t="s">
        <v>8632</v>
      </c>
      <c r="G90" t="s">
        <v>8633</v>
      </c>
      <c r="H90" t="s">
        <v>8634</v>
      </c>
      <c r="I90" t="s">
        <v>8635</v>
      </c>
    </row>
    <row r="91" spans="1:9" x14ac:dyDescent="0.3">
      <c r="A91" t="s">
        <v>7034</v>
      </c>
      <c r="B91" t="s">
        <v>5846</v>
      </c>
      <c r="C91" t="s">
        <v>19</v>
      </c>
      <c r="D91" t="s">
        <v>8636</v>
      </c>
      <c r="E91" t="s">
        <v>8637</v>
      </c>
      <c r="F91" t="s">
        <v>8638</v>
      </c>
      <c r="G91" t="s">
        <v>8639</v>
      </c>
      <c r="H91" t="s">
        <v>8640</v>
      </c>
      <c r="I91" t="s">
        <v>8641</v>
      </c>
    </row>
    <row r="92" spans="1:9" x14ac:dyDescent="0.3">
      <c r="A92" t="s">
        <v>7034</v>
      </c>
      <c r="B92" t="s">
        <v>5846</v>
      </c>
      <c r="C92" t="s">
        <v>21</v>
      </c>
      <c r="D92" t="s">
        <v>8642</v>
      </c>
      <c r="E92" t="s">
        <v>8643</v>
      </c>
      <c r="F92" t="s">
        <v>8644</v>
      </c>
      <c r="G92" t="s">
        <v>8645</v>
      </c>
      <c r="H92" t="s">
        <v>8646</v>
      </c>
      <c r="I92" t="s">
        <v>8647</v>
      </c>
    </row>
    <row r="93" spans="1:9" x14ac:dyDescent="0.3">
      <c r="A93" t="s">
        <v>7034</v>
      </c>
      <c r="B93" t="s">
        <v>5846</v>
      </c>
      <c r="C93" t="s">
        <v>23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</row>
    <row r="94" spans="1:9" x14ac:dyDescent="0.3">
      <c r="A94" t="s">
        <v>7034</v>
      </c>
      <c r="B94" t="s">
        <v>5846</v>
      </c>
      <c r="C94" t="s">
        <v>24</v>
      </c>
      <c r="D94" t="s">
        <v>8607</v>
      </c>
      <c r="E94" t="s">
        <v>8648</v>
      </c>
      <c r="F94" t="s">
        <v>8649</v>
      </c>
      <c r="G94" t="s">
        <v>8650</v>
      </c>
      <c r="H94" t="s">
        <v>8651</v>
      </c>
      <c r="I94" t="s">
        <v>8652</v>
      </c>
    </row>
    <row r="95" spans="1:9" x14ac:dyDescent="0.3">
      <c r="A95" t="s">
        <v>7034</v>
      </c>
      <c r="B95" t="s">
        <v>5846</v>
      </c>
      <c r="C95" t="s">
        <v>26</v>
      </c>
      <c r="D95" t="s">
        <v>8653</v>
      </c>
      <c r="E95" t="s">
        <v>8654</v>
      </c>
      <c r="F95" t="s">
        <v>8655</v>
      </c>
      <c r="G95" t="s">
        <v>8656</v>
      </c>
      <c r="H95" t="s">
        <v>8657</v>
      </c>
      <c r="I95" t="s">
        <v>8658</v>
      </c>
    </row>
    <row r="96" spans="1:9" x14ac:dyDescent="0.3">
      <c r="A96" t="s">
        <v>7034</v>
      </c>
      <c r="B96" t="s">
        <v>5846</v>
      </c>
      <c r="C96" t="s">
        <v>28</v>
      </c>
      <c r="D96" t="s">
        <v>8607</v>
      </c>
      <c r="E96" t="s">
        <v>8659</v>
      </c>
      <c r="F96" t="s">
        <v>8608</v>
      </c>
      <c r="G96" t="s">
        <v>8660</v>
      </c>
      <c r="H96" t="s">
        <v>8661</v>
      </c>
      <c r="I96" t="s">
        <v>8662</v>
      </c>
    </row>
    <row r="97" spans="1:9" x14ac:dyDescent="0.3">
      <c r="A97" t="s">
        <v>7034</v>
      </c>
      <c r="B97" t="s">
        <v>5846</v>
      </c>
      <c r="C97" t="s">
        <v>29</v>
      </c>
      <c r="D97" t="s">
        <v>8663</v>
      </c>
      <c r="E97" t="s">
        <v>8631</v>
      </c>
      <c r="F97" t="s">
        <v>8664</v>
      </c>
      <c r="G97" t="s">
        <v>8665</v>
      </c>
      <c r="H97" t="s">
        <v>4134</v>
      </c>
      <c r="I97" t="s">
        <v>8666</v>
      </c>
    </row>
    <row r="98" spans="1:9" x14ac:dyDescent="0.3">
      <c r="A98" t="s">
        <v>7034</v>
      </c>
      <c r="B98" t="s">
        <v>5846</v>
      </c>
      <c r="C98" t="s">
        <v>30</v>
      </c>
      <c r="D98" t="s">
        <v>8667</v>
      </c>
      <c r="E98" t="s">
        <v>8668</v>
      </c>
      <c r="F98" t="s">
        <v>8669</v>
      </c>
      <c r="G98" t="s">
        <v>8670</v>
      </c>
      <c r="H98" t="s">
        <v>8671</v>
      </c>
      <c r="I98" t="s">
        <v>8672</v>
      </c>
    </row>
    <row r="99" spans="1:9" x14ac:dyDescent="0.3">
      <c r="A99" t="s">
        <v>7034</v>
      </c>
      <c r="B99" t="s">
        <v>5846</v>
      </c>
      <c r="C99" t="s">
        <v>32</v>
      </c>
      <c r="D99" t="s">
        <v>8673</v>
      </c>
      <c r="E99" t="s">
        <v>8674</v>
      </c>
      <c r="F99" t="s">
        <v>8675</v>
      </c>
      <c r="G99" t="s">
        <v>8676</v>
      </c>
      <c r="H99" t="s">
        <v>2331</v>
      </c>
      <c r="I99" t="s">
        <v>4115</v>
      </c>
    </row>
    <row r="100" spans="1:9" x14ac:dyDescent="0.3">
      <c r="A100" t="s">
        <v>7034</v>
      </c>
      <c r="B100" t="s">
        <v>5846</v>
      </c>
      <c r="C100" t="s">
        <v>33</v>
      </c>
      <c r="D100" t="s">
        <v>8677</v>
      </c>
      <c r="E100" t="s">
        <v>8678</v>
      </c>
      <c r="F100" t="s">
        <v>8679</v>
      </c>
      <c r="G100" t="s">
        <v>8680</v>
      </c>
      <c r="H100" t="s">
        <v>4195</v>
      </c>
      <c r="I100" t="s">
        <v>8681</v>
      </c>
    </row>
    <row r="101" spans="1:9" x14ac:dyDescent="0.3">
      <c r="A101" t="s">
        <v>7034</v>
      </c>
      <c r="B101" t="s">
        <v>5846</v>
      </c>
      <c r="C101" t="s">
        <v>35</v>
      </c>
      <c r="D101" t="s">
        <v>8682</v>
      </c>
      <c r="E101" t="s">
        <v>8643</v>
      </c>
      <c r="F101" t="s">
        <v>8683</v>
      </c>
      <c r="G101" t="s">
        <v>8684</v>
      </c>
      <c r="H101" t="s">
        <v>8685</v>
      </c>
      <c r="I101" t="s">
        <v>8686</v>
      </c>
    </row>
    <row r="102" spans="1:9" x14ac:dyDescent="0.3">
      <c r="A102" t="s">
        <v>7034</v>
      </c>
      <c r="B102" t="s">
        <v>5846</v>
      </c>
      <c r="C102" t="s">
        <v>38</v>
      </c>
      <c r="D102" t="s">
        <v>8687</v>
      </c>
      <c r="E102" t="s">
        <v>8688</v>
      </c>
      <c r="F102" t="s">
        <v>8689</v>
      </c>
      <c r="G102" t="s">
        <v>8690</v>
      </c>
      <c r="H102" t="s">
        <v>8691</v>
      </c>
      <c r="I102" t="s">
        <v>8692</v>
      </c>
    </row>
    <row r="103" spans="1:9" x14ac:dyDescent="0.3">
      <c r="A103" t="s">
        <v>7034</v>
      </c>
      <c r="B103" t="s">
        <v>5846</v>
      </c>
      <c r="C103" t="s">
        <v>40</v>
      </c>
      <c r="D103" t="s">
        <v>8693</v>
      </c>
      <c r="E103" t="s">
        <v>8607</v>
      </c>
      <c r="F103" t="s">
        <v>8694</v>
      </c>
      <c r="G103" t="s">
        <v>8695</v>
      </c>
      <c r="H103" t="s">
        <v>8696</v>
      </c>
      <c r="I103" t="s">
        <v>8697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B641-985E-47BF-80E5-5DA9199EBF7F}">
  <dimension ref="A1:U103"/>
  <sheetViews>
    <sheetView workbookViewId="0"/>
  </sheetViews>
  <sheetFormatPr baseColWidth="10" defaultRowHeight="14.4" x14ac:dyDescent="0.3"/>
  <cols>
    <col min="1" max="1" width="23.88671875" bestFit="1" customWidth="1"/>
    <col min="2" max="2" width="9.6640625" bestFit="1" customWidth="1"/>
    <col min="3" max="3" width="13.6640625" bestFit="1" customWidth="1"/>
    <col min="4" max="5" width="17.6640625" bestFit="1" customWidth="1"/>
    <col min="6" max="6" width="16.6640625" bestFit="1" customWidth="1"/>
    <col min="7" max="7" width="18.6640625" bestFit="1" customWidth="1"/>
    <col min="8" max="12" width="17.6640625" bestFit="1" customWidth="1"/>
    <col min="13" max="13" width="20.6640625" bestFit="1" customWidth="1"/>
    <col min="14" max="14" width="18.6640625" bestFit="1" customWidth="1"/>
    <col min="15" max="15" width="17.6640625" bestFit="1" customWidth="1"/>
    <col min="16" max="16" width="20.6640625" bestFit="1" customWidth="1"/>
    <col min="17" max="17" width="19.6640625" bestFit="1" customWidth="1"/>
    <col min="18" max="20" width="16.6640625" bestFit="1" customWidth="1"/>
    <col min="21" max="21" width="18.6640625" bestFit="1" customWidth="1"/>
  </cols>
  <sheetData>
    <row r="1" spans="1:21" ht="15.6" x14ac:dyDescent="0.3">
      <c r="A1" s="1" t="s">
        <v>24893</v>
      </c>
    </row>
    <row r="3" spans="1:21" x14ac:dyDescent="0.3">
      <c r="A3" t="s">
        <v>16549</v>
      </c>
      <c r="B3" t="s">
        <v>2191</v>
      </c>
      <c r="C3" t="s">
        <v>1</v>
      </c>
      <c r="D3" t="s">
        <v>633</v>
      </c>
      <c r="E3" t="s">
        <v>634</v>
      </c>
      <c r="F3" t="s">
        <v>635</v>
      </c>
      <c r="G3" t="s">
        <v>636</v>
      </c>
      <c r="H3" t="s">
        <v>637</v>
      </c>
      <c r="I3" t="s">
        <v>638</v>
      </c>
      <c r="J3" t="s">
        <v>639</v>
      </c>
      <c r="K3" t="s">
        <v>640</v>
      </c>
      <c r="L3" t="s">
        <v>641</v>
      </c>
      <c r="M3" t="s">
        <v>642</v>
      </c>
      <c r="N3" t="s">
        <v>643</v>
      </c>
      <c r="O3" t="s">
        <v>644</v>
      </c>
      <c r="P3" t="s">
        <v>645</v>
      </c>
      <c r="Q3" t="s">
        <v>646</v>
      </c>
      <c r="R3" t="s">
        <v>647</v>
      </c>
      <c r="S3" t="s">
        <v>648</v>
      </c>
      <c r="T3" t="s">
        <v>649</v>
      </c>
      <c r="U3" t="s">
        <v>650</v>
      </c>
    </row>
    <row r="4" spans="1:21" x14ac:dyDescent="0.3">
      <c r="A4" t="s">
        <v>7034</v>
      </c>
      <c r="B4" t="s">
        <v>2192</v>
      </c>
      <c r="C4" t="s">
        <v>9</v>
      </c>
      <c r="D4" t="s">
        <v>7263</v>
      </c>
      <c r="E4" t="s">
        <v>7264</v>
      </c>
      <c r="F4" t="s">
        <v>7265</v>
      </c>
      <c r="G4" t="s">
        <v>7266</v>
      </c>
      <c r="H4" t="s">
        <v>7267</v>
      </c>
      <c r="I4" t="s">
        <v>7268</v>
      </c>
      <c r="J4" t="s">
        <v>7269</v>
      </c>
      <c r="K4" t="s">
        <v>7270</v>
      </c>
      <c r="L4" t="s">
        <v>7271</v>
      </c>
      <c r="M4" t="s">
        <v>7272</v>
      </c>
      <c r="N4" t="s">
        <v>6431</v>
      </c>
      <c r="O4" t="s">
        <v>7273</v>
      </c>
      <c r="P4" t="s">
        <v>7274</v>
      </c>
      <c r="Q4" t="s">
        <v>7275</v>
      </c>
      <c r="R4" t="s">
        <v>7276</v>
      </c>
      <c r="S4" t="s">
        <v>7277</v>
      </c>
      <c r="T4" t="s">
        <v>7278</v>
      </c>
      <c r="U4" t="s">
        <v>7279</v>
      </c>
    </row>
    <row r="5" spans="1:21" x14ac:dyDescent="0.3">
      <c r="A5" t="s">
        <v>7034</v>
      </c>
      <c r="B5" t="s">
        <v>2192</v>
      </c>
      <c r="C5" t="s">
        <v>10</v>
      </c>
      <c r="D5" t="s">
        <v>7280</v>
      </c>
      <c r="E5" t="s">
        <v>7281</v>
      </c>
      <c r="F5" t="s">
        <v>7282</v>
      </c>
      <c r="G5" t="s">
        <v>7283</v>
      </c>
      <c r="H5" t="s">
        <v>7284</v>
      </c>
      <c r="I5" t="s">
        <v>7285</v>
      </c>
      <c r="J5" t="s">
        <v>7280</v>
      </c>
      <c r="K5" t="s">
        <v>7281</v>
      </c>
      <c r="L5" t="s">
        <v>7286</v>
      </c>
      <c r="M5" t="s">
        <v>7287</v>
      </c>
      <c r="N5" t="s">
        <v>7288</v>
      </c>
      <c r="O5" t="s">
        <v>7289</v>
      </c>
      <c r="P5" t="s">
        <v>7274</v>
      </c>
      <c r="Q5" t="s">
        <v>7275</v>
      </c>
      <c r="R5" t="s">
        <v>7290</v>
      </c>
      <c r="S5" t="s">
        <v>7291</v>
      </c>
      <c r="T5" t="s">
        <v>7292</v>
      </c>
      <c r="U5" t="s">
        <v>7293</v>
      </c>
    </row>
    <row r="6" spans="1:21" x14ac:dyDescent="0.3">
      <c r="A6" t="s">
        <v>7034</v>
      </c>
      <c r="B6" t="s">
        <v>2192</v>
      </c>
      <c r="C6" t="s">
        <v>12</v>
      </c>
      <c r="D6" t="s">
        <v>7294</v>
      </c>
      <c r="E6" t="s">
        <v>7295</v>
      </c>
      <c r="F6" t="s">
        <v>7296</v>
      </c>
      <c r="G6" t="s">
        <v>7297</v>
      </c>
      <c r="H6" t="s">
        <v>7298</v>
      </c>
      <c r="I6" t="s">
        <v>7299</v>
      </c>
      <c r="J6" t="s">
        <v>7300</v>
      </c>
      <c r="K6" t="s">
        <v>7301</v>
      </c>
      <c r="L6" t="s">
        <v>7302</v>
      </c>
      <c r="M6" t="s">
        <v>7303</v>
      </c>
      <c r="N6" t="s">
        <v>7304</v>
      </c>
      <c r="O6" t="s">
        <v>7305</v>
      </c>
      <c r="P6" t="s">
        <v>1072</v>
      </c>
      <c r="Q6" t="s">
        <v>1073</v>
      </c>
      <c r="R6" t="s">
        <v>7306</v>
      </c>
      <c r="S6" t="s">
        <v>7307</v>
      </c>
      <c r="T6" t="s">
        <v>7308</v>
      </c>
      <c r="U6" t="s">
        <v>7309</v>
      </c>
    </row>
    <row r="7" spans="1:21" x14ac:dyDescent="0.3">
      <c r="A7" t="s">
        <v>7034</v>
      </c>
      <c r="B7" t="s">
        <v>2192</v>
      </c>
      <c r="C7" t="s">
        <v>13</v>
      </c>
      <c r="D7" t="s">
        <v>7266</v>
      </c>
      <c r="E7" t="s">
        <v>7267</v>
      </c>
      <c r="F7" t="s">
        <v>7310</v>
      </c>
      <c r="G7" t="s">
        <v>7311</v>
      </c>
      <c r="H7" t="s">
        <v>7312</v>
      </c>
      <c r="I7" t="s">
        <v>7313</v>
      </c>
      <c r="J7" t="s">
        <v>7311</v>
      </c>
      <c r="K7" t="s">
        <v>7312</v>
      </c>
      <c r="L7" t="s">
        <v>7314</v>
      </c>
      <c r="M7" t="s">
        <v>7315</v>
      </c>
      <c r="N7" t="s">
        <v>7316</v>
      </c>
      <c r="O7" t="s">
        <v>7317</v>
      </c>
      <c r="P7" t="s">
        <v>1149</v>
      </c>
      <c r="Q7" t="s">
        <v>1150</v>
      </c>
      <c r="R7" t="s">
        <v>7318</v>
      </c>
      <c r="S7" t="s">
        <v>7319</v>
      </c>
      <c r="T7" t="s">
        <v>7320</v>
      </c>
      <c r="U7" t="s">
        <v>7321</v>
      </c>
    </row>
    <row r="8" spans="1:21" x14ac:dyDescent="0.3">
      <c r="A8" t="s">
        <v>7034</v>
      </c>
      <c r="B8" t="s">
        <v>2192</v>
      </c>
      <c r="C8" t="s">
        <v>15</v>
      </c>
      <c r="D8" t="s">
        <v>7322</v>
      </c>
      <c r="E8" t="s">
        <v>7323</v>
      </c>
      <c r="F8" t="s">
        <v>7324</v>
      </c>
      <c r="G8" t="s">
        <v>7325</v>
      </c>
      <c r="H8" t="s">
        <v>7326</v>
      </c>
      <c r="I8" t="s">
        <v>7327</v>
      </c>
      <c r="J8" t="s">
        <v>736</v>
      </c>
      <c r="K8" t="s">
        <v>736</v>
      </c>
      <c r="L8" t="s">
        <v>736</v>
      </c>
      <c r="M8" t="s">
        <v>3486</v>
      </c>
      <c r="N8" t="s">
        <v>3487</v>
      </c>
      <c r="O8" t="s">
        <v>7328</v>
      </c>
      <c r="P8" t="s">
        <v>5329</v>
      </c>
      <c r="Q8" t="s">
        <v>5330</v>
      </c>
      <c r="R8" t="s">
        <v>7329</v>
      </c>
      <c r="S8" t="s">
        <v>7330</v>
      </c>
      <c r="T8" t="s">
        <v>7331</v>
      </c>
      <c r="U8" t="s">
        <v>7332</v>
      </c>
    </row>
    <row r="9" spans="1:21" x14ac:dyDescent="0.3">
      <c r="A9" t="s">
        <v>7034</v>
      </c>
      <c r="B9" t="s">
        <v>2192</v>
      </c>
      <c r="C9" t="s">
        <v>16</v>
      </c>
      <c r="D9" t="s">
        <v>7322</v>
      </c>
      <c r="E9" t="s">
        <v>7323</v>
      </c>
      <c r="F9" t="s">
        <v>7333</v>
      </c>
      <c r="G9" t="s">
        <v>7266</v>
      </c>
      <c r="H9" t="s">
        <v>7267</v>
      </c>
      <c r="I9" t="s">
        <v>7334</v>
      </c>
      <c r="J9" t="s">
        <v>7325</v>
      </c>
      <c r="K9" t="s">
        <v>7326</v>
      </c>
      <c r="L9" t="s">
        <v>7327</v>
      </c>
      <c r="M9" t="s">
        <v>7335</v>
      </c>
      <c r="N9" t="s">
        <v>7336</v>
      </c>
      <c r="O9" t="s">
        <v>7337</v>
      </c>
      <c r="P9" t="s">
        <v>930</v>
      </c>
      <c r="Q9" t="s">
        <v>888</v>
      </c>
      <c r="R9" t="s">
        <v>7338</v>
      </c>
      <c r="S9" t="s">
        <v>7339</v>
      </c>
      <c r="T9" t="s">
        <v>7340</v>
      </c>
      <c r="U9" t="s">
        <v>7341</v>
      </c>
    </row>
    <row r="10" spans="1:21" x14ac:dyDescent="0.3">
      <c r="A10" t="s">
        <v>7034</v>
      </c>
      <c r="B10" t="s">
        <v>2192</v>
      </c>
      <c r="C10" t="s">
        <v>17</v>
      </c>
      <c r="D10" t="s">
        <v>7342</v>
      </c>
      <c r="E10" t="s">
        <v>7343</v>
      </c>
      <c r="F10" t="s">
        <v>7344</v>
      </c>
      <c r="G10" t="s">
        <v>7345</v>
      </c>
      <c r="H10" t="s">
        <v>7346</v>
      </c>
      <c r="I10" t="s">
        <v>7347</v>
      </c>
      <c r="J10" t="s">
        <v>7348</v>
      </c>
      <c r="K10" t="s">
        <v>7349</v>
      </c>
      <c r="L10" t="s">
        <v>7350</v>
      </c>
      <c r="M10" t="s">
        <v>7351</v>
      </c>
      <c r="N10" t="s">
        <v>7352</v>
      </c>
      <c r="O10" t="s">
        <v>7353</v>
      </c>
      <c r="P10" t="s">
        <v>7354</v>
      </c>
      <c r="Q10" t="s">
        <v>7355</v>
      </c>
      <c r="R10" t="s">
        <v>7356</v>
      </c>
      <c r="S10" t="s">
        <v>7357</v>
      </c>
      <c r="T10" t="s">
        <v>7358</v>
      </c>
      <c r="U10" t="s">
        <v>7359</v>
      </c>
    </row>
    <row r="11" spans="1:21" x14ac:dyDescent="0.3">
      <c r="A11" t="s">
        <v>7034</v>
      </c>
      <c r="B11" t="s">
        <v>2192</v>
      </c>
      <c r="C11" t="s">
        <v>19</v>
      </c>
      <c r="D11" t="s">
        <v>7360</v>
      </c>
      <c r="E11" t="s">
        <v>7361</v>
      </c>
      <c r="F11" t="s">
        <v>7362</v>
      </c>
      <c r="G11" t="s">
        <v>7363</v>
      </c>
      <c r="H11" t="s">
        <v>7364</v>
      </c>
      <c r="I11" t="s">
        <v>7365</v>
      </c>
      <c r="J11" t="s">
        <v>7266</v>
      </c>
      <c r="K11" t="s">
        <v>7267</v>
      </c>
      <c r="L11" t="s">
        <v>7366</v>
      </c>
      <c r="M11" t="s">
        <v>7367</v>
      </c>
      <c r="N11" t="s">
        <v>7368</v>
      </c>
      <c r="O11" t="s">
        <v>7369</v>
      </c>
      <c r="P11" t="s">
        <v>7370</v>
      </c>
      <c r="Q11" t="s">
        <v>7371</v>
      </c>
      <c r="R11" t="s">
        <v>7372</v>
      </c>
      <c r="S11" t="s">
        <v>7373</v>
      </c>
      <c r="T11" t="s">
        <v>7374</v>
      </c>
      <c r="U11" t="s">
        <v>7375</v>
      </c>
    </row>
    <row r="12" spans="1:21" x14ac:dyDescent="0.3">
      <c r="A12" t="s">
        <v>7034</v>
      </c>
      <c r="B12" t="s">
        <v>2192</v>
      </c>
      <c r="C12" t="s">
        <v>21</v>
      </c>
      <c r="D12" t="s">
        <v>7376</v>
      </c>
      <c r="E12" t="s">
        <v>7377</v>
      </c>
      <c r="F12" t="s">
        <v>7378</v>
      </c>
      <c r="G12" t="s">
        <v>7379</v>
      </c>
      <c r="H12" t="s">
        <v>7380</v>
      </c>
      <c r="I12" t="s">
        <v>7381</v>
      </c>
      <c r="J12" t="s">
        <v>7382</v>
      </c>
      <c r="K12" t="s">
        <v>7383</v>
      </c>
      <c r="L12" t="s">
        <v>7384</v>
      </c>
      <c r="M12" t="s">
        <v>7385</v>
      </c>
      <c r="N12" t="s">
        <v>7386</v>
      </c>
      <c r="O12" t="s">
        <v>7387</v>
      </c>
      <c r="P12" t="s">
        <v>844</v>
      </c>
      <c r="Q12" t="s">
        <v>845</v>
      </c>
      <c r="R12" t="s">
        <v>7388</v>
      </c>
      <c r="S12" t="s">
        <v>7389</v>
      </c>
      <c r="T12" t="s">
        <v>7390</v>
      </c>
      <c r="U12" t="s">
        <v>7391</v>
      </c>
    </row>
    <row r="13" spans="1:21" x14ac:dyDescent="0.3">
      <c r="A13" t="s">
        <v>7034</v>
      </c>
      <c r="B13" t="s">
        <v>2192</v>
      </c>
      <c r="C13" t="s">
        <v>23</v>
      </c>
      <c r="D13" t="s">
        <v>7392</v>
      </c>
      <c r="E13" t="s">
        <v>7393</v>
      </c>
      <c r="F13" t="s">
        <v>7394</v>
      </c>
      <c r="G13" t="s">
        <v>7395</v>
      </c>
      <c r="H13" t="s">
        <v>7396</v>
      </c>
      <c r="I13" t="s">
        <v>7397</v>
      </c>
      <c r="J13" t="s">
        <v>7342</v>
      </c>
      <c r="K13" t="s">
        <v>7343</v>
      </c>
      <c r="L13" t="s">
        <v>7398</v>
      </c>
      <c r="M13" t="s">
        <v>1768</v>
      </c>
      <c r="N13" t="s">
        <v>1769</v>
      </c>
      <c r="O13" t="s">
        <v>7399</v>
      </c>
      <c r="P13" t="s">
        <v>3215</v>
      </c>
      <c r="Q13" t="s">
        <v>3216</v>
      </c>
      <c r="R13" t="s">
        <v>7400</v>
      </c>
      <c r="S13" t="s">
        <v>7401</v>
      </c>
      <c r="T13" t="s">
        <v>7402</v>
      </c>
      <c r="U13" t="s">
        <v>7403</v>
      </c>
    </row>
    <row r="14" spans="1:21" x14ac:dyDescent="0.3">
      <c r="A14" t="s">
        <v>7034</v>
      </c>
      <c r="B14" t="s">
        <v>2192</v>
      </c>
      <c r="C14" t="s">
        <v>24</v>
      </c>
      <c r="D14" t="s">
        <v>7404</v>
      </c>
      <c r="E14" t="s">
        <v>7405</v>
      </c>
      <c r="F14" t="s">
        <v>7406</v>
      </c>
      <c r="G14" t="s">
        <v>7407</v>
      </c>
      <c r="H14" t="s">
        <v>7408</v>
      </c>
      <c r="I14" t="s">
        <v>7409</v>
      </c>
      <c r="J14" t="s">
        <v>7395</v>
      </c>
      <c r="K14" t="s">
        <v>7396</v>
      </c>
      <c r="L14" t="s">
        <v>7410</v>
      </c>
      <c r="M14" t="s">
        <v>7411</v>
      </c>
      <c r="N14" t="s">
        <v>7412</v>
      </c>
      <c r="O14" t="s">
        <v>7413</v>
      </c>
      <c r="P14" t="s">
        <v>7414</v>
      </c>
      <c r="Q14" t="s">
        <v>7415</v>
      </c>
      <c r="R14" t="s">
        <v>7416</v>
      </c>
      <c r="S14" t="s">
        <v>7417</v>
      </c>
      <c r="T14" t="s">
        <v>7418</v>
      </c>
      <c r="U14" t="s">
        <v>7419</v>
      </c>
    </row>
    <row r="15" spans="1:21" x14ac:dyDescent="0.3">
      <c r="A15" t="s">
        <v>7034</v>
      </c>
      <c r="B15" t="s">
        <v>2192</v>
      </c>
      <c r="C15" t="s">
        <v>26</v>
      </c>
      <c r="D15" t="s">
        <v>7420</v>
      </c>
      <c r="E15" t="s">
        <v>7421</v>
      </c>
      <c r="F15" t="s">
        <v>7422</v>
      </c>
      <c r="G15" t="s">
        <v>7423</v>
      </c>
      <c r="H15" t="s">
        <v>7424</v>
      </c>
      <c r="I15" t="s">
        <v>7425</v>
      </c>
      <c r="J15" t="s">
        <v>7426</v>
      </c>
      <c r="K15" t="s">
        <v>7427</v>
      </c>
      <c r="L15" t="s">
        <v>7428</v>
      </c>
      <c r="M15" t="s">
        <v>7429</v>
      </c>
      <c r="N15" t="s">
        <v>7430</v>
      </c>
      <c r="O15" t="s">
        <v>7431</v>
      </c>
      <c r="P15" t="s">
        <v>7432</v>
      </c>
      <c r="Q15" t="s">
        <v>7433</v>
      </c>
      <c r="R15" t="s">
        <v>7434</v>
      </c>
      <c r="S15" t="s">
        <v>7435</v>
      </c>
      <c r="T15" t="s">
        <v>7436</v>
      </c>
      <c r="U15" t="s">
        <v>7437</v>
      </c>
    </row>
    <row r="16" spans="1:21" x14ac:dyDescent="0.3">
      <c r="A16" t="s">
        <v>7034</v>
      </c>
      <c r="B16" t="s">
        <v>2192</v>
      </c>
      <c r="C16" t="s">
        <v>28</v>
      </c>
      <c r="D16" t="s">
        <v>7360</v>
      </c>
      <c r="E16" t="s">
        <v>7361</v>
      </c>
      <c r="F16" t="s">
        <v>7438</v>
      </c>
      <c r="G16" t="s">
        <v>7363</v>
      </c>
      <c r="H16" t="s">
        <v>7364</v>
      </c>
      <c r="I16" t="s">
        <v>7439</v>
      </c>
      <c r="J16" t="s">
        <v>7440</v>
      </c>
      <c r="K16" t="s">
        <v>7441</v>
      </c>
      <c r="L16" t="s">
        <v>7442</v>
      </c>
      <c r="M16" t="s">
        <v>7443</v>
      </c>
      <c r="N16" t="s">
        <v>7444</v>
      </c>
      <c r="O16" t="s">
        <v>7445</v>
      </c>
      <c r="P16" t="s">
        <v>7446</v>
      </c>
      <c r="Q16" t="s">
        <v>7447</v>
      </c>
      <c r="R16" t="s">
        <v>7448</v>
      </c>
      <c r="S16" t="s">
        <v>7449</v>
      </c>
      <c r="T16" t="s">
        <v>7450</v>
      </c>
      <c r="U16" t="s">
        <v>7451</v>
      </c>
    </row>
    <row r="17" spans="1:21" x14ac:dyDescent="0.3">
      <c r="A17" t="s">
        <v>7034</v>
      </c>
      <c r="B17" t="s">
        <v>2192</v>
      </c>
      <c r="C17" t="s">
        <v>29</v>
      </c>
      <c r="D17" t="s">
        <v>767</v>
      </c>
      <c r="E17" t="s">
        <v>768</v>
      </c>
      <c r="F17" t="s">
        <v>7452</v>
      </c>
      <c r="G17" t="s">
        <v>7453</v>
      </c>
      <c r="H17" t="s">
        <v>7454</v>
      </c>
      <c r="I17" t="s">
        <v>7455</v>
      </c>
      <c r="J17" t="s">
        <v>7456</v>
      </c>
      <c r="K17" t="s">
        <v>7457</v>
      </c>
      <c r="L17" t="s">
        <v>7458</v>
      </c>
      <c r="M17" t="s">
        <v>7459</v>
      </c>
      <c r="N17" t="s">
        <v>7460</v>
      </c>
      <c r="O17" t="s">
        <v>7461</v>
      </c>
      <c r="P17" t="s">
        <v>3295</v>
      </c>
      <c r="Q17" t="s">
        <v>3296</v>
      </c>
      <c r="R17" t="s">
        <v>7462</v>
      </c>
      <c r="S17" t="s">
        <v>7463</v>
      </c>
      <c r="T17" t="s">
        <v>7464</v>
      </c>
      <c r="U17" t="s">
        <v>7465</v>
      </c>
    </row>
    <row r="18" spans="1:21" x14ac:dyDescent="0.3">
      <c r="A18" t="s">
        <v>7034</v>
      </c>
      <c r="B18" t="s">
        <v>2192</v>
      </c>
      <c r="C18" t="s">
        <v>30</v>
      </c>
      <c r="D18" t="s">
        <v>7466</v>
      </c>
      <c r="E18" t="s">
        <v>7467</v>
      </c>
      <c r="F18" t="s">
        <v>7468</v>
      </c>
      <c r="G18" t="s">
        <v>7280</v>
      </c>
      <c r="H18" t="s">
        <v>7281</v>
      </c>
      <c r="I18" t="s">
        <v>7469</v>
      </c>
      <c r="J18" t="s">
        <v>7470</v>
      </c>
      <c r="K18" t="s">
        <v>7471</v>
      </c>
      <c r="L18" t="s">
        <v>7472</v>
      </c>
      <c r="M18" t="s">
        <v>7473</v>
      </c>
      <c r="N18" t="s">
        <v>7474</v>
      </c>
      <c r="O18" t="s">
        <v>7475</v>
      </c>
      <c r="P18" t="s">
        <v>6410</v>
      </c>
      <c r="Q18" t="s">
        <v>6411</v>
      </c>
      <c r="R18" t="s">
        <v>7476</v>
      </c>
      <c r="S18" t="s">
        <v>7477</v>
      </c>
      <c r="T18" t="s">
        <v>7478</v>
      </c>
      <c r="U18" t="s">
        <v>7479</v>
      </c>
    </row>
    <row r="19" spans="1:21" x14ac:dyDescent="0.3">
      <c r="A19" t="s">
        <v>7034</v>
      </c>
      <c r="B19" t="s">
        <v>2192</v>
      </c>
      <c r="C19" t="s">
        <v>32</v>
      </c>
      <c r="D19" t="s">
        <v>7360</v>
      </c>
      <c r="E19" t="s">
        <v>7361</v>
      </c>
      <c r="F19" t="s">
        <v>7480</v>
      </c>
      <c r="G19" t="s">
        <v>7363</v>
      </c>
      <c r="H19" t="s">
        <v>7364</v>
      </c>
      <c r="I19" t="s">
        <v>7481</v>
      </c>
      <c r="J19" t="s">
        <v>7269</v>
      </c>
      <c r="K19" t="s">
        <v>7270</v>
      </c>
      <c r="L19" t="s">
        <v>7482</v>
      </c>
      <c r="M19" t="s">
        <v>3089</v>
      </c>
      <c r="N19" t="s">
        <v>3090</v>
      </c>
      <c r="O19" t="s">
        <v>7483</v>
      </c>
      <c r="P19" t="s">
        <v>2136</v>
      </c>
      <c r="Q19" t="s">
        <v>2137</v>
      </c>
      <c r="R19" t="s">
        <v>7484</v>
      </c>
      <c r="S19" t="s">
        <v>7485</v>
      </c>
      <c r="T19" t="s">
        <v>7486</v>
      </c>
      <c r="U19" t="s">
        <v>7487</v>
      </c>
    </row>
    <row r="20" spans="1:21" x14ac:dyDescent="0.3">
      <c r="A20" t="s">
        <v>7034</v>
      </c>
      <c r="B20" t="s">
        <v>2192</v>
      </c>
      <c r="C20" t="s">
        <v>33</v>
      </c>
      <c r="D20" t="s">
        <v>5213</v>
      </c>
      <c r="E20" t="s">
        <v>5214</v>
      </c>
      <c r="F20" t="s">
        <v>7488</v>
      </c>
      <c r="G20" t="s">
        <v>7489</v>
      </c>
      <c r="H20" t="s">
        <v>7490</v>
      </c>
      <c r="I20" t="s">
        <v>7491</v>
      </c>
      <c r="J20" t="s">
        <v>7492</v>
      </c>
      <c r="K20" t="s">
        <v>7493</v>
      </c>
      <c r="L20" t="s">
        <v>7494</v>
      </c>
      <c r="M20" t="s">
        <v>7495</v>
      </c>
      <c r="N20" t="s">
        <v>7496</v>
      </c>
      <c r="O20" t="s">
        <v>7497</v>
      </c>
      <c r="P20" t="s">
        <v>4445</v>
      </c>
      <c r="Q20" t="s">
        <v>7498</v>
      </c>
      <c r="R20" t="s">
        <v>7499</v>
      </c>
      <c r="S20" t="s">
        <v>7500</v>
      </c>
      <c r="T20" t="s">
        <v>7501</v>
      </c>
      <c r="U20" t="s">
        <v>7502</v>
      </c>
    </row>
    <row r="21" spans="1:21" x14ac:dyDescent="0.3">
      <c r="A21" t="s">
        <v>7034</v>
      </c>
      <c r="B21" t="s">
        <v>2192</v>
      </c>
      <c r="C21" t="s">
        <v>35</v>
      </c>
      <c r="D21" t="s">
        <v>7503</v>
      </c>
      <c r="E21" t="s">
        <v>7504</v>
      </c>
      <c r="F21" t="s">
        <v>7505</v>
      </c>
      <c r="G21" t="s">
        <v>7506</v>
      </c>
      <c r="H21" t="s">
        <v>7507</v>
      </c>
      <c r="I21" t="s">
        <v>7508</v>
      </c>
      <c r="J21" t="s">
        <v>6941</v>
      </c>
      <c r="K21" t="s">
        <v>7509</v>
      </c>
      <c r="L21" t="s">
        <v>7510</v>
      </c>
      <c r="M21" t="s">
        <v>7511</v>
      </c>
      <c r="N21" t="s">
        <v>7512</v>
      </c>
      <c r="O21" t="s">
        <v>7513</v>
      </c>
      <c r="P21" t="s">
        <v>7514</v>
      </c>
      <c r="Q21" t="s">
        <v>7515</v>
      </c>
      <c r="R21" t="s">
        <v>7516</v>
      </c>
      <c r="S21" t="s">
        <v>7517</v>
      </c>
      <c r="T21" t="s">
        <v>7518</v>
      </c>
      <c r="U21" t="s">
        <v>7519</v>
      </c>
    </row>
    <row r="22" spans="1:21" x14ac:dyDescent="0.3">
      <c r="A22" t="s">
        <v>7034</v>
      </c>
      <c r="B22" t="s">
        <v>2192</v>
      </c>
      <c r="C22" t="s">
        <v>38</v>
      </c>
      <c r="D22" t="s">
        <v>7520</v>
      </c>
      <c r="E22" t="s">
        <v>7521</v>
      </c>
      <c r="F22" t="s">
        <v>7522</v>
      </c>
      <c r="G22" t="s">
        <v>7395</v>
      </c>
      <c r="H22" t="s">
        <v>7396</v>
      </c>
      <c r="I22" t="s">
        <v>7523</v>
      </c>
      <c r="J22" t="s">
        <v>7360</v>
      </c>
      <c r="K22" t="s">
        <v>7361</v>
      </c>
      <c r="L22" t="s">
        <v>7524</v>
      </c>
      <c r="M22" t="s">
        <v>7525</v>
      </c>
      <c r="N22" t="s">
        <v>7526</v>
      </c>
      <c r="O22" t="s">
        <v>7527</v>
      </c>
      <c r="P22" t="s">
        <v>890</v>
      </c>
      <c r="Q22" t="s">
        <v>891</v>
      </c>
      <c r="R22" t="s">
        <v>7528</v>
      </c>
      <c r="S22" t="s">
        <v>7529</v>
      </c>
      <c r="T22" t="s">
        <v>7530</v>
      </c>
      <c r="U22" t="s">
        <v>7531</v>
      </c>
    </row>
    <row r="23" spans="1:21" x14ac:dyDescent="0.3">
      <c r="A23" t="s">
        <v>7034</v>
      </c>
      <c r="B23" t="s">
        <v>2192</v>
      </c>
      <c r="C23" t="s">
        <v>40</v>
      </c>
      <c r="D23" t="s">
        <v>7360</v>
      </c>
      <c r="E23" t="s">
        <v>7361</v>
      </c>
      <c r="F23" t="s">
        <v>7532</v>
      </c>
      <c r="G23" t="s">
        <v>7266</v>
      </c>
      <c r="H23" t="s">
        <v>7267</v>
      </c>
      <c r="I23" t="s">
        <v>7533</v>
      </c>
      <c r="J23" t="s">
        <v>7348</v>
      </c>
      <c r="K23" t="s">
        <v>7349</v>
      </c>
      <c r="L23" t="s">
        <v>7534</v>
      </c>
      <c r="M23" t="s">
        <v>7535</v>
      </c>
      <c r="N23" t="s">
        <v>7536</v>
      </c>
      <c r="O23" t="s">
        <v>7537</v>
      </c>
      <c r="P23" t="s">
        <v>7538</v>
      </c>
      <c r="Q23" t="s">
        <v>7539</v>
      </c>
      <c r="R23" t="s">
        <v>7540</v>
      </c>
      <c r="S23" t="s">
        <v>7541</v>
      </c>
      <c r="T23" t="s">
        <v>7542</v>
      </c>
      <c r="U23" t="s">
        <v>7543</v>
      </c>
    </row>
    <row r="24" spans="1:21" x14ac:dyDescent="0.3">
      <c r="A24" t="s">
        <v>7039</v>
      </c>
      <c r="B24" t="s">
        <v>2192</v>
      </c>
      <c r="C24" t="s">
        <v>9</v>
      </c>
      <c r="D24" t="s">
        <v>5156</v>
      </c>
      <c r="E24" t="s">
        <v>5157</v>
      </c>
      <c r="F24" t="s">
        <v>7544</v>
      </c>
      <c r="G24" t="s">
        <v>7545</v>
      </c>
      <c r="H24" t="s">
        <v>7546</v>
      </c>
      <c r="I24" t="s">
        <v>7547</v>
      </c>
      <c r="J24" t="s">
        <v>7548</v>
      </c>
      <c r="K24" t="s">
        <v>7549</v>
      </c>
      <c r="L24" t="s">
        <v>7550</v>
      </c>
      <c r="M24" t="s">
        <v>7551</v>
      </c>
      <c r="N24" t="s">
        <v>7552</v>
      </c>
      <c r="O24" t="s">
        <v>7553</v>
      </c>
      <c r="P24" t="s">
        <v>7554</v>
      </c>
      <c r="Q24" t="s">
        <v>7555</v>
      </c>
      <c r="R24" t="s">
        <v>7556</v>
      </c>
      <c r="S24" t="s">
        <v>7557</v>
      </c>
      <c r="T24" t="s">
        <v>7558</v>
      </c>
      <c r="U24" t="s">
        <v>7559</v>
      </c>
    </row>
    <row r="25" spans="1:21" x14ac:dyDescent="0.3">
      <c r="A25" t="s">
        <v>7039</v>
      </c>
      <c r="B25" t="s">
        <v>2192</v>
      </c>
      <c r="C25" t="s">
        <v>10</v>
      </c>
      <c r="D25" t="s">
        <v>736</v>
      </c>
      <c r="E25" t="s">
        <v>736</v>
      </c>
      <c r="F25" t="s">
        <v>736</v>
      </c>
      <c r="G25" t="s">
        <v>7560</v>
      </c>
      <c r="H25" t="s">
        <v>7561</v>
      </c>
      <c r="I25" t="s">
        <v>7562</v>
      </c>
      <c r="J25" t="s">
        <v>7563</v>
      </c>
      <c r="K25" t="s">
        <v>7564</v>
      </c>
      <c r="L25" t="s">
        <v>7565</v>
      </c>
      <c r="M25" t="s">
        <v>7566</v>
      </c>
      <c r="N25" t="s">
        <v>7567</v>
      </c>
      <c r="O25" t="s">
        <v>7568</v>
      </c>
      <c r="P25" t="s">
        <v>7569</v>
      </c>
      <c r="Q25" t="s">
        <v>7570</v>
      </c>
      <c r="R25" t="s">
        <v>7571</v>
      </c>
      <c r="S25" t="s">
        <v>7572</v>
      </c>
      <c r="T25" t="s">
        <v>7573</v>
      </c>
      <c r="U25" t="s">
        <v>7574</v>
      </c>
    </row>
    <row r="26" spans="1:21" x14ac:dyDescent="0.3">
      <c r="A26" t="s">
        <v>7039</v>
      </c>
      <c r="B26" t="s">
        <v>2192</v>
      </c>
      <c r="C26" t="s">
        <v>12</v>
      </c>
      <c r="D26" t="s">
        <v>7575</v>
      </c>
      <c r="E26" t="s">
        <v>7576</v>
      </c>
      <c r="F26" t="s">
        <v>7577</v>
      </c>
      <c r="G26" t="s">
        <v>7578</v>
      </c>
      <c r="H26" t="s">
        <v>7579</v>
      </c>
      <c r="I26" t="s">
        <v>7580</v>
      </c>
      <c r="J26" t="s">
        <v>7581</v>
      </c>
      <c r="K26" t="s">
        <v>7582</v>
      </c>
      <c r="L26" t="s">
        <v>7583</v>
      </c>
      <c r="M26" t="s">
        <v>7584</v>
      </c>
      <c r="N26" t="s">
        <v>7585</v>
      </c>
      <c r="O26" t="s">
        <v>7586</v>
      </c>
      <c r="P26" t="s">
        <v>7587</v>
      </c>
      <c r="Q26" t="s">
        <v>7588</v>
      </c>
      <c r="R26" t="s">
        <v>7589</v>
      </c>
      <c r="S26" t="s">
        <v>7590</v>
      </c>
      <c r="T26" t="s">
        <v>7591</v>
      </c>
      <c r="U26" t="s">
        <v>7592</v>
      </c>
    </row>
    <row r="27" spans="1:21" x14ac:dyDescent="0.3">
      <c r="A27" t="s">
        <v>7039</v>
      </c>
      <c r="B27" t="s">
        <v>2192</v>
      </c>
      <c r="C27" t="s">
        <v>13</v>
      </c>
      <c r="D27" t="s">
        <v>7593</v>
      </c>
      <c r="E27" t="s">
        <v>7594</v>
      </c>
      <c r="F27" t="s">
        <v>7595</v>
      </c>
      <c r="G27" t="s">
        <v>4986</v>
      </c>
      <c r="H27" t="s">
        <v>4987</v>
      </c>
      <c r="I27" t="s">
        <v>7596</v>
      </c>
      <c r="J27" t="s">
        <v>7597</v>
      </c>
      <c r="K27" t="s">
        <v>7598</v>
      </c>
      <c r="L27" t="s">
        <v>7599</v>
      </c>
      <c r="M27" t="s">
        <v>7600</v>
      </c>
      <c r="N27" t="s">
        <v>7601</v>
      </c>
      <c r="O27" t="s">
        <v>7602</v>
      </c>
      <c r="P27" t="s">
        <v>7603</v>
      </c>
      <c r="Q27" t="s">
        <v>7604</v>
      </c>
      <c r="R27" t="s">
        <v>7605</v>
      </c>
      <c r="S27" t="s">
        <v>7606</v>
      </c>
      <c r="T27" t="s">
        <v>7607</v>
      </c>
      <c r="U27" t="s">
        <v>7608</v>
      </c>
    </row>
    <row r="28" spans="1:21" x14ac:dyDescent="0.3">
      <c r="A28" t="s">
        <v>7039</v>
      </c>
      <c r="B28" t="s">
        <v>2192</v>
      </c>
      <c r="C28" t="s">
        <v>15</v>
      </c>
      <c r="D28" t="s">
        <v>7609</v>
      </c>
      <c r="E28" t="s">
        <v>7610</v>
      </c>
      <c r="F28" t="s">
        <v>7611</v>
      </c>
      <c r="G28" t="s">
        <v>7612</v>
      </c>
      <c r="H28" t="s">
        <v>7613</v>
      </c>
      <c r="I28" t="s">
        <v>7614</v>
      </c>
      <c r="J28" t="s">
        <v>4999</v>
      </c>
      <c r="K28" t="s">
        <v>5000</v>
      </c>
      <c r="L28" t="s">
        <v>7615</v>
      </c>
      <c r="M28" t="s">
        <v>7616</v>
      </c>
      <c r="N28" t="s">
        <v>7617</v>
      </c>
      <c r="O28" t="s">
        <v>7618</v>
      </c>
      <c r="P28" t="s">
        <v>7619</v>
      </c>
      <c r="Q28" t="s">
        <v>7620</v>
      </c>
      <c r="R28" t="s">
        <v>7621</v>
      </c>
      <c r="S28" t="s">
        <v>7622</v>
      </c>
      <c r="T28" t="s">
        <v>7623</v>
      </c>
      <c r="U28" t="s">
        <v>7624</v>
      </c>
    </row>
    <row r="29" spans="1:21" x14ac:dyDescent="0.3">
      <c r="A29" t="s">
        <v>7039</v>
      </c>
      <c r="B29" t="s">
        <v>2192</v>
      </c>
      <c r="C29" t="s">
        <v>16</v>
      </c>
      <c r="D29" t="s">
        <v>7625</v>
      </c>
      <c r="E29" t="s">
        <v>7626</v>
      </c>
      <c r="F29" t="s">
        <v>7627</v>
      </c>
      <c r="G29" t="s">
        <v>7628</v>
      </c>
      <c r="H29" t="s">
        <v>7629</v>
      </c>
      <c r="I29" t="s">
        <v>7630</v>
      </c>
      <c r="J29" t="s">
        <v>7575</v>
      </c>
      <c r="K29" t="s">
        <v>4990</v>
      </c>
      <c r="L29" t="s">
        <v>7631</v>
      </c>
      <c r="M29" t="s">
        <v>7632</v>
      </c>
      <c r="N29" t="s">
        <v>7633</v>
      </c>
      <c r="O29" t="s">
        <v>7634</v>
      </c>
      <c r="P29" t="s">
        <v>7635</v>
      </c>
      <c r="Q29" t="s">
        <v>7636</v>
      </c>
      <c r="R29" t="s">
        <v>7637</v>
      </c>
      <c r="S29" t="s">
        <v>7638</v>
      </c>
      <c r="T29" t="s">
        <v>7639</v>
      </c>
      <c r="U29" t="s">
        <v>7640</v>
      </c>
    </row>
    <row r="30" spans="1:21" x14ac:dyDescent="0.3">
      <c r="A30" t="s">
        <v>7039</v>
      </c>
      <c r="B30" t="s">
        <v>2192</v>
      </c>
      <c r="C30" t="s">
        <v>17</v>
      </c>
      <c r="D30" t="s">
        <v>7575</v>
      </c>
      <c r="E30" t="s">
        <v>7576</v>
      </c>
      <c r="F30" t="s">
        <v>7641</v>
      </c>
      <c r="G30" t="s">
        <v>4886</v>
      </c>
      <c r="H30" t="s">
        <v>4887</v>
      </c>
      <c r="I30" t="s">
        <v>7642</v>
      </c>
      <c r="J30" t="s">
        <v>5033</v>
      </c>
      <c r="K30" t="s">
        <v>7643</v>
      </c>
      <c r="L30" t="s">
        <v>7644</v>
      </c>
      <c r="M30" t="s">
        <v>7645</v>
      </c>
      <c r="N30" t="s">
        <v>7646</v>
      </c>
      <c r="O30" t="s">
        <v>7647</v>
      </c>
      <c r="P30" t="s">
        <v>771</v>
      </c>
      <c r="Q30" t="s">
        <v>772</v>
      </c>
      <c r="R30" t="s">
        <v>7648</v>
      </c>
      <c r="S30" t="s">
        <v>7649</v>
      </c>
      <c r="T30" t="s">
        <v>7650</v>
      </c>
      <c r="U30" t="s">
        <v>7651</v>
      </c>
    </row>
    <row r="31" spans="1:21" x14ac:dyDescent="0.3">
      <c r="A31" t="s">
        <v>7039</v>
      </c>
      <c r="B31" t="s">
        <v>2192</v>
      </c>
      <c r="C31" t="s">
        <v>19</v>
      </c>
      <c r="D31" t="s">
        <v>7652</v>
      </c>
      <c r="E31" t="s">
        <v>7653</v>
      </c>
      <c r="F31" t="s">
        <v>7654</v>
      </c>
      <c r="G31" t="s">
        <v>7655</v>
      </c>
      <c r="H31" t="s">
        <v>7656</v>
      </c>
      <c r="I31" t="s">
        <v>7657</v>
      </c>
      <c r="J31" t="s">
        <v>7575</v>
      </c>
      <c r="K31" t="s">
        <v>7576</v>
      </c>
      <c r="L31" t="s">
        <v>7658</v>
      </c>
      <c r="M31" t="s">
        <v>7659</v>
      </c>
      <c r="N31" t="s">
        <v>7660</v>
      </c>
      <c r="O31" t="s">
        <v>7661</v>
      </c>
      <c r="P31" t="s">
        <v>7662</v>
      </c>
      <c r="Q31" t="s">
        <v>7663</v>
      </c>
      <c r="R31" t="s">
        <v>7664</v>
      </c>
      <c r="S31" t="s">
        <v>7665</v>
      </c>
      <c r="T31" t="s">
        <v>7666</v>
      </c>
      <c r="U31" t="s">
        <v>7667</v>
      </c>
    </row>
    <row r="32" spans="1:21" x14ac:dyDescent="0.3">
      <c r="A32" t="s">
        <v>7039</v>
      </c>
      <c r="B32" t="s">
        <v>2192</v>
      </c>
      <c r="C32" t="s">
        <v>21</v>
      </c>
      <c r="D32" t="s">
        <v>4999</v>
      </c>
      <c r="E32" t="s">
        <v>7629</v>
      </c>
      <c r="F32" t="s">
        <v>7668</v>
      </c>
      <c r="G32" t="s">
        <v>736</v>
      </c>
      <c r="H32" t="s">
        <v>736</v>
      </c>
      <c r="I32" t="s">
        <v>736</v>
      </c>
      <c r="J32" t="s">
        <v>736</v>
      </c>
      <c r="K32" t="s">
        <v>736</v>
      </c>
      <c r="L32" t="s">
        <v>736</v>
      </c>
      <c r="M32" t="s">
        <v>7669</v>
      </c>
      <c r="N32" t="s">
        <v>7670</v>
      </c>
      <c r="O32" t="s">
        <v>7671</v>
      </c>
      <c r="P32" t="s">
        <v>7672</v>
      </c>
      <c r="Q32" t="s">
        <v>7673</v>
      </c>
      <c r="R32" t="s">
        <v>7674</v>
      </c>
      <c r="S32" t="s">
        <v>7675</v>
      </c>
      <c r="T32" t="s">
        <v>7676</v>
      </c>
      <c r="U32" t="s">
        <v>7677</v>
      </c>
    </row>
    <row r="33" spans="1:21" x14ac:dyDescent="0.3">
      <c r="A33" t="s">
        <v>7039</v>
      </c>
      <c r="B33" t="s">
        <v>2192</v>
      </c>
      <c r="C33" t="s">
        <v>23</v>
      </c>
      <c r="D33" t="s">
        <v>7678</v>
      </c>
      <c r="E33" t="s">
        <v>7679</v>
      </c>
      <c r="F33" t="s">
        <v>7680</v>
      </c>
      <c r="G33" t="s">
        <v>736</v>
      </c>
      <c r="H33" t="s">
        <v>736</v>
      </c>
      <c r="I33" t="s">
        <v>736</v>
      </c>
      <c r="J33" t="s">
        <v>4999</v>
      </c>
      <c r="K33" t="s">
        <v>7629</v>
      </c>
      <c r="L33" t="s">
        <v>7681</v>
      </c>
      <c r="M33" t="s">
        <v>7682</v>
      </c>
      <c r="N33" t="s">
        <v>7683</v>
      </c>
      <c r="O33" t="s">
        <v>7684</v>
      </c>
      <c r="P33" t="s">
        <v>4868</v>
      </c>
      <c r="Q33" t="s">
        <v>4869</v>
      </c>
      <c r="R33" t="s">
        <v>7685</v>
      </c>
      <c r="S33" t="s">
        <v>7686</v>
      </c>
      <c r="T33" t="s">
        <v>7687</v>
      </c>
      <c r="U33" t="s">
        <v>7688</v>
      </c>
    </row>
    <row r="34" spans="1:21" x14ac:dyDescent="0.3">
      <c r="A34" t="s">
        <v>7039</v>
      </c>
      <c r="B34" t="s">
        <v>2192</v>
      </c>
      <c r="C34" t="s">
        <v>24</v>
      </c>
      <c r="D34" t="s">
        <v>4999</v>
      </c>
      <c r="E34" t="s">
        <v>7629</v>
      </c>
      <c r="F34" t="s">
        <v>7668</v>
      </c>
      <c r="G34" t="s">
        <v>5033</v>
      </c>
      <c r="H34" t="s">
        <v>7643</v>
      </c>
      <c r="I34" t="s">
        <v>7689</v>
      </c>
      <c r="J34" t="s">
        <v>7690</v>
      </c>
      <c r="K34" t="s">
        <v>7691</v>
      </c>
      <c r="L34" t="s">
        <v>7692</v>
      </c>
      <c r="M34" t="s">
        <v>6910</v>
      </c>
      <c r="N34" t="s">
        <v>6911</v>
      </c>
      <c r="O34" t="s">
        <v>7693</v>
      </c>
      <c r="P34" t="s">
        <v>7694</v>
      </c>
      <c r="Q34" t="s">
        <v>7695</v>
      </c>
      <c r="R34" t="s">
        <v>7696</v>
      </c>
      <c r="S34" t="s">
        <v>7697</v>
      </c>
      <c r="T34" t="s">
        <v>7698</v>
      </c>
      <c r="U34" t="s">
        <v>7699</v>
      </c>
    </row>
    <row r="35" spans="1:21" x14ac:dyDescent="0.3">
      <c r="A35" t="s">
        <v>7039</v>
      </c>
      <c r="B35" t="s">
        <v>2192</v>
      </c>
      <c r="C35" t="s">
        <v>26</v>
      </c>
      <c r="D35" t="s">
        <v>7700</v>
      </c>
      <c r="E35" t="s">
        <v>7701</v>
      </c>
      <c r="F35" t="s">
        <v>7702</v>
      </c>
      <c r="G35" t="s">
        <v>5033</v>
      </c>
      <c r="H35" t="s">
        <v>5034</v>
      </c>
      <c r="I35" t="s">
        <v>7703</v>
      </c>
      <c r="J35" t="s">
        <v>5120</v>
      </c>
      <c r="K35" t="s">
        <v>5121</v>
      </c>
      <c r="L35" t="s">
        <v>7704</v>
      </c>
      <c r="M35" t="s">
        <v>7705</v>
      </c>
      <c r="N35" t="s">
        <v>7706</v>
      </c>
      <c r="O35" t="s">
        <v>7707</v>
      </c>
      <c r="P35" t="s">
        <v>4398</v>
      </c>
      <c r="Q35" t="s">
        <v>4399</v>
      </c>
      <c r="R35" t="s">
        <v>7708</v>
      </c>
      <c r="S35" t="s">
        <v>7709</v>
      </c>
      <c r="T35" t="s">
        <v>7710</v>
      </c>
      <c r="U35" t="s">
        <v>7711</v>
      </c>
    </row>
    <row r="36" spans="1:21" x14ac:dyDescent="0.3">
      <c r="A36" t="s">
        <v>7039</v>
      </c>
      <c r="B36" t="s">
        <v>2192</v>
      </c>
      <c r="C36" t="s">
        <v>28</v>
      </c>
      <c r="D36" t="s">
        <v>7575</v>
      </c>
      <c r="E36" t="s">
        <v>7576</v>
      </c>
      <c r="F36" t="s">
        <v>7712</v>
      </c>
      <c r="G36" t="s">
        <v>7575</v>
      </c>
      <c r="H36" t="s">
        <v>4990</v>
      </c>
      <c r="I36" t="s">
        <v>7713</v>
      </c>
      <c r="J36" t="s">
        <v>5033</v>
      </c>
      <c r="K36" t="s">
        <v>7643</v>
      </c>
      <c r="L36" t="s">
        <v>7714</v>
      </c>
      <c r="M36" t="s">
        <v>7715</v>
      </c>
      <c r="N36" t="s">
        <v>7716</v>
      </c>
      <c r="O36" t="s">
        <v>7717</v>
      </c>
      <c r="P36" t="s">
        <v>7718</v>
      </c>
      <c r="Q36" t="s">
        <v>7719</v>
      </c>
      <c r="R36" t="s">
        <v>7720</v>
      </c>
      <c r="S36" t="s">
        <v>7721</v>
      </c>
      <c r="T36" t="s">
        <v>7722</v>
      </c>
      <c r="U36" t="s">
        <v>7723</v>
      </c>
    </row>
    <row r="37" spans="1:21" x14ac:dyDescent="0.3">
      <c r="A37" t="s">
        <v>7039</v>
      </c>
      <c r="B37" t="s">
        <v>2192</v>
      </c>
      <c r="C37" t="s">
        <v>29</v>
      </c>
      <c r="D37" t="s">
        <v>7724</v>
      </c>
      <c r="E37" t="s">
        <v>7725</v>
      </c>
      <c r="F37" t="s">
        <v>7726</v>
      </c>
      <c r="G37" t="s">
        <v>7727</v>
      </c>
      <c r="H37" t="s">
        <v>7728</v>
      </c>
      <c r="I37" t="s">
        <v>7729</v>
      </c>
      <c r="J37" t="s">
        <v>7730</v>
      </c>
      <c r="K37" t="s">
        <v>7731</v>
      </c>
      <c r="L37" t="s">
        <v>7732</v>
      </c>
      <c r="M37" t="s">
        <v>7733</v>
      </c>
      <c r="N37" t="s">
        <v>7734</v>
      </c>
      <c r="O37" t="s">
        <v>7735</v>
      </c>
      <c r="P37" t="s">
        <v>7736</v>
      </c>
      <c r="Q37" t="s">
        <v>7737</v>
      </c>
      <c r="R37" t="s">
        <v>7738</v>
      </c>
      <c r="S37" t="s">
        <v>7739</v>
      </c>
      <c r="T37" t="s">
        <v>7740</v>
      </c>
      <c r="U37" t="s">
        <v>7741</v>
      </c>
    </row>
    <row r="38" spans="1:21" x14ac:dyDescent="0.3">
      <c r="A38" t="s">
        <v>7039</v>
      </c>
      <c r="B38" t="s">
        <v>2192</v>
      </c>
      <c r="C38" t="s">
        <v>30</v>
      </c>
      <c r="D38" t="s">
        <v>4889</v>
      </c>
      <c r="E38" t="s">
        <v>4887</v>
      </c>
      <c r="F38" t="s">
        <v>7742</v>
      </c>
      <c r="G38" t="s">
        <v>7743</v>
      </c>
      <c r="H38" t="s">
        <v>7626</v>
      </c>
      <c r="I38" t="s">
        <v>7744</v>
      </c>
      <c r="J38" t="s">
        <v>736</v>
      </c>
      <c r="K38" t="s">
        <v>736</v>
      </c>
      <c r="L38" t="s">
        <v>736</v>
      </c>
      <c r="M38" t="s">
        <v>7745</v>
      </c>
      <c r="N38" t="s">
        <v>7746</v>
      </c>
      <c r="O38" t="s">
        <v>7747</v>
      </c>
      <c r="P38" t="s">
        <v>7748</v>
      </c>
      <c r="Q38" t="s">
        <v>5178</v>
      </c>
      <c r="R38" t="s">
        <v>7749</v>
      </c>
      <c r="S38" t="s">
        <v>7750</v>
      </c>
      <c r="T38" t="s">
        <v>7751</v>
      </c>
      <c r="U38" t="s">
        <v>7752</v>
      </c>
    </row>
    <row r="39" spans="1:21" x14ac:dyDescent="0.3">
      <c r="A39" t="s">
        <v>7039</v>
      </c>
      <c r="B39" t="s">
        <v>2192</v>
      </c>
      <c r="C39" t="s">
        <v>32</v>
      </c>
      <c r="D39" t="s">
        <v>7753</v>
      </c>
      <c r="E39" t="s">
        <v>7754</v>
      </c>
      <c r="F39" t="s">
        <v>7755</v>
      </c>
      <c r="G39" t="s">
        <v>7756</v>
      </c>
      <c r="H39" t="s">
        <v>7610</v>
      </c>
      <c r="I39" t="s">
        <v>7757</v>
      </c>
      <c r="J39" t="s">
        <v>4999</v>
      </c>
      <c r="K39" t="s">
        <v>5000</v>
      </c>
      <c r="L39" t="s">
        <v>7758</v>
      </c>
      <c r="M39" t="s">
        <v>7759</v>
      </c>
      <c r="N39" t="s">
        <v>7760</v>
      </c>
      <c r="O39" t="s">
        <v>7761</v>
      </c>
      <c r="P39" t="s">
        <v>1506</v>
      </c>
      <c r="Q39" t="s">
        <v>1507</v>
      </c>
      <c r="R39" t="s">
        <v>7762</v>
      </c>
      <c r="S39" t="s">
        <v>7763</v>
      </c>
      <c r="T39" t="s">
        <v>7764</v>
      </c>
      <c r="U39" t="s">
        <v>7765</v>
      </c>
    </row>
    <row r="40" spans="1:21" x14ac:dyDescent="0.3">
      <c r="A40" t="s">
        <v>7039</v>
      </c>
      <c r="B40" t="s">
        <v>2192</v>
      </c>
      <c r="C40" t="s">
        <v>33</v>
      </c>
      <c r="D40" t="s">
        <v>7753</v>
      </c>
      <c r="E40" t="s">
        <v>7754</v>
      </c>
      <c r="F40" t="s">
        <v>7766</v>
      </c>
      <c r="G40" t="s">
        <v>4999</v>
      </c>
      <c r="H40" t="s">
        <v>7629</v>
      </c>
      <c r="I40" t="s">
        <v>7767</v>
      </c>
      <c r="J40" t="s">
        <v>5033</v>
      </c>
      <c r="K40" t="s">
        <v>7643</v>
      </c>
      <c r="L40" t="s">
        <v>7768</v>
      </c>
      <c r="M40" t="s">
        <v>7769</v>
      </c>
      <c r="N40" t="s">
        <v>7770</v>
      </c>
      <c r="O40" t="s">
        <v>7771</v>
      </c>
      <c r="P40" t="s">
        <v>7772</v>
      </c>
      <c r="Q40" t="s">
        <v>3149</v>
      </c>
      <c r="R40" t="s">
        <v>7773</v>
      </c>
      <c r="S40" t="s">
        <v>7774</v>
      </c>
      <c r="T40" t="s">
        <v>7775</v>
      </c>
      <c r="U40" t="s">
        <v>7776</v>
      </c>
    </row>
    <row r="41" spans="1:21" x14ac:dyDescent="0.3">
      <c r="A41" t="s">
        <v>7039</v>
      </c>
      <c r="B41" t="s">
        <v>2192</v>
      </c>
      <c r="C41" t="s">
        <v>35</v>
      </c>
      <c r="D41" t="s">
        <v>7753</v>
      </c>
      <c r="E41" t="s">
        <v>7754</v>
      </c>
      <c r="F41" t="s">
        <v>5168</v>
      </c>
      <c r="G41" t="s">
        <v>7690</v>
      </c>
      <c r="H41" t="s">
        <v>7691</v>
      </c>
      <c r="I41" t="s">
        <v>7777</v>
      </c>
      <c r="J41" t="s">
        <v>7625</v>
      </c>
      <c r="K41" t="s">
        <v>7626</v>
      </c>
      <c r="L41" t="s">
        <v>7778</v>
      </c>
      <c r="M41" t="s">
        <v>7779</v>
      </c>
      <c r="N41" t="s">
        <v>7780</v>
      </c>
      <c r="O41" t="s">
        <v>7781</v>
      </c>
      <c r="P41" t="s">
        <v>2702</v>
      </c>
      <c r="Q41" t="s">
        <v>2703</v>
      </c>
      <c r="R41" t="s">
        <v>7782</v>
      </c>
      <c r="S41" t="s">
        <v>7783</v>
      </c>
      <c r="T41" t="s">
        <v>7784</v>
      </c>
      <c r="U41" t="s">
        <v>7785</v>
      </c>
    </row>
    <row r="42" spans="1:21" x14ac:dyDescent="0.3">
      <c r="A42" t="s">
        <v>7039</v>
      </c>
      <c r="B42" t="s">
        <v>2192</v>
      </c>
      <c r="C42" t="s">
        <v>38</v>
      </c>
      <c r="D42" t="s">
        <v>7753</v>
      </c>
      <c r="E42" t="s">
        <v>7754</v>
      </c>
      <c r="F42" t="s">
        <v>5168</v>
      </c>
      <c r="G42" t="s">
        <v>7786</v>
      </c>
      <c r="H42" t="s">
        <v>7787</v>
      </c>
      <c r="I42" t="s">
        <v>7788</v>
      </c>
      <c r="J42" t="s">
        <v>7789</v>
      </c>
      <c r="K42" t="s">
        <v>7790</v>
      </c>
      <c r="L42" t="s">
        <v>7791</v>
      </c>
      <c r="M42" t="s">
        <v>7792</v>
      </c>
      <c r="N42" t="s">
        <v>7793</v>
      </c>
      <c r="O42" t="s">
        <v>7794</v>
      </c>
      <c r="P42" t="s">
        <v>1021</v>
      </c>
      <c r="Q42" t="s">
        <v>3056</v>
      </c>
      <c r="R42" t="s">
        <v>7795</v>
      </c>
      <c r="S42" t="s">
        <v>7796</v>
      </c>
      <c r="T42" t="s">
        <v>7797</v>
      </c>
      <c r="U42" t="s">
        <v>7798</v>
      </c>
    </row>
    <row r="43" spans="1:21" x14ac:dyDescent="0.3">
      <c r="A43" t="s">
        <v>7039</v>
      </c>
      <c r="B43" t="s">
        <v>2192</v>
      </c>
      <c r="C43" t="s">
        <v>40</v>
      </c>
      <c r="D43" t="s">
        <v>7678</v>
      </c>
      <c r="E43" t="s">
        <v>7679</v>
      </c>
      <c r="F43" t="s">
        <v>7799</v>
      </c>
      <c r="G43" t="s">
        <v>5033</v>
      </c>
      <c r="H43" t="s">
        <v>7643</v>
      </c>
      <c r="I43" t="s">
        <v>7800</v>
      </c>
      <c r="J43" t="s">
        <v>7575</v>
      </c>
      <c r="K43" t="s">
        <v>7576</v>
      </c>
      <c r="L43" t="s">
        <v>7801</v>
      </c>
      <c r="M43" t="s">
        <v>7802</v>
      </c>
      <c r="N43" t="s">
        <v>7803</v>
      </c>
      <c r="O43" t="s">
        <v>7804</v>
      </c>
      <c r="P43" t="s">
        <v>7805</v>
      </c>
      <c r="Q43" t="s">
        <v>7806</v>
      </c>
      <c r="R43" t="s">
        <v>7807</v>
      </c>
      <c r="S43" t="s">
        <v>7808</v>
      </c>
      <c r="T43" t="s">
        <v>7809</v>
      </c>
      <c r="U43" t="s">
        <v>7810</v>
      </c>
    </row>
    <row r="44" spans="1:21" x14ac:dyDescent="0.3">
      <c r="A44" t="s">
        <v>7034</v>
      </c>
      <c r="B44" t="s">
        <v>2633</v>
      </c>
      <c r="C44" t="s">
        <v>9</v>
      </c>
      <c r="D44" t="s">
        <v>8009</v>
      </c>
      <c r="E44" t="s">
        <v>8010</v>
      </c>
      <c r="F44" t="s">
        <v>8011</v>
      </c>
      <c r="G44" t="s">
        <v>6910</v>
      </c>
      <c r="H44" t="s">
        <v>6911</v>
      </c>
      <c r="I44" t="s">
        <v>8012</v>
      </c>
      <c r="J44" t="s">
        <v>8013</v>
      </c>
      <c r="K44" t="s">
        <v>8014</v>
      </c>
      <c r="L44" t="s">
        <v>8015</v>
      </c>
      <c r="M44" t="s">
        <v>3022</v>
      </c>
      <c r="N44" t="s">
        <v>3023</v>
      </c>
      <c r="O44" t="s">
        <v>8016</v>
      </c>
      <c r="P44" t="s">
        <v>8017</v>
      </c>
      <c r="Q44" t="s">
        <v>8018</v>
      </c>
      <c r="R44" t="s">
        <v>8019</v>
      </c>
      <c r="S44" t="s">
        <v>8020</v>
      </c>
      <c r="T44" t="s">
        <v>8021</v>
      </c>
      <c r="U44" t="s">
        <v>8022</v>
      </c>
    </row>
    <row r="45" spans="1:21" x14ac:dyDescent="0.3">
      <c r="A45" t="s">
        <v>7034</v>
      </c>
      <c r="B45" t="s">
        <v>2633</v>
      </c>
      <c r="C45" t="s">
        <v>10</v>
      </c>
      <c r="D45" t="s">
        <v>6824</v>
      </c>
      <c r="E45" t="s">
        <v>6825</v>
      </c>
      <c r="F45" t="s">
        <v>8023</v>
      </c>
      <c r="G45" t="s">
        <v>6824</v>
      </c>
      <c r="H45" t="s">
        <v>6825</v>
      </c>
      <c r="I45" t="s">
        <v>8024</v>
      </c>
      <c r="J45" t="s">
        <v>6910</v>
      </c>
      <c r="K45" t="s">
        <v>6911</v>
      </c>
      <c r="L45" t="s">
        <v>8025</v>
      </c>
      <c r="M45" t="s">
        <v>8026</v>
      </c>
      <c r="N45" t="s">
        <v>8027</v>
      </c>
      <c r="O45" t="s">
        <v>8028</v>
      </c>
      <c r="P45" t="s">
        <v>8029</v>
      </c>
      <c r="Q45" t="s">
        <v>8030</v>
      </c>
      <c r="R45" t="s">
        <v>8031</v>
      </c>
      <c r="S45" t="s">
        <v>8032</v>
      </c>
      <c r="T45" t="s">
        <v>8033</v>
      </c>
      <c r="U45" t="s">
        <v>8034</v>
      </c>
    </row>
    <row r="46" spans="1:21" x14ac:dyDescent="0.3">
      <c r="A46" t="s">
        <v>7034</v>
      </c>
      <c r="B46" t="s">
        <v>2633</v>
      </c>
      <c r="C46" t="s">
        <v>12</v>
      </c>
      <c r="D46" t="s">
        <v>8035</v>
      </c>
      <c r="E46" t="s">
        <v>8036</v>
      </c>
      <c r="F46" t="s">
        <v>8037</v>
      </c>
      <c r="G46" t="s">
        <v>6910</v>
      </c>
      <c r="H46" t="s">
        <v>6911</v>
      </c>
      <c r="I46" t="s">
        <v>8038</v>
      </c>
      <c r="J46" t="s">
        <v>6897</v>
      </c>
      <c r="K46" t="s">
        <v>6898</v>
      </c>
      <c r="L46" t="s">
        <v>6899</v>
      </c>
      <c r="M46" t="s">
        <v>8039</v>
      </c>
      <c r="N46" t="s">
        <v>8040</v>
      </c>
      <c r="O46" t="s">
        <v>8041</v>
      </c>
      <c r="P46" t="s">
        <v>4959</v>
      </c>
      <c r="Q46" t="s">
        <v>4960</v>
      </c>
      <c r="R46" t="s">
        <v>8042</v>
      </c>
      <c r="S46" t="s">
        <v>8043</v>
      </c>
      <c r="T46" t="s">
        <v>8044</v>
      </c>
      <c r="U46" t="s">
        <v>8045</v>
      </c>
    </row>
    <row r="47" spans="1:21" x14ac:dyDescent="0.3">
      <c r="A47" t="s">
        <v>7034</v>
      </c>
      <c r="B47" t="s">
        <v>2633</v>
      </c>
      <c r="C47" t="s">
        <v>13</v>
      </c>
      <c r="D47" t="s">
        <v>8046</v>
      </c>
      <c r="E47" t="s">
        <v>6911</v>
      </c>
      <c r="F47" t="s">
        <v>8047</v>
      </c>
      <c r="G47" t="s">
        <v>6910</v>
      </c>
      <c r="H47" t="s">
        <v>6911</v>
      </c>
      <c r="I47" t="s">
        <v>8048</v>
      </c>
      <c r="J47" t="s">
        <v>8049</v>
      </c>
      <c r="K47" t="s">
        <v>8050</v>
      </c>
      <c r="L47" t="s">
        <v>8051</v>
      </c>
      <c r="M47" t="s">
        <v>8052</v>
      </c>
      <c r="N47" t="s">
        <v>8053</v>
      </c>
      <c r="O47" t="s">
        <v>8054</v>
      </c>
      <c r="P47" t="s">
        <v>8055</v>
      </c>
      <c r="Q47" t="s">
        <v>8056</v>
      </c>
      <c r="R47" t="s">
        <v>8057</v>
      </c>
      <c r="S47" t="s">
        <v>8058</v>
      </c>
      <c r="T47" t="s">
        <v>8059</v>
      </c>
      <c r="U47" t="s">
        <v>8060</v>
      </c>
    </row>
    <row r="48" spans="1:21" x14ac:dyDescent="0.3">
      <c r="A48" t="s">
        <v>7034</v>
      </c>
      <c r="B48" t="s">
        <v>2633</v>
      </c>
      <c r="C48" t="s">
        <v>15</v>
      </c>
      <c r="D48" t="s">
        <v>8061</v>
      </c>
      <c r="E48" t="s">
        <v>6825</v>
      </c>
      <c r="F48" t="s">
        <v>8062</v>
      </c>
      <c r="G48" t="s">
        <v>6910</v>
      </c>
      <c r="H48" t="s">
        <v>6911</v>
      </c>
      <c r="I48" t="s">
        <v>8063</v>
      </c>
      <c r="J48" t="s">
        <v>6811</v>
      </c>
      <c r="K48" t="s">
        <v>6812</v>
      </c>
      <c r="L48" t="s">
        <v>8064</v>
      </c>
      <c r="M48" t="s">
        <v>8065</v>
      </c>
      <c r="N48" t="s">
        <v>8066</v>
      </c>
      <c r="O48" t="s">
        <v>8067</v>
      </c>
      <c r="P48" t="s">
        <v>8068</v>
      </c>
      <c r="Q48" t="s">
        <v>725</v>
      </c>
      <c r="R48" t="s">
        <v>8069</v>
      </c>
      <c r="S48" t="s">
        <v>8070</v>
      </c>
      <c r="T48" t="s">
        <v>8071</v>
      </c>
      <c r="U48" t="s">
        <v>8072</v>
      </c>
    </row>
    <row r="49" spans="1:21" x14ac:dyDescent="0.3">
      <c r="A49" t="s">
        <v>7034</v>
      </c>
      <c r="B49" t="s">
        <v>2633</v>
      </c>
      <c r="C49" t="s">
        <v>16</v>
      </c>
      <c r="D49" t="s">
        <v>8061</v>
      </c>
      <c r="E49" t="s">
        <v>6825</v>
      </c>
      <c r="F49" t="s">
        <v>8073</v>
      </c>
      <c r="G49" t="s">
        <v>8074</v>
      </c>
      <c r="H49" t="s">
        <v>8075</v>
      </c>
      <c r="I49" t="s">
        <v>8076</v>
      </c>
      <c r="J49" t="s">
        <v>736</v>
      </c>
      <c r="K49" t="s">
        <v>736</v>
      </c>
      <c r="L49" t="s">
        <v>736</v>
      </c>
      <c r="M49" t="s">
        <v>8077</v>
      </c>
      <c r="N49" t="s">
        <v>8078</v>
      </c>
      <c r="O49" t="s">
        <v>8079</v>
      </c>
      <c r="P49" t="s">
        <v>3599</v>
      </c>
      <c r="Q49" t="s">
        <v>3600</v>
      </c>
      <c r="R49" t="s">
        <v>8080</v>
      </c>
      <c r="S49" t="s">
        <v>8081</v>
      </c>
      <c r="T49" t="s">
        <v>8082</v>
      </c>
      <c r="U49" t="s">
        <v>8083</v>
      </c>
    </row>
    <row r="50" spans="1:21" x14ac:dyDescent="0.3">
      <c r="A50" t="s">
        <v>7034</v>
      </c>
      <c r="B50" t="s">
        <v>2633</v>
      </c>
      <c r="C50" t="s">
        <v>17</v>
      </c>
      <c r="D50" t="s">
        <v>8035</v>
      </c>
      <c r="E50" t="s">
        <v>8036</v>
      </c>
      <c r="F50" t="s">
        <v>8084</v>
      </c>
      <c r="G50" t="s">
        <v>8085</v>
      </c>
      <c r="H50" t="s">
        <v>8086</v>
      </c>
      <c r="I50" t="s">
        <v>8087</v>
      </c>
      <c r="J50" t="s">
        <v>6964</v>
      </c>
      <c r="K50" t="s">
        <v>6965</v>
      </c>
      <c r="L50" t="s">
        <v>8088</v>
      </c>
      <c r="M50" t="s">
        <v>8089</v>
      </c>
      <c r="N50" t="s">
        <v>8090</v>
      </c>
      <c r="O50" t="s">
        <v>8091</v>
      </c>
      <c r="P50" t="s">
        <v>3599</v>
      </c>
      <c r="Q50" t="s">
        <v>3600</v>
      </c>
      <c r="R50" t="s">
        <v>8092</v>
      </c>
      <c r="S50" t="s">
        <v>8093</v>
      </c>
      <c r="T50" t="s">
        <v>8094</v>
      </c>
      <c r="U50" t="s">
        <v>8095</v>
      </c>
    </row>
    <row r="51" spans="1:21" x14ac:dyDescent="0.3">
      <c r="A51" t="s">
        <v>7034</v>
      </c>
      <c r="B51" t="s">
        <v>2633</v>
      </c>
      <c r="C51" t="s">
        <v>19</v>
      </c>
      <c r="D51" t="s">
        <v>8049</v>
      </c>
      <c r="E51" t="s">
        <v>8050</v>
      </c>
      <c r="F51" t="s">
        <v>8096</v>
      </c>
      <c r="G51" t="s">
        <v>8097</v>
      </c>
      <c r="H51" t="s">
        <v>6981</v>
      </c>
      <c r="I51" t="s">
        <v>8098</v>
      </c>
      <c r="J51" t="s">
        <v>6793</v>
      </c>
      <c r="K51" t="s">
        <v>6794</v>
      </c>
      <c r="L51" t="s">
        <v>8099</v>
      </c>
      <c r="M51" t="s">
        <v>8100</v>
      </c>
      <c r="N51" t="s">
        <v>8101</v>
      </c>
      <c r="O51" t="s">
        <v>8102</v>
      </c>
      <c r="P51" t="s">
        <v>8103</v>
      </c>
      <c r="Q51" t="s">
        <v>8104</v>
      </c>
      <c r="R51" t="s">
        <v>8105</v>
      </c>
      <c r="S51" t="s">
        <v>8106</v>
      </c>
      <c r="T51" t="s">
        <v>8107</v>
      </c>
      <c r="U51" t="s">
        <v>8108</v>
      </c>
    </row>
    <row r="52" spans="1:21" x14ac:dyDescent="0.3">
      <c r="A52" t="s">
        <v>7034</v>
      </c>
      <c r="B52" t="s">
        <v>2633</v>
      </c>
      <c r="C52" t="s">
        <v>21</v>
      </c>
      <c r="D52" t="s">
        <v>8109</v>
      </c>
      <c r="E52" t="s">
        <v>8110</v>
      </c>
      <c r="F52" t="s">
        <v>8111</v>
      </c>
      <c r="G52" t="s">
        <v>6824</v>
      </c>
      <c r="H52" t="s">
        <v>6825</v>
      </c>
      <c r="I52" t="s">
        <v>8112</v>
      </c>
      <c r="J52" t="s">
        <v>6910</v>
      </c>
      <c r="K52" t="s">
        <v>6911</v>
      </c>
      <c r="L52" t="s">
        <v>8113</v>
      </c>
      <c r="M52" t="s">
        <v>8114</v>
      </c>
      <c r="N52" t="s">
        <v>8115</v>
      </c>
      <c r="O52" t="s">
        <v>8116</v>
      </c>
      <c r="P52" t="s">
        <v>8117</v>
      </c>
      <c r="Q52" t="s">
        <v>1200</v>
      </c>
      <c r="R52" t="s">
        <v>8118</v>
      </c>
      <c r="S52" t="s">
        <v>8119</v>
      </c>
      <c r="T52" t="s">
        <v>8120</v>
      </c>
      <c r="U52" t="s">
        <v>8121</v>
      </c>
    </row>
    <row r="53" spans="1:21" x14ac:dyDescent="0.3">
      <c r="A53" t="s">
        <v>7034</v>
      </c>
      <c r="B53" t="s">
        <v>2633</v>
      </c>
      <c r="C53" t="s">
        <v>23</v>
      </c>
      <c r="D53" t="s">
        <v>6824</v>
      </c>
      <c r="E53" t="s">
        <v>6825</v>
      </c>
      <c r="F53" t="s">
        <v>8122</v>
      </c>
      <c r="G53" t="s">
        <v>8123</v>
      </c>
      <c r="H53" t="s">
        <v>6965</v>
      </c>
      <c r="I53" t="s">
        <v>8124</v>
      </c>
      <c r="J53" t="s">
        <v>8013</v>
      </c>
      <c r="K53" t="s">
        <v>8014</v>
      </c>
      <c r="L53" t="s">
        <v>8125</v>
      </c>
      <c r="M53" t="s">
        <v>8126</v>
      </c>
      <c r="N53" t="s">
        <v>8127</v>
      </c>
      <c r="O53" t="s">
        <v>8128</v>
      </c>
      <c r="P53" t="s">
        <v>6366</v>
      </c>
      <c r="Q53" t="s">
        <v>6367</v>
      </c>
      <c r="R53" t="s">
        <v>8129</v>
      </c>
      <c r="S53" t="s">
        <v>8130</v>
      </c>
      <c r="T53" t="s">
        <v>8131</v>
      </c>
      <c r="U53" t="s">
        <v>8132</v>
      </c>
    </row>
    <row r="54" spans="1:21" x14ac:dyDescent="0.3">
      <c r="A54" t="s">
        <v>7034</v>
      </c>
      <c r="B54" t="s">
        <v>2633</v>
      </c>
      <c r="C54" t="s">
        <v>24</v>
      </c>
      <c r="D54" t="s">
        <v>8133</v>
      </c>
      <c r="E54" t="s">
        <v>8134</v>
      </c>
      <c r="F54" t="s">
        <v>8135</v>
      </c>
      <c r="G54" t="s">
        <v>8009</v>
      </c>
      <c r="H54" t="s">
        <v>8010</v>
      </c>
      <c r="I54" t="s">
        <v>8136</v>
      </c>
      <c r="J54" t="s">
        <v>8035</v>
      </c>
      <c r="K54" t="s">
        <v>8036</v>
      </c>
      <c r="L54" t="s">
        <v>8137</v>
      </c>
      <c r="M54" t="s">
        <v>8138</v>
      </c>
      <c r="N54" t="s">
        <v>8139</v>
      </c>
      <c r="O54" t="s">
        <v>8140</v>
      </c>
      <c r="P54" t="s">
        <v>8141</v>
      </c>
      <c r="Q54" t="s">
        <v>3440</v>
      </c>
      <c r="R54" t="s">
        <v>8142</v>
      </c>
      <c r="S54" t="s">
        <v>6983</v>
      </c>
      <c r="T54" t="s">
        <v>8143</v>
      </c>
      <c r="U54" t="s">
        <v>8144</v>
      </c>
    </row>
    <row r="55" spans="1:21" x14ac:dyDescent="0.3">
      <c r="A55" t="s">
        <v>7034</v>
      </c>
      <c r="B55" t="s">
        <v>2633</v>
      </c>
      <c r="C55" t="s">
        <v>26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</row>
    <row r="56" spans="1:21" x14ac:dyDescent="0.3">
      <c r="A56" t="s">
        <v>7034</v>
      </c>
      <c r="B56" t="s">
        <v>2633</v>
      </c>
      <c r="C56" t="s">
        <v>28</v>
      </c>
      <c r="D56" t="s">
        <v>8009</v>
      </c>
      <c r="E56" t="s">
        <v>8010</v>
      </c>
      <c r="F56" t="s">
        <v>8011</v>
      </c>
      <c r="G56" t="s">
        <v>8145</v>
      </c>
      <c r="H56" t="s">
        <v>8134</v>
      </c>
      <c r="I56" t="s">
        <v>8146</v>
      </c>
      <c r="J56" t="s">
        <v>8147</v>
      </c>
      <c r="K56" t="s">
        <v>8148</v>
      </c>
      <c r="L56" t="s">
        <v>8149</v>
      </c>
      <c r="M56" t="s">
        <v>8150</v>
      </c>
      <c r="N56" t="s">
        <v>8151</v>
      </c>
      <c r="O56" t="s">
        <v>8152</v>
      </c>
      <c r="P56" t="s">
        <v>8153</v>
      </c>
      <c r="Q56" t="s">
        <v>8154</v>
      </c>
      <c r="R56" t="s">
        <v>8155</v>
      </c>
      <c r="S56" t="s">
        <v>8156</v>
      </c>
      <c r="T56" t="s">
        <v>8157</v>
      </c>
      <c r="U56" t="s">
        <v>8158</v>
      </c>
    </row>
    <row r="57" spans="1:21" x14ac:dyDescent="0.3">
      <c r="A57" t="s">
        <v>7034</v>
      </c>
      <c r="B57" t="s">
        <v>2633</v>
      </c>
      <c r="C57" t="s">
        <v>29</v>
      </c>
      <c r="D57" t="s">
        <v>8159</v>
      </c>
      <c r="E57" t="s">
        <v>8160</v>
      </c>
      <c r="F57" t="s">
        <v>8161</v>
      </c>
      <c r="G57" t="s">
        <v>8162</v>
      </c>
      <c r="H57" t="s">
        <v>8163</v>
      </c>
      <c r="I57" t="s">
        <v>8164</v>
      </c>
      <c r="J57" t="s">
        <v>8165</v>
      </c>
      <c r="K57" t="s">
        <v>8166</v>
      </c>
      <c r="L57" t="s">
        <v>8167</v>
      </c>
      <c r="M57" t="s">
        <v>8168</v>
      </c>
      <c r="N57" t="s">
        <v>8169</v>
      </c>
      <c r="O57" t="s">
        <v>8170</v>
      </c>
      <c r="P57" t="s">
        <v>897</v>
      </c>
      <c r="Q57" t="s">
        <v>898</v>
      </c>
      <c r="R57" t="s">
        <v>8171</v>
      </c>
      <c r="S57" t="s">
        <v>8172</v>
      </c>
      <c r="T57" t="s">
        <v>8173</v>
      </c>
      <c r="U57" t="s">
        <v>8174</v>
      </c>
    </row>
    <row r="58" spans="1:21" x14ac:dyDescent="0.3">
      <c r="A58" t="s">
        <v>7034</v>
      </c>
      <c r="B58" t="s">
        <v>2633</v>
      </c>
      <c r="C58" t="s">
        <v>30</v>
      </c>
      <c r="D58" t="s">
        <v>6824</v>
      </c>
      <c r="E58" t="s">
        <v>6825</v>
      </c>
      <c r="F58" t="s">
        <v>8175</v>
      </c>
      <c r="G58" t="s">
        <v>8176</v>
      </c>
      <c r="H58" t="s">
        <v>8177</v>
      </c>
      <c r="I58" t="s">
        <v>8178</v>
      </c>
      <c r="J58" t="s">
        <v>6793</v>
      </c>
      <c r="K58" t="s">
        <v>6794</v>
      </c>
      <c r="L58" t="s">
        <v>8179</v>
      </c>
      <c r="M58" t="s">
        <v>8180</v>
      </c>
      <c r="N58" t="s">
        <v>8181</v>
      </c>
      <c r="O58" t="s">
        <v>8182</v>
      </c>
      <c r="P58" t="s">
        <v>8183</v>
      </c>
      <c r="Q58" t="s">
        <v>8184</v>
      </c>
      <c r="R58" t="s">
        <v>8185</v>
      </c>
      <c r="S58" t="s">
        <v>8186</v>
      </c>
      <c r="T58" t="s">
        <v>8187</v>
      </c>
      <c r="U58" t="s">
        <v>8188</v>
      </c>
    </row>
    <row r="59" spans="1:21" x14ac:dyDescent="0.3">
      <c r="A59" t="s">
        <v>7034</v>
      </c>
      <c r="B59" t="s">
        <v>2633</v>
      </c>
      <c r="C59" t="s">
        <v>32</v>
      </c>
      <c r="D59" t="s">
        <v>8123</v>
      </c>
      <c r="E59" t="s">
        <v>6965</v>
      </c>
      <c r="F59" t="s">
        <v>8189</v>
      </c>
      <c r="G59" t="s">
        <v>8190</v>
      </c>
      <c r="H59" t="s">
        <v>8191</v>
      </c>
      <c r="I59" t="s">
        <v>8192</v>
      </c>
      <c r="J59" t="s">
        <v>8193</v>
      </c>
      <c r="K59" t="s">
        <v>8194</v>
      </c>
      <c r="L59" t="s">
        <v>8195</v>
      </c>
      <c r="M59" t="s">
        <v>8196</v>
      </c>
      <c r="N59" t="s">
        <v>8197</v>
      </c>
      <c r="O59" t="s">
        <v>8198</v>
      </c>
      <c r="P59" t="s">
        <v>8199</v>
      </c>
      <c r="Q59" t="s">
        <v>8200</v>
      </c>
      <c r="R59" t="s">
        <v>8201</v>
      </c>
      <c r="S59" t="s">
        <v>8202</v>
      </c>
      <c r="T59" t="s">
        <v>8203</v>
      </c>
      <c r="U59" t="s">
        <v>8204</v>
      </c>
    </row>
    <row r="60" spans="1:21" x14ac:dyDescent="0.3">
      <c r="A60" t="s">
        <v>7034</v>
      </c>
      <c r="B60" t="s">
        <v>2633</v>
      </c>
      <c r="C60" t="s">
        <v>33</v>
      </c>
      <c r="D60" t="s">
        <v>8009</v>
      </c>
      <c r="E60" t="s">
        <v>8205</v>
      </c>
      <c r="F60" t="s">
        <v>8206</v>
      </c>
      <c r="G60" t="s">
        <v>8207</v>
      </c>
      <c r="H60" t="s">
        <v>8208</v>
      </c>
      <c r="I60" t="s">
        <v>8209</v>
      </c>
      <c r="J60" t="s">
        <v>8210</v>
      </c>
      <c r="K60" t="s">
        <v>8211</v>
      </c>
      <c r="L60" t="s">
        <v>8212</v>
      </c>
      <c r="M60" t="s">
        <v>8213</v>
      </c>
      <c r="N60" t="s">
        <v>8214</v>
      </c>
      <c r="O60" t="s">
        <v>8215</v>
      </c>
      <c r="P60" t="s">
        <v>914</v>
      </c>
      <c r="Q60" t="s">
        <v>915</v>
      </c>
      <c r="R60" t="s">
        <v>8216</v>
      </c>
      <c r="S60" t="s">
        <v>8217</v>
      </c>
      <c r="T60" t="s">
        <v>8218</v>
      </c>
      <c r="U60" t="s">
        <v>8219</v>
      </c>
    </row>
    <row r="61" spans="1:21" x14ac:dyDescent="0.3">
      <c r="A61" t="s">
        <v>7034</v>
      </c>
      <c r="B61" t="s">
        <v>2633</v>
      </c>
      <c r="C61" t="s">
        <v>35</v>
      </c>
      <c r="D61" t="s">
        <v>6824</v>
      </c>
      <c r="E61" t="s">
        <v>6825</v>
      </c>
      <c r="F61" t="s">
        <v>8220</v>
      </c>
      <c r="G61" t="s">
        <v>8013</v>
      </c>
      <c r="H61" t="s">
        <v>8014</v>
      </c>
      <c r="I61" t="s">
        <v>8221</v>
      </c>
      <c r="J61" t="s">
        <v>8009</v>
      </c>
      <c r="K61" t="s">
        <v>8010</v>
      </c>
      <c r="L61" t="s">
        <v>8222</v>
      </c>
      <c r="M61" t="s">
        <v>8223</v>
      </c>
      <c r="N61" t="s">
        <v>6981</v>
      </c>
      <c r="O61" t="s">
        <v>8224</v>
      </c>
      <c r="P61" t="s">
        <v>897</v>
      </c>
      <c r="Q61" t="s">
        <v>898</v>
      </c>
      <c r="R61" t="s">
        <v>8225</v>
      </c>
      <c r="S61" t="s">
        <v>8226</v>
      </c>
      <c r="T61" t="s">
        <v>8227</v>
      </c>
      <c r="U61" t="s">
        <v>8228</v>
      </c>
    </row>
    <row r="62" spans="1:21" x14ac:dyDescent="0.3">
      <c r="A62" t="s">
        <v>7034</v>
      </c>
      <c r="B62" t="s">
        <v>2633</v>
      </c>
      <c r="C62" t="s">
        <v>38</v>
      </c>
      <c r="D62" t="s">
        <v>6824</v>
      </c>
      <c r="E62" t="s">
        <v>6825</v>
      </c>
      <c r="F62" t="s">
        <v>8229</v>
      </c>
      <c r="G62" t="s">
        <v>8013</v>
      </c>
      <c r="H62" t="s">
        <v>8230</v>
      </c>
      <c r="I62" t="s">
        <v>7508</v>
      </c>
      <c r="J62" t="s">
        <v>8085</v>
      </c>
      <c r="K62" t="s">
        <v>8086</v>
      </c>
      <c r="L62" t="s">
        <v>8231</v>
      </c>
      <c r="M62" t="s">
        <v>8232</v>
      </c>
      <c r="N62" t="s">
        <v>8233</v>
      </c>
      <c r="O62" t="s">
        <v>8234</v>
      </c>
      <c r="P62" t="s">
        <v>8235</v>
      </c>
      <c r="Q62" t="s">
        <v>8236</v>
      </c>
      <c r="R62" t="s">
        <v>8237</v>
      </c>
      <c r="S62" t="s">
        <v>8238</v>
      </c>
      <c r="T62" t="s">
        <v>8239</v>
      </c>
      <c r="U62" t="s">
        <v>8240</v>
      </c>
    </row>
    <row r="63" spans="1:21" x14ac:dyDescent="0.3">
      <c r="A63" t="s">
        <v>7034</v>
      </c>
      <c r="B63" t="s">
        <v>2633</v>
      </c>
      <c r="C63" t="s">
        <v>40</v>
      </c>
      <c r="D63" t="s">
        <v>8241</v>
      </c>
      <c r="E63" t="s">
        <v>8075</v>
      </c>
      <c r="F63" t="s">
        <v>8242</v>
      </c>
      <c r="G63" t="s">
        <v>8243</v>
      </c>
      <c r="H63" t="s">
        <v>8244</v>
      </c>
      <c r="I63" t="s">
        <v>8245</v>
      </c>
      <c r="J63" t="s">
        <v>8243</v>
      </c>
      <c r="K63" t="s">
        <v>8246</v>
      </c>
      <c r="L63" t="s">
        <v>8247</v>
      </c>
      <c r="M63" t="s">
        <v>8248</v>
      </c>
      <c r="N63" t="s">
        <v>8249</v>
      </c>
      <c r="O63" t="s">
        <v>8250</v>
      </c>
      <c r="P63" t="s">
        <v>8251</v>
      </c>
      <c r="Q63" t="s">
        <v>6319</v>
      </c>
      <c r="R63" t="s">
        <v>8252</v>
      </c>
      <c r="S63" t="s">
        <v>8253</v>
      </c>
      <c r="T63" t="s">
        <v>7604</v>
      </c>
      <c r="U63" t="s">
        <v>8254</v>
      </c>
    </row>
    <row r="64" spans="1:21" x14ac:dyDescent="0.3">
      <c r="A64" t="s">
        <v>7034</v>
      </c>
      <c r="B64" t="s">
        <v>3896</v>
      </c>
      <c r="C64" t="s">
        <v>9</v>
      </c>
      <c r="D64" t="s">
        <v>8389</v>
      </c>
      <c r="E64" t="s">
        <v>8390</v>
      </c>
      <c r="F64" t="s">
        <v>6038</v>
      </c>
      <c r="G64" t="s">
        <v>8391</v>
      </c>
      <c r="H64" t="s">
        <v>8392</v>
      </c>
      <c r="I64" t="s">
        <v>8393</v>
      </c>
      <c r="J64" t="s">
        <v>8394</v>
      </c>
      <c r="K64" t="s">
        <v>8395</v>
      </c>
      <c r="L64" t="s">
        <v>8396</v>
      </c>
      <c r="M64" t="s">
        <v>8397</v>
      </c>
      <c r="N64" t="s">
        <v>8398</v>
      </c>
      <c r="O64" t="s">
        <v>8399</v>
      </c>
      <c r="P64" t="s">
        <v>3251</v>
      </c>
      <c r="Q64" t="s">
        <v>3252</v>
      </c>
      <c r="R64" t="s">
        <v>8400</v>
      </c>
      <c r="S64" t="s">
        <v>1097</v>
      </c>
      <c r="T64" t="s">
        <v>1098</v>
      </c>
      <c r="U64" t="s">
        <v>8371</v>
      </c>
    </row>
    <row r="65" spans="1:21" x14ac:dyDescent="0.3">
      <c r="A65" t="s">
        <v>7034</v>
      </c>
      <c r="B65" t="s">
        <v>3896</v>
      </c>
      <c r="C65" t="s">
        <v>10</v>
      </c>
      <c r="D65" t="s">
        <v>736</v>
      </c>
      <c r="E65" t="s">
        <v>736</v>
      </c>
      <c r="F65" t="s">
        <v>736</v>
      </c>
      <c r="G65" t="s">
        <v>8401</v>
      </c>
      <c r="H65" t="s">
        <v>8402</v>
      </c>
      <c r="I65" t="s">
        <v>8403</v>
      </c>
      <c r="J65" t="s">
        <v>8404</v>
      </c>
      <c r="K65" t="s">
        <v>8405</v>
      </c>
      <c r="L65" t="s">
        <v>8406</v>
      </c>
      <c r="M65" t="s">
        <v>8407</v>
      </c>
      <c r="N65" t="s">
        <v>8408</v>
      </c>
      <c r="O65" t="s">
        <v>8409</v>
      </c>
      <c r="P65" t="s">
        <v>8410</v>
      </c>
      <c r="Q65" t="s">
        <v>8411</v>
      </c>
      <c r="R65" t="s">
        <v>8412</v>
      </c>
      <c r="S65" t="s">
        <v>8413</v>
      </c>
      <c r="T65" t="s">
        <v>8414</v>
      </c>
      <c r="U65" t="s">
        <v>8370</v>
      </c>
    </row>
    <row r="66" spans="1:21" x14ac:dyDescent="0.3">
      <c r="A66" t="s">
        <v>7034</v>
      </c>
      <c r="B66" t="s">
        <v>3896</v>
      </c>
      <c r="C66" t="s">
        <v>12</v>
      </c>
      <c r="D66" t="s">
        <v>8389</v>
      </c>
      <c r="E66" t="s">
        <v>8415</v>
      </c>
      <c r="F66" t="s">
        <v>8359</v>
      </c>
      <c r="G66" t="s">
        <v>8416</v>
      </c>
      <c r="H66" t="s">
        <v>8417</v>
      </c>
      <c r="I66" t="s">
        <v>8418</v>
      </c>
      <c r="J66" t="s">
        <v>8419</v>
      </c>
      <c r="K66" t="s">
        <v>8420</v>
      </c>
      <c r="L66" t="s">
        <v>8421</v>
      </c>
      <c r="M66" t="s">
        <v>8422</v>
      </c>
      <c r="N66" t="s">
        <v>8423</v>
      </c>
      <c r="O66" t="s">
        <v>8424</v>
      </c>
      <c r="P66" t="s">
        <v>1643</v>
      </c>
      <c r="Q66" t="s">
        <v>1644</v>
      </c>
      <c r="R66" t="s">
        <v>8425</v>
      </c>
      <c r="S66" t="s">
        <v>8426</v>
      </c>
      <c r="T66" t="s">
        <v>8427</v>
      </c>
      <c r="U66" t="s">
        <v>8372</v>
      </c>
    </row>
    <row r="67" spans="1:21" x14ac:dyDescent="0.3">
      <c r="A67" t="s">
        <v>7034</v>
      </c>
      <c r="B67" t="s">
        <v>3896</v>
      </c>
      <c r="C67" t="s">
        <v>13</v>
      </c>
      <c r="D67" t="s">
        <v>8428</v>
      </c>
      <c r="E67" t="s">
        <v>8429</v>
      </c>
      <c r="F67" t="s">
        <v>8360</v>
      </c>
      <c r="G67" t="s">
        <v>8430</v>
      </c>
      <c r="H67" t="s">
        <v>8431</v>
      </c>
      <c r="I67" t="s">
        <v>8432</v>
      </c>
      <c r="J67" t="s">
        <v>8433</v>
      </c>
      <c r="K67" t="s">
        <v>8434</v>
      </c>
      <c r="L67" t="s">
        <v>8435</v>
      </c>
      <c r="M67" t="s">
        <v>8436</v>
      </c>
      <c r="N67" t="s">
        <v>8437</v>
      </c>
      <c r="O67" t="s">
        <v>8438</v>
      </c>
      <c r="P67" t="s">
        <v>7370</v>
      </c>
      <c r="Q67" t="s">
        <v>7371</v>
      </c>
      <c r="R67" t="s">
        <v>8439</v>
      </c>
      <c r="S67" t="s">
        <v>8440</v>
      </c>
      <c r="T67" t="s">
        <v>8441</v>
      </c>
      <c r="U67" t="s">
        <v>8373</v>
      </c>
    </row>
    <row r="68" spans="1:21" x14ac:dyDescent="0.3">
      <c r="A68" t="s">
        <v>7034</v>
      </c>
      <c r="B68" t="s">
        <v>3896</v>
      </c>
      <c r="C68" t="s">
        <v>15</v>
      </c>
      <c r="D68" t="s">
        <v>8442</v>
      </c>
      <c r="E68" t="s">
        <v>8443</v>
      </c>
      <c r="F68" t="s">
        <v>8361</v>
      </c>
      <c r="G68" t="s">
        <v>8444</v>
      </c>
      <c r="H68" t="s">
        <v>8445</v>
      </c>
      <c r="I68" t="s">
        <v>8446</v>
      </c>
      <c r="J68" t="s">
        <v>8447</v>
      </c>
      <c r="K68" t="s">
        <v>8448</v>
      </c>
      <c r="L68" t="s">
        <v>8449</v>
      </c>
      <c r="M68" t="s">
        <v>4894</v>
      </c>
      <c r="N68" t="s">
        <v>4895</v>
      </c>
      <c r="O68" t="s">
        <v>8450</v>
      </c>
      <c r="P68" t="s">
        <v>6853</v>
      </c>
      <c r="Q68" t="s">
        <v>6854</v>
      </c>
      <c r="R68" t="s">
        <v>8451</v>
      </c>
      <c r="S68" t="s">
        <v>8452</v>
      </c>
      <c r="T68" t="s">
        <v>8453</v>
      </c>
      <c r="U68" t="s">
        <v>8374</v>
      </c>
    </row>
    <row r="69" spans="1:21" x14ac:dyDescent="0.3">
      <c r="A69" t="s">
        <v>7034</v>
      </c>
      <c r="B69" t="s">
        <v>3896</v>
      </c>
      <c r="C69" t="s">
        <v>16</v>
      </c>
      <c r="D69" t="s">
        <v>8433</v>
      </c>
      <c r="E69" t="s">
        <v>8434</v>
      </c>
      <c r="F69" t="s">
        <v>8362</v>
      </c>
      <c r="G69" t="s">
        <v>8454</v>
      </c>
      <c r="H69" t="s">
        <v>8455</v>
      </c>
      <c r="I69" t="s">
        <v>8456</v>
      </c>
      <c r="J69" t="s">
        <v>8447</v>
      </c>
      <c r="K69" t="s">
        <v>8448</v>
      </c>
      <c r="L69" t="s">
        <v>8457</v>
      </c>
      <c r="M69" t="s">
        <v>8458</v>
      </c>
      <c r="N69" t="s">
        <v>8459</v>
      </c>
      <c r="O69" t="s">
        <v>8460</v>
      </c>
      <c r="P69" t="s">
        <v>6366</v>
      </c>
      <c r="Q69" t="s">
        <v>6367</v>
      </c>
      <c r="R69" t="s">
        <v>8461</v>
      </c>
      <c r="S69" t="s">
        <v>8462</v>
      </c>
      <c r="T69" t="s">
        <v>8463</v>
      </c>
      <c r="U69" t="s">
        <v>8375</v>
      </c>
    </row>
    <row r="70" spans="1:21" x14ac:dyDescent="0.3">
      <c r="A70" t="s">
        <v>7034</v>
      </c>
      <c r="B70" t="s">
        <v>3896</v>
      </c>
      <c r="C70" t="s">
        <v>17</v>
      </c>
      <c r="D70" t="s">
        <v>736</v>
      </c>
      <c r="E70" t="s">
        <v>736</v>
      </c>
      <c r="F70" t="s">
        <v>736</v>
      </c>
      <c r="G70" t="s">
        <v>8464</v>
      </c>
      <c r="H70" t="s">
        <v>8465</v>
      </c>
      <c r="I70" t="s">
        <v>8466</v>
      </c>
      <c r="J70" t="s">
        <v>8467</v>
      </c>
      <c r="K70" t="s">
        <v>8468</v>
      </c>
      <c r="L70" t="s">
        <v>3779</v>
      </c>
      <c r="M70" t="s">
        <v>8469</v>
      </c>
      <c r="N70" t="s">
        <v>8470</v>
      </c>
      <c r="O70" t="s">
        <v>8471</v>
      </c>
      <c r="P70" t="s">
        <v>8472</v>
      </c>
      <c r="Q70" t="s">
        <v>6248</v>
      </c>
      <c r="R70" t="s">
        <v>8473</v>
      </c>
      <c r="S70" t="s">
        <v>8474</v>
      </c>
      <c r="T70" t="s">
        <v>8475</v>
      </c>
      <c r="U70" t="s">
        <v>8376</v>
      </c>
    </row>
    <row r="71" spans="1:21" x14ac:dyDescent="0.3">
      <c r="A71" t="s">
        <v>7034</v>
      </c>
      <c r="B71" t="s">
        <v>3896</v>
      </c>
      <c r="C71" t="s">
        <v>19</v>
      </c>
      <c r="D71" t="s">
        <v>8433</v>
      </c>
      <c r="E71" t="s">
        <v>8434</v>
      </c>
      <c r="F71" t="s">
        <v>8363</v>
      </c>
      <c r="G71" t="s">
        <v>8476</v>
      </c>
      <c r="H71" t="s">
        <v>8477</v>
      </c>
      <c r="I71" t="s">
        <v>8478</v>
      </c>
      <c r="J71" t="s">
        <v>8401</v>
      </c>
      <c r="K71" t="s">
        <v>8402</v>
      </c>
      <c r="L71" t="s">
        <v>8479</v>
      </c>
      <c r="M71" t="s">
        <v>5311</v>
      </c>
      <c r="N71" t="s">
        <v>8480</v>
      </c>
      <c r="O71" t="s">
        <v>8481</v>
      </c>
      <c r="P71" t="s">
        <v>8482</v>
      </c>
      <c r="Q71" t="s">
        <v>8483</v>
      </c>
      <c r="R71" t="s">
        <v>8484</v>
      </c>
      <c r="S71" t="s">
        <v>8485</v>
      </c>
      <c r="T71" t="s">
        <v>8486</v>
      </c>
      <c r="U71" t="s">
        <v>8377</v>
      </c>
    </row>
    <row r="72" spans="1:21" x14ac:dyDescent="0.3">
      <c r="A72" t="s">
        <v>7034</v>
      </c>
      <c r="B72" t="s">
        <v>3896</v>
      </c>
      <c r="C72" t="s">
        <v>21</v>
      </c>
      <c r="D72" t="s">
        <v>736</v>
      </c>
      <c r="E72" t="s">
        <v>736</v>
      </c>
      <c r="F72" t="s">
        <v>736</v>
      </c>
      <c r="G72" t="s">
        <v>8487</v>
      </c>
      <c r="H72" t="s">
        <v>8488</v>
      </c>
      <c r="I72" t="s">
        <v>8489</v>
      </c>
      <c r="J72" t="s">
        <v>8487</v>
      </c>
      <c r="K72" t="s">
        <v>8488</v>
      </c>
      <c r="L72" t="s">
        <v>8490</v>
      </c>
      <c r="M72" t="s">
        <v>8491</v>
      </c>
      <c r="N72" t="s">
        <v>8492</v>
      </c>
      <c r="O72" t="s">
        <v>8493</v>
      </c>
      <c r="P72" t="s">
        <v>2772</v>
      </c>
      <c r="Q72" t="s">
        <v>2773</v>
      </c>
      <c r="R72" t="s">
        <v>8494</v>
      </c>
      <c r="S72" t="s">
        <v>8495</v>
      </c>
      <c r="T72" t="s">
        <v>8496</v>
      </c>
      <c r="U72" t="s">
        <v>8378</v>
      </c>
    </row>
    <row r="73" spans="1:21" x14ac:dyDescent="0.3">
      <c r="A73" t="s">
        <v>7034</v>
      </c>
      <c r="B73" t="s">
        <v>3896</v>
      </c>
      <c r="C73" t="s">
        <v>23</v>
      </c>
      <c r="D73" t="s">
        <v>81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</row>
    <row r="74" spans="1:21" x14ac:dyDescent="0.3">
      <c r="A74" t="s">
        <v>7034</v>
      </c>
      <c r="B74" t="s">
        <v>3896</v>
      </c>
      <c r="C74" t="s">
        <v>24</v>
      </c>
      <c r="D74" t="s">
        <v>8394</v>
      </c>
      <c r="E74" t="s">
        <v>8395</v>
      </c>
      <c r="F74" t="s">
        <v>8364</v>
      </c>
      <c r="G74" t="s">
        <v>8497</v>
      </c>
      <c r="H74" t="s">
        <v>8498</v>
      </c>
      <c r="I74" t="s">
        <v>8499</v>
      </c>
      <c r="J74" t="s">
        <v>8447</v>
      </c>
      <c r="K74" t="s">
        <v>8448</v>
      </c>
      <c r="L74" t="s">
        <v>8500</v>
      </c>
      <c r="M74" t="s">
        <v>8501</v>
      </c>
      <c r="N74" t="s">
        <v>8502</v>
      </c>
      <c r="O74" t="s">
        <v>8503</v>
      </c>
      <c r="P74" t="s">
        <v>8504</v>
      </c>
      <c r="Q74" t="s">
        <v>8505</v>
      </c>
      <c r="R74" t="s">
        <v>8506</v>
      </c>
      <c r="S74" t="s">
        <v>8507</v>
      </c>
      <c r="T74" t="s">
        <v>8508</v>
      </c>
      <c r="U74" t="s">
        <v>8379</v>
      </c>
    </row>
    <row r="75" spans="1:21" x14ac:dyDescent="0.3">
      <c r="A75" t="s">
        <v>7034</v>
      </c>
      <c r="B75" t="s">
        <v>3896</v>
      </c>
      <c r="C75" t="s">
        <v>26</v>
      </c>
      <c r="D75" t="s">
        <v>736</v>
      </c>
      <c r="E75" t="s">
        <v>736</v>
      </c>
      <c r="F75" t="s">
        <v>736</v>
      </c>
      <c r="G75" t="s">
        <v>8433</v>
      </c>
      <c r="H75" t="s">
        <v>8434</v>
      </c>
      <c r="I75" t="s">
        <v>8509</v>
      </c>
      <c r="J75" t="s">
        <v>8510</v>
      </c>
      <c r="K75" t="s">
        <v>8511</v>
      </c>
      <c r="L75" t="s">
        <v>8512</v>
      </c>
      <c r="M75" t="s">
        <v>8513</v>
      </c>
      <c r="N75" t="s">
        <v>8514</v>
      </c>
      <c r="O75" t="s">
        <v>8515</v>
      </c>
      <c r="P75" t="s">
        <v>4410</v>
      </c>
      <c r="Q75" t="s">
        <v>829</v>
      </c>
      <c r="R75" t="s">
        <v>8516</v>
      </c>
      <c r="S75" t="s">
        <v>8517</v>
      </c>
      <c r="T75" t="s">
        <v>8518</v>
      </c>
      <c r="U75" t="s">
        <v>8380</v>
      </c>
    </row>
    <row r="76" spans="1:21" x14ac:dyDescent="0.3">
      <c r="A76" t="s">
        <v>7034</v>
      </c>
      <c r="B76" t="s">
        <v>3896</v>
      </c>
      <c r="C76" t="s">
        <v>28</v>
      </c>
      <c r="D76" t="s">
        <v>736</v>
      </c>
      <c r="E76" t="s">
        <v>736</v>
      </c>
      <c r="F76" t="s">
        <v>736</v>
      </c>
      <c r="G76" t="s">
        <v>8519</v>
      </c>
      <c r="H76" t="s">
        <v>8488</v>
      </c>
      <c r="I76" t="s">
        <v>8520</v>
      </c>
      <c r="J76" t="s">
        <v>8521</v>
      </c>
      <c r="K76" t="s">
        <v>8522</v>
      </c>
      <c r="L76" t="s">
        <v>8523</v>
      </c>
      <c r="M76" t="s">
        <v>8524</v>
      </c>
      <c r="N76" t="s">
        <v>8525</v>
      </c>
      <c r="O76" t="s">
        <v>8526</v>
      </c>
      <c r="P76" t="s">
        <v>8527</v>
      </c>
      <c r="Q76" t="s">
        <v>2884</v>
      </c>
      <c r="R76" t="s">
        <v>8528</v>
      </c>
      <c r="S76" t="s">
        <v>8529</v>
      </c>
      <c r="T76" t="s">
        <v>8530</v>
      </c>
      <c r="U76" t="s">
        <v>8381</v>
      </c>
    </row>
    <row r="77" spans="1:21" x14ac:dyDescent="0.3">
      <c r="A77" t="s">
        <v>7034</v>
      </c>
      <c r="B77" t="s">
        <v>3896</v>
      </c>
      <c r="C77" t="s">
        <v>29</v>
      </c>
      <c r="D77" t="s">
        <v>736</v>
      </c>
      <c r="E77" t="s">
        <v>736</v>
      </c>
      <c r="F77" t="s">
        <v>81</v>
      </c>
      <c r="G77" t="s">
        <v>8531</v>
      </c>
      <c r="H77" t="s">
        <v>8532</v>
      </c>
      <c r="I77" t="s">
        <v>8533</v>
      </c>
      <c r="J77" t="s">
        <v>8534</v>
      </c>
      <c r="K77" t="s">
        <v>8535</v>
      </c>
      <c r="L77" t="s">
        <v>8533</v>
      </c>
      <c r="M77" t="s">
        <v>8536</v>
      </c>
      <c r="N77" t="s">
        <v>8537</v>
      </c>
      <c r="O77" t="s">
        <v>8538</v>
      </c>
      <c r="P77" t="s">
        <v>8539</v>
      </c>
      <c r="Q77" t="s">
        <v>2080</v>
      </c>
      <c r="R77" t="s">
        <v>8540</v>
      </c>
      <c r="S77" t="s">
        <v>8541</v>
      </c>
      <c r="T77" t="s">
        <v>8542</v>
      </c>
      <c r="U77" t="s">
        <v>8383</v>
      </c>
    </row>
    <row r="78" spans="1:21" x14ac:dyDescent="0.3">
      <c r="A78" t="s">
        <v>7034</v>
      </c>
      <c r="B78" t="s">
        <v>3896</v>
      </c>
      <c r="C78" t="s">
        <v>30</v>
      </c>
      <c r="D78" t="s">
        <v>8543</v>
      </c>
      <c r="E78" t="s">
        <v>8544</v>
      </c>
      <c r="F78" t="s">
        <v>8365</v>
      </c>
      <c r="G78" t="s">
        <v>8433</v>
      </c>
      <c r="H78" t="s">
        <v>8434</v>
      </c>
      <c r="I78" t="s">
        <v>8545</v>
      </c>
      <c r="J78" t="s">
        <v>8546</v>
      </c>
      <c r="K78" t="s">
        <v>8547</v>
      </c>
      <c r="L78" t="s">
        <v>8548</v>
      </c>
      <c r="M78" t="s">
        <v>8549</v>
      </c>
      <c r="N78" t="s">
        <v>8550</v>
      </c>
      <c r="O78" t="s">
        <v>8551</v>
      </c>
      <c r="P78" t="s">
        <v>5177</v>
      </c>
      <c r="Q78" t="s">
        <v>5178</v>
      </c>
      <c r="R78" t="s">
        <v>8015</v>
      </c>
      <c r="S78" t="s">
        <v>8552</v>
      </c>
      <c r="T78" t="s">
        <v>8553</v>
      </c>
      <c r="U78" t="s">
        <v>8382</v>
      </c>
    </row>
    <row r="79" spans="1:21" x14ac:dyDescent="0.3">
      <c r="A79" t="s">
        <v>7034</v>
      </c>
      <c r="B79" t="s">
        <v>3896</v>
      </c>
      <c r="C79" t="s">
        <v>32</v>
      </c>
      <c r="D79" t="s">
        <v>8519</v>
      </c>
      <c r="E79" t="s">
        <v>8488</v>
      </c>
      <c r="F79" t="s">
        <v>8366</v>
      </c>
      <c r="G79" t="s">
        <v>8404</v>
      </c>
      <c r="H79" t="s">
        <v>8405</v>
      </c>
      <c r="I79" t="s">
        <v>8554</v>
      </c>
      <c r="J79" t="s">
        <v>8519</v>
      </c>
      <c r="K79" t="s">
        <v>8488</v>
      </c>
      <c r="L79" t="s">
        <v>8555</v>
      </c>
      <c r="M79" t="s">
        <v>8556</v>
      </c>
      <c r="N79" t="s">
        <v>8557</v>
      </c>
      <c r="O79" t="s">
        <v>8558</v>
      </c>
      <c r="P79" t="s">
        <v>8559</v>
      </c>
      <c r="Q79" t="s">
        <v>8560</v>
      </c>
      <c r="R79" t="s">
        <v>8561</v>
      </c>
      <c r="S79" t="s">
        <v>8562</v>
      </c>
      <c r="T79" t="s">
        <v>8563</v>
      </c>
      <c r="U79" t="s">
        <v>8384</v>
      </c>
    </row>
    <row r="80" spans="1:21" x14ac:dyDescent="0.3">
      <c r="A80" t="s">
        <v>7034</v>
      </c>
      <c r="B80" t="s">
        <v>3896</v>
      </c>
      <c r="C80" t="s">
        <v>33</v>
      </c>
      <c r="D80" t="s">
        <v>8419</v>
      </c>
      <c r="E80" t="s">
        <v>8420</v>
      </c>
      <c r="F80" t="s">
        <v>8367</v>
      </c>
      <c r="G80" t="s">
        <v>8564</v>
      </c>
      <c r="H80" t="s">
        <v>8565</v>
      </c>
      <c r="I80" t="s">
        <v>8566</v>
      </c>
      <c r="J80" t="s">
        <v>8416</v>
      </c>
      <c r="K80" t="s">
        <v>8417</v>
      </c>
      <c r="L80" t="s">
        <v>8567</v>
      </c>
      <c r="M80" t="s">
        <v>8568</v>
      </c>
      <c r="N80" t="s">
        <v>8569</v>
      </c>
      <c r="O80" t="s">
        <v>8570</v>
      </c>
      <c r="P80" t="s">
        <v>8103</v>
      </c>
      <c r="Q80" t="s">
        <v>8104</v>
      </c>
      <c r="R80" t="s">
        <v>8571</v>
      </c>
      <c r="S80" t="s">
        <v>8572</v>
      </c>
      <c r="T80" t="s">
        <v>8573</v>
      </c>
      <c r="U80" t="s">
        <v>8385</v>
      </c>
    </row>
    <row r="81" spans="1:21" x14ac:dyDescent="0.3">
      <c r="A81" t="s">
        <v>7034</v>
      </c>
      <c r="B81" t="s">
        <v>3896</v>
      </c>
      <c r="C81" t="s">
        <v>35</v>
      </c>
      <c r="D81" t="s">
        <v>8389</v>
      </c>
      <c r="E81" t="s">
        <v>8390</v>
      </c>
      <c r="F81" t="s">
        <v>8368</v>
      </c>
      <c r="G81" t="s">
        <v>8510</v>
      </c>
      <c r="H81" t="s">
        <v>8511</v>
      </c>
      <c r="I81" t="s">
        <v>8574</v>
      </c>
      <c r="J81" t="s">
        <v>8575</v>
      </c>
      <c r="K81" t="s">
        <v>8576</v>
      </c>
      <c r="L81" t="s">
        <v>8577</v>
      </c>
      <c r="M81" t="s">
        <v>8578</v>
      </c>
      <c r="N81" t="s">
        <v>8579</v>
      </c>
      <c r="O81" t="s">
        <v>8580</v>
      </c>
      <c r="P81" t="s">
        <v>1149</v>
      </c>
      <c r="Q81" t="s">
        <v>1150</v>
      </c>
      <c r="R81" t="s">
        <v>8581</v>
      </c>
      <c r="S81" t="s">
        <v>8582</v>
      </c>
      <c r="T81" t="s">
        <v>8583</v>
      </c>
      <c r="U81" t="s">
        <v>8386</v>
      </c>
    </row>
    <row r="82" spans="1:21" x14ac:dyDescent="0.3">
      <c r="A82" t="s">
        <v>7034</v>
      </c>
      <c r="B82" t="s">
        <v>3896</v>
      </c>
      <c r="C82" t="s">
        <v>38</v>
      </c>
      <c r="D82" t="s">
        <v>8389</v>
      </c>
      <c r="E82" t="s">
        <v>8415</v>
      </c>
      <c r="F82" t="s">
        <v>8369</v>
      </c>
      <c r="G82" t="s">
        <v>736</v>
      </c>
      <c r="H82" t="s">
        <v>736</v>
      </c>
      <c r="I82" t="s">
        <v>736</v>
      </c>
      <c r="J82" t="s">
        <v>8584</v>
      </c>
      <c r="K82" t="s">
        <v>8585</v>
      </c>
      <c r="L82" t="s">
        <v>8586</v>
      </c>
      <c r="M82" t="s">
        <v>8587</v>
      </c>
      <c r="N82" t="s">
        <v>8588</v>
      </c>
      <c r="O82" t="s">
        <v>8589</v>
      </c>
      <c r="P82" t="s">
        <v>3516</v>
      </c>
      <c r="Q82" t="s">
        <v>3517</v>
      </c>
      <c r="R82" t="s">
        <v>8590</v>
      </c>
      <c r="S82" t="s">
        <v>8591</v>
      </c>
      <c r="T82" t="s">
        <v>8592</v>
      </c>
      <c r="U82" t="s">
        <v>8387</v>
      </c>
    </row>
    <row r="83" spans="1:21" x14ac:dyDescent="0.3">
      <c r="A83" t="s">
        <v>7034</v>
      </c>
      <c r="B83" t="s">
        <v>3896</v>
      </c>
      <c r="C83" t="s">
        <v>40</v>
      </c>
      <c r="D83" t="s">
        <v>8389</v>
      </c>
      <c r="E83" t="s">
        <v>8390</v>
      </c>
      <c r="F83" t="s">
        <v>8368</v>
      </c>
      <c r="G83" t="s">
        <v>8394</v>
      </c>
      <c r="H83" t="s">
        <v>8593</v>
      </c>
      <c r="I83" t="s">
        <v>8594</v>
      </c>
      <c r="J83" t="s">
        <v>736</v>
      </c>
      <c r="K83" t="s">
        <v>736</v>
      </c>
      <c r="L83" t="s">
        <v>736</v>
      </c>
      <c r="M83" t="s">
        <v>8595</v>
      </c>
      <c r="N83" t="s">
        <v>8596</v>
      </c>
      <c r="O83" t="s">
        <v>8597</v>
      </c>
      <c r="P83" t="s">
        <v>3599</v>
      </c>
      <c r="Q83" t="s">
        <v>3600</v>
      </c>
      <c r="R83" t="s">
        <v>8598</v>
      </c>
      <c r="S83" t="s">
        <v>8599</v>
      </c>
      <c r="T83" t="s">
        <v>8600</v>
      </c>
      <c r="U83" t="s">
        <v>8388</v>
      </c>
    </row>
    <row r="84" spans="1:21" x14ac:dyDescent="0.3">
      <c r="A84" t="s">
        <v>7034</v>
      </c>
      <c r="B84" t="s">
        <v>5846</v>
      </c>
      <c r="C84" t="s">
        <v>9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</row>
    <row r="85" spans="1:21" x14ac:dyDescent="0.3">
      <c r="A85" t="s">
        <v>7034</v>
      </c>
      <c r="B85" t="s">
        <v>5846</v>
      </c>
      <c r="C85" t="s">
        <v>10</v>
      </c>
      <c r="D85" t="s">
        <v>8698</v>
      </c>
      <c r="E85" t="s">
        <v>8699</v>
      </c>
      <c r="F85" t="s">
        <v>8700</v>
      </c>
      <c r="G85" t="s">
        <v>8701</v>
      </c>
      <c r="H85" t="s">
        <v>8702</v>
      </c>
      <c r="I85" t="s">
        <v>8703</v>
      </c>
      <c r="J85" t="s">
        <v>8704</v>
      </c>
      <c r="K85" t="s">
        <v>8705</v>
      </c>
      <c r="L85" t="s">
        <v>8706</v>
      </c>
      <c r="M85" t="s">
        <v>6002</v>
      </c>
      <c r="N85" t="s">
        <v>6003</v>
      </c>
      <c r="O85" t="s">
        <v>8707</v>
      </c>
      <c r="P85" t="s">
        <v>7274</v>
      </c>
      <c r="Q85" t="s">
        <v>7275</v>
      </c>
      <c r="R85" t="s">
        <v>8708</v>
      </c>
      <c r="S85" t="s">
        <v>8709</v>
      </c>
      <c r="T85" t="s">
        <v>8710</v>
      </c>
      <c r="U85" t="s">
        <v>8711</v>
      </c>
    </row>
    <row r="86" spans="1:21" x14ac:dyDescent="0.3">
      <c r="A86" t="s">
        <v>7034</v>
      </c>
      <c r="B86" t="s">
        <v>5846</v>
      </c>
      <c r="C86" t="s">
        <v>12</v>
      </c>
      <c r="D86" t="s">
        <v>8712</v>
      </c>
      <c r="E86" t="s">
        <v>6088</v>
      </c>
      <c r="F86" t="s">
        <v>8713</v>
      </c>
      <c r="G86" t="s">
        <v>8714</v>
      </c>
      <c r="H86" t="s">
        <v>6088</v>
      </c>
      <c r="I86" t="s">
        <v>8715</v>
      </c>
      <c r="J86" t="s">
        <v>8714</v>
      </c>
      <c r="K86" t="s">
        <v>6088</v>
      </c>
      <c r="L86" t="s">
        <v>8716</v>
      </c>
      <c r="M86" t="s">
        <v>8717</v>
      </c>
      <c r="N86" t="s">
        <v>8718</v>
      </c>
      <c r="O86" t="s">
        <v>8719</v>
      </c>
      <c r="P86" t="s">
        <v>1030</v>
      </c>
      <c r="Q86" t="s">
        <v>1031</v>
      </c>
      <c r="R86" t="s">
        <v>8720</v>
      </c>
      <c r="S86" t="s">
        <v>8721</v>
      </c>
      <c r="T86" t="s">
        <v>8722</v>
      </c>
      <c r="U86" t="s">
        <v>8723</v>
      </c>
    </row>
    <row r="87" spans="1:21" x14ac:dyDescent="0.3">
      <c r="A87" t="s">
        <v>7034</v>
      </c>
      <c r="B87" t="s">
        <v>5846</v>
      </c>
      <c r="C87" t="s">
        <v>13</v>
      </c>
      <c r="D87" t="s">
        <v>5980</v>
      </c>
      <c r="E87" t="s">
        <v>5981</v>
      </c>
      <c r="F87" t="s">
        <v>8724</v>
      </c>
      <c r="G87" t="s">
        <v>8725</v>
      </c>
      <c r="H87" t="s">
        <v>8726</v>
      </c>
      <c r="I87" t="s">
        <v>8727</v>
      </c>
      <c r="J87" t="s">
        <v>8728</v>
      </c>
      <c r="K87" t="s">
        <v>8729</v>
      </c>
      <c r="L87" t="s">
        <v>8730</v>
      </c>
      <c r="M87" t="s">
        <v>8731</v>
      </c>
      <c r="N87" t="s">
        <v>8732</v>
      </c>
      <c r="O87" t="s">
        <v>8733</v>
      </c>
      <c r="P87" t="s">
        <v>6410</v>
      </c>
      <c r="Q87" t="s">
        <v>6411</v>
      </c>
      <c r="R87" t="s">
        <v>8734</v>
      </c>
      <c r="S87" t="s">
        <v>8735</v>
      </c>
      <c r="T87" t="s">
        <v>8736</v>
      </c>
      <c r="U87" t="s">
        <v>8737</v>
      </c>
    </row>
    <row r="88" spans="1:21" x14ac:dyDescent="0.3">
      <c r="A88" t="s">
        <v>7034</v>
      </c>
      <c r="B88" t="s">
        <v>5846</v>
      </c>
      <c r="C88" t="s">
        <v>15</v>
      </c>
      <c r="D88" t="s">
        <v>8738</v>
      </c>
      <c r="E88" t="s">
        <v>8739</v>
      </c>
      <c r="F88" t="s">
        <v>8740</v>
      </c>
      <c r="G88" t="s">
        <v>5980</v>
      </c>
      <c r="H88" t="s">
        <v>5981</v>
      </c>
      <c r="I88" t="s">
        <v>8741</v>
      </c>
      <c r="J88" t="s">
        <v>7779</v>
      </c>
      <c r="K88" t="s">
        <v>7780</v>
      </c>
      <c r="L88" t="s">
        <v>8742</v>
      </c>
      <c r="M88" t="s">
        <v>8743</v>
      </c>
      <c r="N88" t="s">
        <v>8744</v>
      </c>
      <c r="O88" t="s">
        <v>8745</v>
      </c>
      <c r="P88" t="s">
        <v>3233</v>
      </c>
      <c r="Q88" t="s">
        <v>5262</v>
      </c>
      <c r="R88" t="s">
        <v>8746</v>
      </c>
      <c r="S88" t="s">
        <v>8747</v>
      </c>
      <c r="T88" t="s">
        <v>8748</v>
      </c>
      <c r="U88" t="s">
        <v>8749</v>
      </c>
    </row>
    <row r="89" spans="1:21" x14ac:dyDescent="0.3">
      <c r="A89" t="s">
        <v>7034</v>
      </c>
      <c r="B89" t="s">
        <v>5846</v>
      </c>
      <c r="C89" t="s">
        <v>16</v>
      </c>
      <c r="D89" t="s">
        <v>736</v>
      </c>
      <c r="E89" t="s">
        <v>736</v>
      </c>
      <c r="F89" t="s">
        <v>736</v>
      </c>
      <c r="G89" t="s">
        <v>8750</v>
      </c>
      <c r="H89" t="s">
        <v>8751</v>
      </c>
      <c r="I89" t="s">
        <v>8752</v>
      </c>
      <c r="J89" t="s">
        <v>8750</v>
      </c>
      <c r="K89" t="s">
        <v>8751</v>
      </c>
      <c r="L89" t="s">
        <v>8753</v>
      </c>
      <c r="M89" t="s">
        <v>3278</v>
      </c>
      <c r="N89" t="s">
        <v>3279</v>
      </c>
      <c r="O89" t="s">
        <v>8754</v>
      </c>
      <c r="P89" t="s">
        <v>5055</v>
      </c>
      <c r="Q89" t="s">
        <v>2832</v>
      </c>
      <c r="R89" t="s">
        <v>8755</v>
      </c>
      <c r="S89" t="s">
        <v>8587</v>
      </c>
      <c r="T89" t="s">
        <v>8588</v>
      </c>
      <c r="U89" t="s">
        <v>8756</v>
      </c>
    </row>
    <row r="90" spans="1:21" x14ac:dyDescent="0.3">
      <c r="A90" t="s">
        <v>7034</v>
      </c>
      <c r="B90" t="s">
        <v>5846</v>
      </c>
      <c r="C90" t="s">
        <v>17</v>
      </c>
      <c r="D90" t="s">
        <v>8712</v>
      </c>
      <c r="E90" t="s">
        <v>6088</v>
      </c>
      <c r="F90" t="s">
        <v>8757</v>
      </c>
      <c r="G90" t="s">
        <v>5980</v>
      </c>
      <c r="H90" t="s">
        <v>5981</v>
      </c>
      <c r="I90" t="s">
        <v>8758</v>
      </c>
      <c r="J90" t="s">
        <v>8698</v>
      </c>
      <c r="K90" t="s">
        <v>8759</v>
      </c>
      <c r="L90" t="s">
        <v>8760</v>
      </c>
      <c r="M90" t="s">
        <v>8761</v>
      </c>
      <c r="N90" t="s">
        <v>8762</v>
      </c>
      <c r="O90" t="s">
        <v>8763</v>
      </c>
      <c r="P90" t="s">
        <v>1206</v>
      </c>
      <c r="Q90" t="s">
        <v>1207</v>
      </c>
      <c r="R90" t="s">
        <v>6817</v>
      </c>
      <c r="S90" t="s">
        <v>8764</v>
      </c>
      <c r="T90" t="s">
        <v>8765</v>
      </c>
      <c r="U90" t="s">
        <v>8766</v>
      </c>
    </row>
    <row r="91" spans="1:21" x14ac:dyDescent="0.3">
      <c r="A91" t="s">
        <v>7034</v>
      </c>
      <c r="B91" t="s">
        <v>5846</v>
      </c>
      <c r="C91" t="s">
        <v>19</v>
      </c>
      <c r="D91" t="s">
        <v>8738</v>
      </c>
      <c r="E91" t="s">
        <v>8739</v>
      </c>
      <c r="F91" t="s">
        <v>8767</v>
      </c>
      <c r="G91" t="s">
        <v>8768</v>
      </c>
      <c r="H91" t="s">
        <v>8769</v>
      </c>
      <c r="I91" t="s">
        <v>8770</v>
      </c>
      <c r="J91" t="s">
        <v>8704</v>
      </c>
      <c r="K91" t="s">
        <v>8705</v>
      </c>
      <c r="L91" t="s">
        <v>8771</v>
      </c>
      <c r="M91" t="s">
        <v>8772</v>
      </c>
      <c r="N91" t="s">
        <v>8773</v>
      </c>
      <c r="O91" t="s">
        <v>8774</v>
      </c>
      <c r="P91" t="s">
        <v>5460</v>
      </c>
      <c r="Q91" t="s">
        <v>5461</v>
      </c>
      <c r="R91" t="s">
        <v>8775</v>
      </c>
      <c r="S91" t="s">
        <v>8776</v>
      </c>
      <c r="T91" t="s">
        <v>8777</v>
      </c>
      <c r="U91" t="s">
        <v>8778</v>
      </c>
    </row>
    <row r="92" spans="1:21" x14ac:dyDescent="0.3">
      <c r="A92" t="s">
        <v>7034</v>
      </c>
      <c r="B92" t="s">
        <v>5846</v>
      </c>
      <c r="C92" t="s">
        <v>21</v>
      </c>
      <c r="D92" t="s">
        <v>5996</v>
      </c>
      <c r="E92" t="s">
        <v>5997</v>
      </c>
      <c r="F92" t="s">
        <v>8779</v>
      </c>
      <c r="G92" t="s">
        <v>8712</v>
      </c>
      <c r="H92" t="s">
        <v>6088</v>
      </c>
      <c r="I92" t="s">
        <v>8780</v>
      </c>
      <c r="J92" t="s">
        <v>8781</v>
      </c>
      <c r="K92" t="s">
        <v>8782</v>
      </c>
      <c r="L92" t="s">
        <v>8783</v>
      </c>
      <c r="M92" t="s">
        <v>8784</v>
      </c>
      <c r="N92" t="s">
        <v>8785</v>
      </c>
      <c r="O92" t="s">
        <v>8786</v>
      </c>
      <c r="P92" t="s">
        <v>8017</v>
      </c>
      <c r="Q92" t="s">
        <v>8018</v>
      </c>
      <c r="R92" t="s">
        <v>8787</v>
      </c>
      <c r="S92" t="s">
        <v>8788</v>
      </c>
      <c r="T92" t="s">
        <v>8789</v>
      </c>
      <c r="U92" t="s">
        <v>8790</v>
      </c>
    </row>
    <row r="93" spans="1:21" x14ac:dyDescent="0.3">
      <c r="A93" t="s">
        <v>7034</v>
      </c>
      <c r="B93" t="s">
        <v>5846</v>
      </c>
      <c r="C93" t="s">
        <v>23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</row>
    <row r="94" spans="1:21" x14ac:dyDescent="0.3">
      <c r="A94" t="s">
        <v>7034</v>
      </c>
      <c r="B94" t="s">
        <v>5846</v>
      </c>
      <c r="C94" t="s">
        <v>24</v>
      </c>
      <c r="D94" t="s">
        <v>8712</v>
      </c>
      <c r="E94" t="s">
        <v>6088</v>
      </c>
      <c r="F94" t="s">
        <v>8713</v>
      </c>
      <c r="G94" t="s">
        <v>8725</v>
      </c>
      <c r="H94" t="s">
        <v>8726</v>
      </c>
      <c r="I94" t="s">
        <v>8791</v>
      </c>
      <c r="J94" t="s">
        <v>5980</v>
      </c>
      <c r="K94" t="s">
        <v>5981</v>
      </c>
      <c r="L94" t="s">
        <v>8792</v>
      </c>
      <c r="M94" t="s">
        <v>8793</v>
      </c>
      <c r="N94" t="s">
        <v>8794</v>
      </c>
      <c r="O94" t="s">
        <v>8795</v>
      </c>
      <c r="P94" t="s">
        <v>1360</v>
      </c>
      <c r="Q94" t="s">
        <v>8796</v>
      </c>
      <c r="R94" t="s">
        <v>8797</v>
      </c>
      <c r="S94" t="s">
        <v>8798</v>
      </c>
      <c r="T94" t="s">
        <v>8799</v>
      </c>
      <c r="U94" t="s">
        <v>8800</v>
      </c>
    </row>
    <row r="95" spans="1:21" x14ac:dyDescent="0.3">
      <c r="A95" t="s">
        <v>7034</v>
      </c>
      <c r="B95" t="s">
        <v>5846</v>
      </c>
      <c r="C95" t="s">
        <v>26</v>
      </c>
      <c r="D95" t="s">
        <v>8738</v>
      </c>
      <c r="E95" t="s">
        <v>8739</v>
      </c>
      <c r="F95" t="s">
        <v>8801</v>
      </c>
      <c r="G95" t="s">
        <v>8698</v>
      </c>
      <c r="H95" t="s">
        <v>8699</v>
      </c>
      <c r="I95" t="s">
        <v>8802</v>
      </c>
      <c r="J95" t="s">
        <v>7779</v>
      </c>
      <c r="K95" t="s">
        <v>7780</v>
      </c>
      <c r="L95" t="s">
        <v>8803</v>
      </c>
      <c r="M95" t="s">
        <v>4424</v>
      </c>
      <c r="N95" t="s">
        <v>4425</v>
      </c>
      <c r="O95" t="s">
        <v>8804</v>
      </c>
      <c r="P95" t="s">
        <v>2858</v>
      </c>
      <c r="Q95" t="s">
        <v>2859</v>
      </c>
      <c r="R95" t="s">
        <v>8805</v>
      </c>
      <c r="S95" t="s">
        <v>8806</v>
      </c>
      <c r="T95" t="s">
        <v>8807</v>
      </c>
      <c r="U95" t="s">
        <v>8808</v>
      </c>
    </row>
    <row r="96" spans="1:21" x14ac:dyDescent="0.3">
      <c r="A96" t="s">
        <v>7034</v>
      </c>
      <c r="B96" t="s">
        <v>5846</v>
      </c>
      <c r="C96" t="s">
        <v>28</v>
      </c>
      <c r="D96" t="s">
        <v>736</v>
      </c>
      <c r="E96" t="s">
        <v>736</v>
      </c>
      <c r="F96" t="s">
        <v>736</v>
      </c>
      <c r="G96" t="s">
        <v>8809</v>
      </c>
      <c r="H96" t="s">
        <v>8810</v>
      </c>
      <c r="I96" t="s">
        <v>8811</v>
      </c>
      <c r="J96" t="s">
        <v>8701</v>
      </c>
      <c r="K96" t="s">
        <v>8702</v>
      </c>
      <c r="L96" t="s">
        <v>8812</v>
      </c>
      <c r="M96" t="s">
        <v>8813</v>
      </c>
      <c r="N96" t="s">
        <v>8814</v>
      </c>
      <c r="O96" t="s">
        <v>8815</v>
      </c>
      <c r="P96" t="s">
        <v>8816</v>
      </c>
      <c r="Q96" t="s">
        <v>8817</v>
      </c>
      <c r="R96" t="s">
        <v>8818</v>
      </c>
      <c r="S96" t="s">
        <v>8819</v>
      </c>
      <c r="T96" t="s">
        <v>8820</v>
      </c>
      <c r="U96" t="s">
        <v>8821</v>
      </c>
    </row>
    <row r="97" spans="1:21" x14ac:dyDescent="0.3">
      <c r="A97" t="s">
        <v>7034</v>
      </c>
      <c r="B97" t="s">
        <v>5846</v>
      </c>
      <c r="C97" t="s">
        <v>29</v>
      </c>
      <c r="D97" t="s">
        <v>736</v>
      </c>
      <c r="E97" t="s">
        <v>736</v>
      </c>
      <c r="F97" t="s">
        <v>736</v>
      </c>
      <c r="G97" t="s">
        <v>8768</v>
      </c>
      <c r="H97" t="s">
        <v>8769</v>
      </c>
      <c r="I97" t="s">
        <v>8822</v>
      </c>
      <c r="J97" t="s">
        <v>8823</v>
      </c>
      <c r="K97" t="s">
        <v>8824</v>
      </c>
      <c r="L97" t="s">
        <v>8825</v>
      </c>
      <c r="M97" t="s">
        <v>8826</v>
      </c>
      <c r="N97" t="s">
        <v>8827</v>
      </c>
      <c r="O97" t="s">
        <v>8828</v>
      </c>
      <c r="P97" t="s">
        <v>8829</v>
      </c>
      <c r="Q97" t="s">
        <v>8830</v>
      </c>
      <c r="R97" t="s">
        <v>8831</v>
      </c>
      <c r="S97" t="s">
        <v>8832</v>
      </c>
      <c r="T97" t="s">
        <v>8833</v>
      </c>
      <c r="U97" t="s">
        <v>8834</v>
      </c>
    </row>
    <row r="98" spans="1:21" x14ac:dyDescent="0.3">
      <c r="A98" t="s">
        <v>7034</v>
      </c>
      <c r="B98" t="s">
        <v>5846</v>
      </c>
      <c r="C98" t="s">
        <v>30</v>
      </c>
      <c r="D98" t="s">
        <v>736</v>
      </c>
      <c r="E98" t="s">
        <v>736</v>
      </c>
      <c r="F98" t="s">
        <v>736</v>
      </c>
      <c r="G98" t="s">
        <v>8835</v>
      </c>
      <c r="H98" t="s">
        <v>8836</v>
      </c>
      <c r="I98" t="s">
        <v>8837</v>
      </c>
      <c r="J98" t="s">
        <v>8838</v>
      </c>
      <c r="K98" t="s">
        <v>8839</v>
      </c>
      <c r="L98" t="s">
        <v>8840</v>
      </c>
      <c r="M98" t="s">
        <v>8841</v>
      </c>
      <c r="N98" t="s">
        <v>8842</v>
      </c>
      <c r="O98" t="s">
        <v>8843</v>
      </c>
      <c r="P98" t="s">
        <v>5146</v>
      </c>
      <c r="Q98" t="s">
        <v>6202</v>
      </c>
      <c r="R98" t="s">
        <v>8844</v>
      </c>
      <c r="S98" t="s">
        <v>8845</v>
      </c>
      <c r="T98" t="s">
        <v>8846</v>
      </c>
      <c r="U98" t="s">
        <v>8847</v>
      </c>
    </row>
    <row r="99" spans="1:21" x14ac:dyDescent="0.3">
      <c r="A99" t="s">
        <v>7034</v>
      </c>
      <c r="B99" t="s">
        <v>5846</v>
      </c>
      <c r="C99" t="s">
        <v>32</v>
      </c>
      <c r="D99" t="s">
        <v>8848</v>
      </c>
      <c r="E99" t="s">
        <v>8849</v>
      </c>
      <c r="F99" t="s">
        <v>8850</v>
      </c>
      <c r="G99" t="s">
        <v>8851</v>
      </c>
      <c r="H99" t="s">
        <v>8852</v>
      </c>
      <c r="I99" t="s">
        <v>8853</v>
      </c>
      <c r="J99" t="s">
        <v>8854</v>
      </c>
      <c r="K99" t="s">
        <v>8855</v>
      </c>
      <c r="L99" t="s">
        <v>8856</v>
      </c>
      <c r="M99" t="s">
        <v>8857</v>
      </c>
      <c r="N99" t="s">
        <v>8858</v>
      </c>
      <c r="O99" t="s">
        <v>8859</v>
      </c>
      <c r="P99" t="s">
        <v>4445</v>
      </c>
      <c r="Q99" t="s">
        <v>7498</v>
      </c>
      <c r="R99" t="s">
        <v>8860</v>
      </c>
      <c r="S99" t="s">
        <v>8861</v>
      </c>
      <c r="T99" t="s">
        <v>8862</v>
      </c>
      <c r="U99" t="s">
        <v>8863</v>
      </c>
    </row>
    <row r="100" spans="1:21" x14ac:dyDescent="0.3">
      <c r="A100" t="s">
        <v>7034</v>
      </c>
      <c r="B100" t="s">
        <v>5846</v>
      </c>
      <c r="C100" t="s">
        <v>33</v>
      </c>
      <c r="D100" t="s">
        <v>8864</v>
      </c>
      <c r="E100" t="s">
        <v>8865</v>
      </c>
      <c r="F100" t="s">
        <v>8866</v>
      </c>
      <c r="G100" t="s">
        <v>8867</v>
      </c>
      <c r="H100" t="s">
        <v>8865</v>
      </c>
      <c r="I100" t="s">
        <v>8868</v>
      </c>
      <c r="J100" t="s">
        <v>5980</v>
      </c>
      <c r="K100" t="s">
        <v>5981</v>
      </c>
      <c r="L100" t="s">
        <v>8869</v>
      </c>
      <c r="M100" t="s">
        <v>8870</v>
      </c>
      <c r="N100" t="s">
        <v>8871</v>
      </c>
      <c r="O100" t="s">
        <v>8872</v>
      </c>
      <c r="P100" t="s">
        <v>774</v>
      </c>
      <c r="Q100" t="s">
        <v>775</v>
      </c>
      <c r="R100" t="s">
        <v>8873</v>
      </c>
      <c r="S100" t="s">
        <v>8874</v>
      </c>
      <c r="T100" t="s">
        <v>8875</v>
      </c>
      <c r="U100" t="s">
        <v>8876</v>
      </c>
    </row>
    <row r="101" spans="1:21" x14ac:dyDescent="0.3">
      <c r="A101" t="s">
        <v>7034</v>
      </c>
      <c r="B101" t="s">
        <v>5846</v>
      </c>
      <c r="C101" t="s">
        <v>35</v>
      </c>
      <c r="D101" t="s">
        <v>8712</v>
      </c>
      <c r="E101" t="s">
        <v>6088</v>
      </c>
      <c r="F101" t="s">
        <v>8877</v>
      </c>
      <c r="G101" t="s">
        <v>8712</v>
      </c>
      <c r="H101" t="s">
        <v>6088</v>
      </c>
      <c r="I101" t="s">
        <v>8780</v>
      </c>
      <c r="J101" t="s">
        <v>8701</v>
      </c>
      <c r="K101" t="s">
        <v>8702</v>
      </c>
      <c r="L101" t="s">
        <v>8724</v>
      </c>
      <c r="M101" t="s">
        <v>8878</v>
      </c>
      <c r="N101" t="s">
        <v>8879</v>
      </c>
      <c r="O101" t="s">
        <v>8880</v>
      </c>
      <c r="P101" t="s">
        <v>930</v>
      </c>
      <c r="Q101" t="s">
        <v>888</v>
      </c>
      <c r="R101" t="s">
        <v>8881</v>
      </c>
      <c r="S101" t="s">
        <v>8882</v>
      </c>
      <c r="T101" t="s">
        <v>8883</v>
      </c>
      <c r="U101" t="s">
        <v>8884</v>
      </c>
    </row>
    <row r="102" spans="1:21" x14ac:dyDescent="0.3">
      <c r="A102" t="s">
        <v>7034</v>
      </c>
      <c r="B102" t="s">
        <v>5846</v>
      </c>
      <c r="C102" t="s">
        <v>38</v>
      </c>
      <c r="D102" t="s">
        <v>8864</v>
      </c>
      <c r="E102" t="s">
        <v>8865</v>
      </c>
      <c r="F102" t="s">
        <v>5168</v>
      </c>
      <c r="G102" t="s">
        <v>8698</v>
      </c>
      <c r="H102" t="s">
        <v>8699</v>
      </c>
      <c r="I102" t="s">
        <v>3779</v>
      </c>
      <c r="J102" t="s">
        <v>8885</v>
      </c>
      <c r="K102" t="s">
        <v>8886</v>
      </c>
      <c r="L102" t="s">
        <v>8887</v>
      </c>
      <c r="M102" t="s">
        <v>8888</v>
      </c>
      <c r="N102" t="s">
        <v>8889</v>
      </c>
      <c r="O102" t="s">
        <v>8890</v>
      </c>
      <c r="P102" t="s">
        <v>8235</v>
      </c>
      <c r="Q102" t="s">
        <v>8891</v>
      </c>
      <c r="R102" t="s">
        <v>8892</v>
      </c>
      <c r="S102" t="s">
        <v>8893</v>
      </c>
      <c r="T102" t="s">
        <v>8894</v>
      </c>
      <c r="U102" t="s">
        <v>8895</v>
      </c>
    </row>
    <row r="103" spans="1:21" x14ac:dyDescent="0.3">
      <c r="A103" t="s">
        <v>7034</v>
      </c>
      <c r="B103" t="s">
        <v>5846</v>
      </c>
      <c r="C103" t="s">
        <v>40</v>
      </c>
      <c r="D103" t="s">
        <v>736</v>
      </c>
      <c r="E103" t="s">
        <v>736</v>
      </c>
      <c r="F103" t="s">
        <v>736</v>
      </c>
      <c r="G103" t="s">
        <v>8712</v>
      </c>
      <c r="H103" t="s">
        <v>6088</v>
      </c>
      <c r="I103" t="s">
        <v>8713</v>
      </c>
      <c r="J103" t="s">
        <v>736</v>
      </c>
      <c r="K103" t="s">
        <v>736</v>
      </c>
      <c r="L103" t="s">
        <v>736</v>
      </c>
      <c r="M103" t="s">
        <v>8896</v>
      </c>
      <c r="N103" t="s">
        <v>8897</v>
      </c>
      <c r="O103" t="s">
        <v>8898</v>
      </c>
      <c r="P103" t="s">
        <v>3470</v>
      </c>
      <c r="Q103" t="s">
        <v>3471</v>
      </c>
      <c r="R103" t="s">
        <v>8899</v>
      </c>
      <c r="S103" t="s">
        <v>8900</v>
      </c>
      <c r="T103" t="s">
        <v>8901</v>
      </c>
      <c r="U103" t="s">
        <v>8902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E539-273D-47E6-A595-5BDCBC1BE134}">
  <dimension ref="A1:J83"/>
  <sheetViews>
    <sheetView workbookViewId="0"/>
  </sheetViews>
  <sheetFormatPr baseColWidth="10" defaultRowHeight="14.4" x14ac:dyDescent="0.3"/>
  <cols>
    <col min="1" max="1" width="13.6640625" bestFit="1" customWidth="1"/>
    <col min="2" max="2" width="13.6640625" customWidth="1"/>
    <col min="3" max="3" width="36.44140625" bestFit="1" customWidth="1"/>
    <col min="4" max="4" width="24.6640625" bestFit="1" customWidth="1"/>
    <col min="5" max="5" width="16.21875" bestFit="1" customWidth="1"/>
    <col min="6" max="6" width="19.21875" bestFit="1" customWidth="1"/>
    <col min="7" max="7" width="35.5546875" bestFit="1" customWidth="1"/>
    <col min="8" max="8" width="23.77734375" bestFit="1" customWidth="1"/>
    <col min="9" max="9" width="15.33203125" bestFit="1" customWidth="1"/>
    <col min="10" max="10" width="19" bestFit="1" customWidth="1"/>
  </cols>
  <sheetData>
    <row r="1" spans="1:10" ht="15.6" x14ac:dyDescent="0.3">
      <c r="A1" s="1" t="s">
        <v>24894</v>
      </c>
    </row>
    <row r="3" spans="1:10" x14ac:dyDescent="0.3">
      <c r="A3" t="s">
        <v>1</v>
      </c>
      <c r="B3" t="s">
        <v>2191</v>
      </c>
      <c r="C3" t="s">
        <v>7903</v>
      </c>
      <c r="D3" t="s">
        <v>7902</v>
      </c>
      <c r="E3" t="s">
        <v>7904</v>
      </c>
      <c r="F3" t="s">
        <v>7901</v>
      </c>
      <c r="G3" t="s">
        <v>7897</v>
      </c>
      <c r="H3" t="s">
        <v>7898</v>
      </c>
      <c r="I3" t="s">
        <v>7899</v>
      </c>
      <c r="J3" t="s">
        <v>7900</v>
      </c>
    </row>
    <row r="4" spans="1:10" x14ac:dyDescent="0.3">
      <c r="A4" t="s">
        <v>10</v>
      </c>
      <c r="B4" t="s">
        <v>2192</v>
      </c>
      <c r="C4" t="s">
        <v>7046</v>
      </c>
      <c r="D4" t="s">
        <v>7160</v>
      </c>
      <c r="E4" t="s">
        <v>7811</v>
      </c>
      <c r="F4" t="s">
        <v>7831</v>
      </c>
      <c r="G4" t="s">
        <v>7051</v>
      </c>
      <c r="H4" t="s">
        <v>7165</v>
      </c>
      <c r="I4" t="s">
        <v>7851</v>
      </c>
      <c r="J4" t="s">
        <v>7852</v>
      </c>
    </row>
    <row r="5" spans="1:10" x14ac:dyDescent="0.3">
      <c r="A5" t="s">
        <v>9</v>
      </c>
      <c r="B5" t="s">
        <v>2192</v>
      </c>
      <c r="C5" t="s">
        <v>7040</v>
      </c>
      <c r="D5" t="s">
        <v>7154</v>
      </c>
      <c r="E5" t="s">
        <v>7812</v>
      </c>
      <c r="F5" t="s">
        <v>7832</v>
      </c>
      <c r="G5" t="s">
        <v>7045</v>
      </c>
      <c r="H5" t="s">
        <v>7159</v>
      </c>
      <c r="I5" t="s">
        <v>7853</v>
      </c>
      <c r="J5" t="s">
        <v>7854</v>
      </c>
    </row>
    <row r="6" spans="1:10" x14ac:dyDescent="0.3">
      <c r="A6" t="s">
        <v>12</v>
      </c>
      <c r="B6" t="s">
        <v>2192</v>
      </c>
      <c r="C6" t="s">
        <v>7052</v>
      </c>
      <c r="D6" t="s">
        <v>7166</v>
      </c>
      <c r="E6" t="s">
        <v>7813</v>
      </c>
      <c r="F6" t="s">
        <v>7833</v>
      </c>
      <c r="G6" t="s">
        <v>7057</v>
      </c>
      <c r="H6" t="s">
        <v>7171</v>
      </c>
      <c r="I6" t="s">
        <v>7855</v>
      </c>
      <c r="J6" t="s">
        <v>7856</v>
      </c>
    </row>
    <row r="7" spans="1:10" x14ac:dyDescent="0.3">
      <c r="A7" t="s">
        <v>13</v>
      </c>
      <c r="B7" t="s">
        <v>2192</v>
      </c>
      <c r="C7" t="s">
        <v>7058</v>
      </c>
      <c r="D7" t="s">
        <v>7172</v>
      </c>
      <c r="E7" t="s">
        <v>7814</v>
      </c>
      <c r="F7" t="s">
        <v>7834</v>
      </c>
      <c r="G7" t="s">
        <v>7857</v>
      </c>
      <c r="H7" t="s">
        <v>7858</v>
      </c>
      <c r="I7" t="s">
        <v>7859</v>
      </c>
      <c r="J7" t="s">
        <v>7860</v>
      </c>
    </row>
    <row r="8" spans="1:10" x14ac:dyDescent="0.3">
      <c r="A8" t="s">
        <v>15</v>
      </c>
      <c r="B8" t="s">
        <v>2192</v>
      </c>
      <c r="C8" t="s">
        <v>7064</v>
      </c>
      <c r="D8" t="s">
        <v>7166</v>
      </c>
      <c r="E8" t="s">
        <v>7815</v>
      </c>
      <c r="F8" t="s">
        <v>7835</v>
      </c>
      <c r="G8" t="s">
        <v>7069</v>
      </c>
      <c r="H8" t="s">
        <v>7861</v>
      </c>
      <c r="I8" t="s">
        <v>7862</v>
      </c>
      <c r="J8" t="s">
        <v>7863</v>
      </c>
    </row>
    <row r="9" spans="1:10" x14ac:dyDescent="0.3">
      <c r="A9" t="s">
        <v>16</v>
      </c>
      <c r="B9" t="s">
        <v>2192</v>
      </c>
      <c r="C9" t="s">
        <v>7070</v>
      </c>
      <c r="D9" t="s">
        <v>7183</v>
      </c>
      <c r="E9" t="s">
        <v>7816</v>
      </c>
      <c r="F9" t="s">
        <v>7836</v>
      </c>
      <c r="G9" t="s">
        <v>7074</v>
      </c>
      <c r="H9" t="s">
        <v>7188</v>
      </c>
      <c r="I9" t="s">
        <v>7864</v>
      </c>
      <c r="J9" t="s">
        <v>7865</v>
      </c>
    </row>
    <row r="10" spans="1:10" x14ac:dyDescent="0.3">
      <c r="A10" t="s">
        <v>17</v>
      </c>
      <c r="B10" t="s">
        <v>2192</v>
      </c>
      <c r="C10" t="s">
        <v>7075</v>
      </c>
      <c r="D10" t="s">
        <v>7189</v>
      </c>
      <c r="E10" t="s">
        <v>7817</v>
      </c>
      <c r="F10" t="s">
        <v>7837</v>
      </c>
      <c r="G10" t="s">
        <v>7080</v>
      </c>
      <c r="H10" t="s">
        <v>7866</v>
      </c>
      <c r="I10" t="s">
        <v>7867</v>
      </c>
      <c r="J10" t="s">
        <v>7868</v>
      </c>
    </row>
    <row r="11" spans="1:10" x14ac:dyDescent="0.3">
      <c r="A11" t="s">
        <v>19</v>
      </c>
      <c r="B11" t="s">
        <v>2192</v>
      </c>
      <c r="C11" t="s">
        <v>7081</v>
      </c>
      <c r="D11" t="s">
        <v>7195</v>
      </c>
      <c r="E11" t="s">
        <v>7818</v>
      </c>
      <c r="F11" t="s">
        <v>7838</v>
      </c>
      <c r="G11" t="s">
        <v>7086</v>
      </c>
      <c r="H11" t="s">
        <v>7200</v>
      </c>
      <c r="I11" t="s">
        <v>7869</v>
      </c>
      <c r="J11" t="s">
        <v>7870</v>
      </c>
    </row>
    <row r="12" spans="1:10" x14ac:dyDescent="0.3">
      <c r="A12" t="s">
        <v>21</v>
      </c>
      <c r="B12" t="s">
        <v>2192</v>
      </c>
      <c r="C12" t="s">
        <v>7087</v>
      </c>
      <c r="D12" t="s">
        <v>7201</v>
      </c>
      <c r="E12" t="s">
        <v>7819</v>
      </c>
      <c r="F12" t="s">
        <v>7839</v>
      </c>
      <c r="G12" t="s">
        <v>7092</v>
      </c>
      <c r="H12" t="s">
        <v>7206</v>
      </c>
      <c r="I12" t="s">
        <v>7871</v>
      </c>
      <c r="J12" t="s">
        <v>7872</v>
      </c>
    </row>
    <row r="13" spans="1:10" x14ac:dyDescent="0.3">
      <c r="A13" t="s">
        <v>23</v>
      </c>
      <c r="B13" t="s">
        <v>2192</v>
      </c>
      <c r="C13" t="s">
        <v>7093</v>
      </c>
      <c r="D13" t="s">
        <v>7207</v>
      </c>
      <c r="E13" t="s">
        <v>7820</v>
      </c>
      <c r="F13" t="s">
        <v>7840</v>
      </c>
      <c r="G13" t="s">
        <v>7097</v>
      </c>
      <c r="H13" t="s">
        <v>7211</v>
      </c>
      <c r="I13" t="s">
        <v>7873</v>
      </c>
      <c r="J13" t="s">
        <v>7874</v>
      </c>
    </row>
    <row r="14" spans="1:10" x14ac:dyDescent="0.3">
      <c r="A14" t="s">
        <v>24</v>
      </c>
      <c r="B14" t="s">
        <v>2192</v>
      </c>
      <c r="C14" t="s">
        <v>7098</v>
      </c>
      <c r="D14" t="s">
        <v>7201</v>
      </c>
      <c r="E14" t="s">
        <v>7821</v>
      </c>
      <c r="F14" t="s">
        <v>7841</v>
      </c>
      <c r="G14" t="s">
        <v>7103</v>
      </c>
      <c r="H14" t="s">
        <v>7216</v>
      </c>
      <c r="I14" t="s">
        <v>7875</v>
      </c>
      <c r="J14" t="s">
        <v>7876</v>
      </c>
    </row>
    <row r="15" spans="1:10" x14ac:dyDescent="0.3">
      <c r="A15" t="s">
        <v>26</v>
      </c>
      <c r="B15" t="s">
        <v>2192</v>
      </c>
      <c r="C15" t="s">
        <v>7104</v>
      </c>
      <c r="D15" t="s">
        <v>7217</v>
      </c>
      <c r="E15" t="s">
        <v>7822</v>
      </c>
      <c r="F15" t="s">
        <v>7842</v>
      </c>
      <c r="G15" t="s">
        <v>7108</v>
      </c>
      <c r="H15" t="s">
        <v>7877</v>
      </c>
      <c r="I15" t="s">
        <v>7878</v>
      </c>
      <c r="J15" t="s">
        <v>7879</v>
      </c>
    </row>
    <row r="16" spans="1:10" x14ac:dyDescent="0.3">
      <c r="A16" t="s">
        <v>28</v>
      </c>
      <c r="B16" t="s">
        <v>2192</v>
      </c>
      <c r="C16" t="s">
        <v>7076</v>
      </c>
      <c r="D16" t="s">
        <v>7222</v>
      </c>
      <c r="E16" t="s">
        <v>7823</v>
      </c>
      <c r="F16" t="s">
        <v>7843</v>
      </c>
      <c r="G16" t="s">
        <v>7113</v>
      </c>
      <c r="H16" t="s">
        <v>7227</v>
      </c>
      <c r="I16" t="s">
        <v>7880</v>
      </c>
      <c r="J16" t="s">
        <v>7881</v>
      </c>
    </row>
    <row r="17" spans="1:10" x14ac:dyDescent="0.3">
      <c r="A17" t="s">
        <v>30</v>
      </c>
      <c r="B17" t="s">
        <v>2192</v>
      </c>
      <c r="C17" t="s">
        <v>7120</v>
      </c>
      <c r="D17" t="s">
        <v>7224</v>
      </c>
      <c r="E17" t="s">
        <v>7824</v>
      </c>
      <c r="F17" t="s">
        <v>7844</v>
      </c>
      <c r="G17" t="s">
        <v>7125</v>
      </c>
      <c r="H17" t="s">
        <v>7238</v>
      </c>
      <c r="I17" t="s">
        <v>7882</v>
      </c>
      <c r="J17" t="s">
        <v>7883</v>
      </c>
    </row>
    <row r="18" spans="1:10" x14ac:dyDescent="0.3">
      <c r="A18" t="s">
        <v>29</v>
      </c>
      <c r="B18" t="s">
        <v>2192</v>
      </c>
      <c r="C18" t="s">
        <v>7114</v>
      </c>
      <c r="D18" t="s">
        <v>7228</v>
      </c>
      <c r="E18" t="s">
        <v>7825</v>
      </c>
      <c r="F18" t="s">
        <v>7845</v>
      </c>
      <c r="G18" t="s">
        <v>7119</v>
      </c>
      <c r="H18" t="s">
        <v>7233</v>
      </c>
      <c r="I18" t="s">
        <v>7884</v>
      </c>
      <c r="J18" t="s">
        <v>7885</v>
      </c>
    </row>
    <row r="19" spans="1:10" x14ac:dyDescent="0.3">
      <c r="A19" t="s">
        <v>32</v>
      </c>
      <c r="B19" t="s">
        <v>2192</v>
      </c>
      <c r="C19" t="s">
        <v>7126</v>
      </c>
      <c r="D19" t="s">
        <v>7239</v>
      </c>
      <c r="E19" t="s">
        <v>7826</v>
      </c>
      <c r="F19" t="s">
        <v>7846</v>
      </c>
      <c r="G19" t="s">
        <v>7130</v>
      </c>
      <c r="H19" t="s">
        <v>7244</v>
      </c>
      <c r="I19" t="s">
        <v>7886</v>
      </c>
      <c r="J19" t="s">
        <v>7887</v>
      </c>
    </row>
    <row r="20" spans="1:10" x14ac:dyDescent="0.3">
      <c r="A20" t="s">
        <v>33</v>
      </c>
      <c r="B20" t="s">
        <v>2192</v>
      </c>
      <c r="C20" t="s">
        <v>7131</v>
      </c>
      <c r="D20" t="s">
        <v>4191</v>
      </c>
      <c r="E20" t="s">
        <v>7827</v>
      </c>
      <c r="F20" t="s">
        <v>7847</v>
      </c>
      <c r="G20" t="s">
        <v>7135</v>
      </c>
      <c r="H20" t="s">
        <v>7249</v>
      </c>
      <c r="I20" t="s">
        <v>7888</v>
      </c>
      <c r="J20" t="s">
        <v>7889</v>
      </c>
    </row>
    <row r="21" spans="1:10" x14ac:dyDescent="0.3">
      <c r="A21" t="s">
        <v>35</v>
      </c>
      <c r="B21" t="s">
        <v>2192</v>
      </c>
      <c r="C21" t="s">
        <v>7136</v>
      </c>
      <c r="D21" t="s">
        <v>7250</v>
      </c>
      <c r="E21" t="s">
        <v>7828</v>
      </c>
      <c r="F21" t="s">
        <v>7848</v>
      </c>
      <c r="G21" t="s">
        <v>7141</v>
      </c>
      <c r="H21" t="s">
        <v>7255</v>
      </c>
      <c r="I21" t="s">
        <v>7890</v>
      </c>
      <c r="J21" t="s">
        <v>7891</v>
      </c>
    </row>
    <row r="22" spans="1:10" x14ac:dyDescent="0.3">
      <c r="A22" t="s">
        <v>38</v>
      </c>
      <c r="B22" t="s">
        <v>2192</v>
      </c>
      <c r="C22" t="s">
        <v>7142</v>
      </c>
      <c r="D22" t="s">
        <v>7250</v>
      </c>
      <c r="E22" t="s">
        <v>7829</v>
      </c>
      <c r="F22" t="s">
        <v>7849</v>
      </c>
      <c r="G22" t="s">
        <v>7147</v>
      </c>
      <c r="H22" t="s">
        <v>7892</v>
      </c>
      <c r="I22" t="s">
        <v>7893</v>
      </c>
      <c r="J22" t="s">
        <v>7894</v>
      </c>
    </row>
    <row r="23" spans="1:10" x14ac:dyDescent="0.3">
      <c r="A23" t="s">
        <v>40</v>
      </c>
      <c r="B23" t="s">
        <v>2192</v>
      </c>
      <c r="C23" t="s">
        <v>7148</v>
      </c>
      <c r="D23" t="s">
        <v>7259</v>
      </c>
      <c r="E23" t="s">
        <v>7830</v>
      </c>
      <c r="F23" t="s">
        <v>7850</v>
      </c>
      <c r="G23" t="s">
        <v>7153</v>
      </c>
      <c r="H23" t="s">
        <v>7262</v>
      </c>
      <c r="I23" t="s">
        <v>7895</v>
      </c>
      <c r="J23" t="s">
        <v>7896</v>
      </c>
    </row>
    <row r="24" spans="1:10" x14ac:dyDescent="0.3">
      <c r="A24" t="s">
        <v>10</v>
      </c>
      <c r="B24" t="s">
        <v>2633</v>
      </c>
      <c r="C24" t="s">
        <v>7911</v>
      </c>
      <c r="D24" t="s">
        <v>4329</v>
      </c>
      <c r="E24" t="s">
        <v>7911</v>
      </c>
      <c r="F24" t="s">
        <v>8023</v>
      </c>
      <c r="G24" t="s">
        <v>7915</v>
      </c>
      <c r="H24" t="s">
        <v>4329</v>
      </c>
      <c r="I24" t="s">
        <v>7915</v>
      </c>
      <c r="J24" t="s">
        <v>8034</v>
      </c>
    </row>
    <row r="25" spans="1:10" x14ac:dyDescent="0.3">
      <c r="A25" t="s">
        <v>9</v>
      </c>
      <c r="B25" t="s">
        <v>2633</v>
      </c>
      <c r="C25" t="s">
        <v>7905</v>
      </c>
      <c r="D25" t="s">
        <v>4329</v>
      </c>
      <c r="E25" t="s">
        <v>7905</v>
      </c>
      <c r="F25" t="s">
        <v>8011</v>
      </c>
      <c r="G25" t="s">
        <v>7910</v>
      </c>
      <c r="H25" t="s">
        <v>4329</v>
      </c>
      <c r="I25" t="s">
        <v>7910</v>
      </c>
      <c r="J25" t="s">
        <v>8022</v>
      </c>
    </row>
    <row r="26" spans="1:10" x14ac:dyDescent="0.3">
      <c r="A26" t="s">
        <v>12</v>
      </c>
      <c r="B26" t="s">
        <v>2633</v>
      </c>
      <c r="C26" t="s">
        <v>7916</v>
      </c>
      <c r="D26" t="s">
        <v>4329</v>
      </c>
      <c r="E26" t="s">
        <v>7916</v>
      </c>
      <c r="F26" t="s">
        <v>8037</v>
      </c>
      <c r="G26" t="s">
        <v>7920</v>
      </c>
      <c r="H26" t="s">
        <v>4329</v>
      </c>
      <c r="I26" t="s">
        <v>7920</v>
      </c>
      <c r="J26" t="s">
        <v>8045</v>
      </c>
    </row>
    <row r="27" spans="1:10" x14ac:dyDescent="0.3">
      <c r="A27" t="s">
        <v>13</v>
      </c>
      <c r="B27" t="s">
        <v>2633</v>
      </c>
      <c r="C27" t="s">
        <v>7921</v>
      </c>
      <c r="D27" t="s">
        <v>4329</v>
      </c>
      <c r="E27" t="s">
        <v>7921</v>
      </c>
      <c r="F27" t="s">
        <v>8047</v>
      </c>
      <c r="G27" t="s">
        <v>7926</v>
      </c>
      <c r="H27" t="s">
        <v>4329</v>
      </c>
      <c r="I27" t="s">
        <v>7926</v>
      </c>
      <c r="J27" t="s">
        <v>8060</v>
      </c>
    </row>
    <row r="28" spans="1:10" x14ac:dyDescent="0.3">
      <c r="A28" t="s">
        <v>15</v>
      </c>
      <c r="B28" t="s">
        <v>2633</v>
      </c>
      <c r="C28" t="s">
        <v>7927</v>
      </c>
      <c r="D28" t="s">
        <v>4329</v>
      </c>
      <c r="E28" t="s">
        <v>7927</v>
      </c>
      <c r="F28" t="s">
        <v>8062</v>
      </c>
      <c r="G28" t="s">
        <v>7932</v>
      </c>
      <c r="H28" t="s">
        <v>4329</v>
      </c>
      <c r="I28" t="s">
        <v>7932</v>
      </c>
      <c r="J28" t="s">
        <v>8072</v>
      </c>
    </row>
    <row r="29" spans="1:10" x14ac:dyDescent="0.3">
      <c r="A29" t="s">
        <v>16</v>
      </c>
      <c r="B29" t="s">
        <v>2633</v>
      </c>
      <c r="C29" t="s">
        <v>6776</v>
      </c>
      <c r="D29" t="s">
        <v>4329</v>
      </c>
      <c r="E29" t="s">
        <v>6776</v>
      </c>
      <c r="F29" t="s">
        <v>8073</v>
      </c>
      <c r="G29" t="s">
        <v>7937</v>
      </c>
      <c r="H29" t="s">
        <v>4329</v>
      </c>
      <c r="I29" t="s">
        <v>7937</v>
      </c>
      <c r="J29" t="s">
        <v>8083</v>
      </c>
    </row>
    <row r="30" spans="1:10" x14ac:dyDescent="0.3">
      <c r="A30" t="s">
        <v>17</v>
      </c>
      <c r="B30" t="s">
        <v>2633</v>
      </c>
      <c r="C30" t="s">
        <v>6781</v>
      </c>
      <c r="D30" t="s">
        <v>4329</v>
      </c>
      <c r="E30" t="s">
        <v>6781</v>
      </c>
      <c r="F30" t="s">
        <v>8084</v>
      </c>
      <c r="G30" t="s">
        <v>7942</v>
      </c>
      <c r="H30" t="s">
        <v>4329</v>
      </c>
      <c r="I30" t="s">
        <v>7942</v>
      </c>
      <c r="J30" t="s">
        <v>8095</v>
      </c>
    </row>
    <row r="31" spans="1:10" x14ac:dyDescent="0.3">
      <c r="A31" t="s">
        <v>19</v>
      </c>
      <c r="B31" t="s">
        <v>2633</v>
      </c>
      <c r="C31" t="s">
        <v>7943</v>
      </c>
      <c r="D31" t="s">
        <v>4329</v>
      </c>
      <c r="E31" t="s">
        <v>7943</v>
      </c>
      <c r="F31" t="s">
        <v>8096</v>
      </c>
      <c r="G31" t="s">
        <v>7948</v>
      </c>
      <c r="H31" t="s">
        <v>4329</v>
      </c>
      <c r="I31" t="s">
        <v>7948</v>
      </c>
      <c r="J31" t="s">
        <v>8108</v>
      </c>
    </row>
    <row r="32" spans="1:10" x14ac:dyDescent="0.3">
      <c r="A32" t="s">
        <v>21</v>
      </c>
      <c r="B32" t="s">
        <v>2633</v>
      </c>
      <c r="C32" t="s">
        <v>7949</v>
      </c>
      <c r="D32" t="s">
        <v>4329</v>
      </c>
      <c r="E32" t="s">
        <v>7949</v>
      </c>
      <c r="F32" t="s">
        <v>8111</v>
      </c>
      <c r="G32" t="s">
        <v>7954</v>
      </c>
      <c r="H32" t="s">
        <v>4329</v>
      </c>
      <c r="I32" t="s">
        <v>7954</v>
      </c>
      <c r="J32" t="s">
        <v>8121</v>
      </c>
    </row>
    <row r="33" spans="1:10" x14ac:dyDescent="0.3">
      <c r="A33" t="s">
        <v>23</v>
      </c>
      <c r="B33" t="s">
        <v>2633</v>
      </c>
      <c r="C33" t="s">
        <v>7955</v>
      </c>
      <c r="D33" t="s">
        <v>4329</v>
      </c>
      <c r="E33" t="s">
        <v>7955</v>
      </c>
      <c r="F33" t="s">
        <v>8122</v>
      </c>
      <c r="G33" t="s">
        <v>7960</v>
      </c>
      <c r="H33" t="s">
        <v>4329</v>
      </c>
      <c r="I33" t="s">
        <v>7960</v>
      </c>
      <c r="J33" t="s">
        <v>8132</v>
      </c>
    </row>
    <row r="34" spans="1:10" x14ac:dyDescent="0.3">
      <c r="A34" t="s">
        <v>24</v>
      </c>
      <c r="B34" t="s">
        <v>2633</v>
      </c>
      <c r="C34" t="s">
        <v>7961</v>
      </c>
      <c r="D34" t="s">
        <v>4329</v>
      </c>
      <c r="E34" t="s">
        <v>7961</v>
      </c>
      <c r="F34" t="s">
        <v>8135</v>
      </c>
      <c r="G34" t="s">
        <v>7966</v>
      </c>
      <c r="H34" t="s">
        <v>4329</v>
      </c>
      <c r="I34" t="s">
        <v>7966</v>
      </c>
      <c r="J34" t="s">
        <v>8144</v>
      </c>
    </row>
    <row r="35" spans="1:10" x14ac:dyDescent="0.3">
      <c r="A35" t="s">
        <v>26</v>
      </c>
      <c r="B35" t="s">
        <v>2633</v>
      </c>
      <c r="C35" t="s">
        <v>81</v>
      </c>
      <c r="D35" t="s">
        <v>4329</v>
      </c>
      <c r="E35" t="s">
        <v>81</v>
      </c>
      <c r="F35" t="s">
        <v>81</v>
      </c>
      <c r="G35" t="s">
        <v>81</v>
      </c>
      <c r="H35" t="s">
        <v>4329</v>
      </c>
      <c r="I35" t="s">
        <v>81</v>
      </c>
      <c r="J35" t="s">
        <v>81</v>
      </c>
    </row>
    <row r="36" spans="1:10" x14ac:dyDescent="0.3">
      <c r="A36" t="s">
        <v>28</v>
      </c>
      <c r="B36" t="s">
        <v>2633</v>
      </c>
      <c r="C36" t="s">
        <v>7905</v>
      </c>
      <c r="D36" t="s">
        <v>4329</v>
      </c>
      <c r="E36" t="s">
        <v>7905</v>
      </c>
      <c r="F36" t="s">
        <v>8011</v>
      </c>
      <c r="G36" t="s">
        <v>7970</v>
      </c>
      <c r="H36" t="s">
        <v>4329</v>
      </c>
      <c r="I36" t="s">
        <v>7970</v>
      </c>
      <c r="J36" t="s">
        <v>8158</v>
      </c>
    </row>
    <row r="37" spans="1:10" x14ac:dyDescent="0.3">
      <c r="A37" t="s">
        <v>30</v>
      </c>
      <c r="B37" t="s">
        <v>2633</v>
      </c>
      <c r="C37" t="s">
        <v>7977</v>
      </c>
      <c r="D37" t="s">
        <v>4329</v>
      </c>
      <c r="E37" t="s">
        <v>7977</v>
      </c>
      <c r="F37" t="s">
        <v>8175</v>
      </c>
      <c r="G37" t="s">
        <v>7982</v>
      </c>
      <c r="H37" t="s">
        <v>4329</v>
      </c>
      <c r="I37" t="s">
        <v>7982</v>
      </c>
      <c r="J37" t="s">
        <v>8188</v>
      </c>
    </row>
    <row r="38" spans="1:10" x14ac:dyDescent="0.3">
      <c r="A38" t="s">
        <v>29</v>
      </c>
      <c r="B38" t="s">
        <v>2633</v>
      </c>
      <c r="C38" t="s">
        <v>7971</v>
      </c>
      <c r="D38" t="s">
        <v>4329</v>
      </c>
      <c r="E38" t="s">
        <v>7971</v>
      </c>
      <c r="F38" t="s">
        <v>8161</v>
      </c>
      <c r="G38" t="s">
        <v>7976</v>
      </c>
      <c r="H38" t="s">
        <v>4329</v>
      </c>
      <c r="I38" t="s">
        <v>7976</v>
      </c>
      <c r="J38" t="s">
        <v>8174</v>
      </c>
    </row>
    <row r="39" spans="1:10" x14ac:dyDescent="0.3">
      <c r="A39" t="s">
        <v>32</v>
      </c>
      <c r="B39" t="s">
        <v>2633</v>
      </c>
      <c r="C39" t="s">
        <v>7983</v>
      </c>
      <c r="D39" t="s">
        <v>4329</v>
      </c>
      <c r="E39" t="s">
        <v>7983</v>
      </c>
      <c r="F39" t="s">
        <v>8189</v>
      </c>
      <c r="G39" t="s">
        <v>7988</v>
      </c>
      <c r="H39" t="s">
        <v>4329</v>
      </c>
      <c r="I39" t="s">
        <v>7988</v>
      </c>
      <c r="J39" t="s">
        <v>8204</v>
      </c>
    </row>
    <row r="40" spans="1:10" x14ac:dyDescent="0.3">
      <c r="A40" t="s">
        <v>33</v>
      </c>
      <c r="B40" t="s">
        <v>2633</v>
      </c>
      <c r="C40" t="s">
        <v>7989</v>
      </c>
      <c r="D40" t="s">
        <v>4329</v>
      </c>
      <c r="E40" t="s">
        <v>7989</v>
      </c>
      <c r="F40" t="s">
        <v>8206</v>
      </c>
      <c r="G40" t="s">
        <v>7992</v>
      </c>
      <c r="H40" t="s">
        <v>4329</v>
      </c>
      <c r="I40" t="s">
        <v>7992</v>
      </c>
      <c r="J40" t="s">
        <v>8219</v>
      </c>
    </row>
    <row r="41" spans="1:10" x14ac:dyDescent="0.3">
      <c r="A41" t="s">
        <v>35</v>
      </c>
      <c r="B41" t="s">
        <v>2633</v>
      </c>
      <c r="C41" t="s">
        <v>7993</v>
      </c>
      <c r="D41" t="s">
        <v>4329</v>
      </c>
      <c r="E41" t="s">
        <v>7993</v>
      </c>
      <c r="F41" t="s">
        <v>8220</v>
      </c>
      <c r="G41" t="s">
        <v>7998</v>
      </c>
      <c r="H41" t="s">
        <v>4329</v>
      </c>
      <c r="I41" t="s">
        <v>7998</v>
      </c>
      <c r="J41" t="s">
        <v>8228</v>
      </c>
    </row>
    <row r="42" spans="1:10" x14ac:dyDescent="0.3">
      <c r="A42" t="s">
        <v>38</v>
      </c>
      <c r="B42" t="s">
        <v>2633</v>
      </c>
      <c r="C42" t="s">
        <v>7999</v>
      </c>
      <c r="D42" t="s">
        <v>4329</v>
      </c>
      <c r="E42" t="s">
        <v>7999</v>
      </c>
      <c r="F42" t="s">
        <v>8229</v>
      </c>
      <c r="G42" t="s">
        <v>8003</v>
      </c>
      <c r="H42" t="s">
        <v>4329</v>
      </c>
      <c r="I42" t="s">
        <v>8003</v>
      </c>
      <c r="J42" t="s">
        <v>8240</v>
      </c>
    </row>
    <row r="43" spans="1:10" x14ac:dyDescent="0.3">
      <c r="A43" t="s">
        <v>40</v>
      </c>
      <c r="B43" t="s">
        <v>2633</v>
      </c>
      <c r="C43" t="s">
        <v>8004</v>
      </c>
      <c r="D43" t="s">
        <v>4329</v>
      </c>
      <c r="E43" t="s">
        <v>8004</v>
      </c>
      <c r="F43" t="s">
        <v>8242</v>
      </c>
      <c r="G43" t="s">
        <v>8008</v>
      </c>
      <c r="H43" t="s">
        <v>4329</v>
      </c>
      <c r="I43" t="s">
        <v>8008</v>
      </c>
      <c r="J43" t="s">
        <v>8254</v>
      </c>
    </row>
    <row r="44" spans="1:10" x14ac:dyDescent="0.3">
      <c r="A44" t="s">
        <v>10</v>
      </c>
      <c r="B44" t="s">
        <v>3896</v>
      </c>
      <c r="C44" t="s">
        <v>8255</v>
      </c>
      <c r="D44" t="s">
        <v>4329</v>
      </c>
      <c r="E44" t="s">
        <v>8255</v>
      </c>
      <c r="F44" t="s">
        <v>736</v>
      </c>
      <c r="G44" t="s">
        <v>8272</v>
      </c>
      <c r="H44" t="s">
        <v>4329</v>
      </c>
      <c r="I44" t="s">
        <v>8272</v>
      </c>
      <c r="J44" t="s">
        <v>8370</v>
      </c>
    </row>
    <row r="45" spans="1:10" x14ac:dyDescent="0.3">
      <c r="A45" t="s">
        <v>9</v>
      </c>
      <c r="B45" t="s">
        <v>3896</v>
      </c>
      <c r="C45" t="s">
        <v>8256</v>
      </c>
      <c r="D45" t="s">
        <v>4329</v>
      </c>
      <c r="E45" t="s">
        <v>8256</v>
      </c>
      <c r="F45" t="s">
        <v>6038</v>
      </c>
      <c r="G45" t="s">
        <v>8273</v>
      </c>
      <c r="H45" t="s">
        <v>4329</v>
      </c>
      <c r="I45" t="s">
        <v>8273</v>
      </c>
      <c r="J45" t="s">
        <v>8371</v>
      </c>
    </row>
    <row r="46" spans="1:10" x14ac:dyDescent="0.3">
      <c r="A46" t="s">
        <v>12</v>
      </c>
      <c r="B46" t="s">
        <v>3896</v>
      </c>
      <c r="C46" t="s">
        <v>8257</v>
      </c>
      <c r="D46" t="s">
        <v>4329</v>
      </c>
      <c r="E46" t="s">
        <v>8257</v>
      </c>
      <c r="F46" t="s">
        <v>8359</v>
      </c>
      <c r="G46" t="s">
        <v>8274</v>
      </c>
      <c r="H46" t="s">
        <v>4329</v>
      </c>
      <c r="I46" t="s">
        <v>8274</v>
      </c>
      <c r="J46" t="s">
        <v>8372</v>
      </c>
    </row>
    <row r="47" spans="1:10" x14ac:dyDescent="0.3">
      <c r="A47" t="s">
        <v>13</v>
      </c>
      <c r="B47" t="s">
        <v>3896</v>
      </c>
      <c r="C47" t="s">
        <v>8258</v>
      </c>
      <c r="D47" t="s">
        <v>4329</v>
      </c>
      <c r="E47" t="s">
        <v>8258</v>
      </c>
      <c r="F47" t="s">
        <v>8360</v>
      </c>
      <c r="G47" t="s">
        <v>8275</v>
      </c>
      <c r="H47" t="s">
        <v>4329</v>
      </c>
      <c r="I47" t="s">
        <v>8275</v>
      </c>
      <c r="J47" t="s">
        <v>8373</v>
      </c>
    </row>
    <row r="48" spans="1:10" x14ac:dyDescent="0.3">
      <c r="A48" t="s">
        <v>15</v>
      </c>
      <c r="B48" t="s">
        <v>3896</v>
      </c>
      <c r="C48" t="s">
        <v>8259</v>
      </c>
      <c r="D48" t="s">
        <v>4329</v>
      </c>
      <c r="E48" t="s">
        <v>8259</v>
      </c>
      <c r="F48" t="s">
        <v>8361</v>
      </c>
      <c r="G48" t="s">
        <v>8276</v>
      </c>
      <c r="H48" t="s">
        <v>4329</v>
      </c>
      <c r="I48" t="s">
        <v>8276</v>
      </c>
      <c r="J48" t="s">
        <v>8374</v>
      </c>
    </row>
    <row r="49" spans="1:10" x14ac:dyDescent="0.3">
      <c r="A49" t="s">
        <v>16</v>
      </c>
      <c r="B49" t="s">
        <v>3896</v>
      </c>
      <c r="C49" t="s">
        <v>8260</v>
      </c>
      <c r="D49" t="s">
        <v>4329</v>
      </c>
      <c r="E49" t="s">
        <v>8260</v>
      </c>
      <c r="F49" t="s">
        <v>8362</v>
      </c>
      <c r="G49" t="s">
        <v>8277</v>
      </c>
      <c r="H49" t="s">
        <v>4329</v>
      </c>
      <c r="I49" t="s">
        <v>8277</v>
      </c>
      <c r="J49" t="s">
        <v>8375</v>
      </c>
    </row>
    <row r="50" spans="1:10" x14ac:dyDescent="0.3">
      <c r="A50" t="s">
        <v>17</v>
      </c>
      <c r="B50" t="s">
        <v>3896</v>
      </c>
      <c r="C50" t="s">
        <v>8261</v>
      </c>
      <c r="D50" t="s">
        <v>4329</v>
      </c>
      <c r="E50" t="s">
        <v>8261</v>
      </c>
      <c r="F50" t="s">
        <v>736</v>
      </c>
      <c r="G50" t="s">
        <v>8278</v>
      </c>
      <c r="H50" t="s">
        <v>4329</v>
      </c>
      <c r="I50" t="s">
        <v>8278</v>
      </c>
      <c r="J50" t="s">
        <v>8376</v>
      </c>
    </row>
    <row r="51" spans="1:10" x14ac:dyDescent="0.3">
      <c r="A51" t="s">
        <v>19</v>
      </c>
      <c r="B51" t="s">
        <v>3896</v>
      </c>
      <c r="C51" t="s">
        <v>8262</v>
      </c>
      <c r="D51" t="s">
        <v>4329</v>
      </c>
      <c r="E51" t="s">
        <v>8262</v>
      </c>
      <c r="F51" t="s">
        <v>8363</v>
      </c>
      <c r="G51" t="s">
        <v>8279</v>
      </c>
      <c r="H51" t="s">
        <v>4329</v>
      </c>
      <c r="I51" t="s">
        <v>8279</v>
      </c>
      <c r="J51" t="s">
        <v>8377</v>
      </c>
    </row>
    <row r="52" spans="1:10" x14ac:dyDescent="0.3">
      <c r="A52" t="s">
        <v>21</v>
      </c>
      <c r="B52" t="s">
        <v>3896</v>
      </c>
      <c r="C52" t="s">
        <v>8263</v>
      </c>
      <c r="D52" t="s">
        <v>4329</v>
      </c>
      <c r="E52" t="s">
        <v>8263</v>
      </c>
      <c r="F52" t="s">
        <v>736</v>
      </c>
      <c r="G52" t="s">
        <v>8280</v>
      </c>
      <c r="H52" t="s">
        <v>4329</v>
      </c>
      <c r="I52" t="s">
        <v>8280</v>
      </c>
      <c r="J52" t="s">
        <v>8378</v>
      </c>
    </row>
    <row r="53" spans="1:10" x14ac:dyDescent="0.3">
      <c r="A53" t="s">
        <v>23</v>
      </c>
      <c r="B53" t="s">
        <v>3896</v>
      </c>
      <c r="C53" t="s">
        <v>81</v>
      </c>
      <c r="D53" t="s">
        <v>4329</v>
      </c>
      <c r="E53" t="s">
        <v>81</v>
      </c>
      <c r="F53" t="s">
        <v>81</v>
      </c>
      <c r="G53" t="s">
        <v>81</v>
      </c>
      <c r="H53" t="s">
        <v>4329</v>
      </c>
      <c r="I53" t="s">
        <v>81</v>
      </c>
      <c r="J53" t="s">
        <v>81</v>
      </c>
    </row>
    <row r="54" spans="1:10" x14ac:dyDescent="0.3">
      <c r="A54" t="s">
        <v>24</v>
      </c>
      <c r="B54" t="s">
        <v>3896</v>
      </c>
      <c r="C54" t="s">
        <v>8264</v>
      </c>
      <c r="D54" t="s">
        <v>4329</v>
      </c>
      <c r="E54" t="s">
        <v>8264</v>
      </c>
      <c r="F54" t="s">
        <v>8364</v>
      </c>
      <c r="G54" t="s">
        <v>8281</v>
      </c>
      <c r="H54" t="s">
        <v>4329</v>
      </c>
      <c r="I54" t="s">
        <v>8281</v>
      </c>
      <c r="J54" t="s">
        <v>8379</v>
      </c>
    </row>
    <row r="55" spans="1:10" x14ac:dyDescent="0.3">
      <c r="A55" t="s">
        <v>26</v>
      </c>
      <c r="B55" t="s">
        <v>3896</v>
      </c>
      <c r="C55" t="s">
        <v>8265</v>
      </c>
      <c r="D55" t="s">
        <v>4329</v>
      </c>
      <c r="E55" t="s">
        <v>8265</v>
      </c>
      <c r="F55" t="s">
        <v>736</v>
      </c>
      <c r="G55" t="s">
        <v>8282</v>
      </c>
      <c r="H55" t="s">
        <v>4329</v>
      </c>
      <c r="I55" t="s">
        <v>8282</v>
      </c>
      <c r="J55" t="s">
        <v>8380</v>
      </c>
    </row>
    <row r="56" spans="1:10" x14ac:dyDescent="0.3">
      <c r="A56" t="s">
        <v>28</v>
      </c>
      <c r="B56" t="s">
        <v>3896</v>
      </c>
      <c r="C56" t="s">
        <v>8266</v>
      </c>
      <c r="D56" t="s">
        <v>4329</v>
      </c>
      <c r="E56" t="s">
        <v>8266</v>
      </c>
      <c r="F56" t="s">
        <v>736</v>
      </c>
      <c r="G56" t="s">
        <v>8283</v>
      </c>
      <c r="H56" t="s">
        <v>4329</v>
      </c>
      <c r="I56" t="s">
        <v>8283</v>
      </c>
      <c r="J56" t="s">
        <v>8381</v>
      </c>
    </row>
    <row r="57" spans="1:10" x14ac:dyDescent="0.3">
      <c r="A57" t="s">
        <v>30</v>
      </c>
      <c r="B57" t="s">
        <v>3896</v>
      </c>
      <c r="C57" t="s">
        <v>8267</v>
      </c>
      <c r="D57" t="s">
        <v>4329</v>
      </c>
      <c r="E57" t="s">
        <v>8267</v>
      </c>
      <c r="F57" t="s">
        <v>8365</v>
      </c>
      <c r="G57" t="s">
        <v>8284</v>
      </c>
      <c r="H57" t="s">
        <v>4329</v>
      </c>
      <c r="I57" t="s">
        <v>8284</v>
      </c>
      <c r="J57" t="s">
        <v>8382</v>
      </c>
    </row>
    <row r="58" spans="1:10" x14ac:dyDescent="0.3">
      <c r="A58" t="s">
        <v>29</v>
      </c>
      <c r="B58" t="s">
        <v>3896</v>
      </c>
      <c r="C58" t="s">
        <v>736</v>
      </c>
      <c r="D58" t="s">
        <v>4329</v>
      </c>
      <c r="E58" t="s">
        <v>736</v>
      </c>
      <c r="F58" t="s">
        <v>81</v>
      </c>
      <c r="G58" t="s">
        <v>8285</v>
      </c>
      <c r="H58" t="s">
        <v>4329</v>
      </c>
      <c r="I58" t="s">
        <v>8285</v>
      </c>
      <c r="J58" t="s">
        <v>8383</v>
      </c>
    </row>
    <row r="59" spans="1:10" x14ac:dyDescent="0.3">
      <c r="A59" t="s">
        <v>32</v>
      </c>
      <c r="B59" t="s">
        <v>3896</v>
      </c>
      <c r="C59" t="s">
        <v>8268</v>
      </c>
      <c r="D59" t="s">
        <v>4329</v>
      </c>
      <c r="E59" t="s">
        <v>8268</v>
      </c>
      <c r="F59" t="s">
        <v>8366</v>
      </c>
      <c r="G59" t="s">
        <v>8286</v>
      </c>
      <c r="H59" t="s">
        <v>4329</v>
      </c>
      <c r="I59" t="s">
        <v>8286</v>
      </c>
      <c r="J59" t="s">
        <v>8384</v>
      </c>
    </row>
    <row r="60" spans="1:10" x14ac:dyDescent="0.3">
      <c r="A60" t="s">
        <v>33</v>
      </c>
      <c r="B60" t="s">
        <v>3896</v>
      </c>
      <c r="C60" t="s">
        <v>8269</v>
      </c>
      <c r="D60" t="s">
        <v>4329</v>
      </c>
      <c r="E60" t="s">
        <v>8269</v>
      </c>
      <c r="F60" t="s">
        <v>8367</v>
      </c>
      <c r="G60" t="s">
        <v>8287</v>
      </c>
      <c r="H60" t="s">
        <v>4329</v>
      </c>
      <c r="I60" t="s">
        <v>8287</v>
      </c>
      <c r="J60" t="s">
        <v>8385</v>
      </c>
    </row>
    <row r="61" spans="1:10" x14ac:dyDescent="0.3">
      <c r="A61" t="s">
        <v>35</v>
      </c>
      <c r="B61" t="s">
        <v>3896</v>
      </c>
      <c r="C61" t="s">
        <v>8270</v>
      </c>
      <c r="D61" t="s">
        <v>4329</v>
      </c>
      <c r="E61" t="s">
        <v>8270</v>
      </c>
      <c r="F61" t="s">
        <v>8368</v>
      </c>
      <c r="G61" t="s">
        <v>8288</v>
      </c>
      <c r="H61" t="s">
        <v>4329</v>
      </c>
      <c r="I61" t="s">
        <v>8288</v>
      </c>
      <c r="J61" t="s">
        <v>8386</v>
      </c>
    </row>
    <row r="62" spans="1:10" x14ac:dyDescent="0.3">
      <c r="A62" t="s">
        <v>38</v>
      </c>
      <c r="B62" t="s">
        <v>3896</v>
      </c>
      <c r="C62" t="s">
        <v>8271</v>
      </c>
      <c r="D62" t="s">
        <v>4329</v>
      </c>
      <c r="E62" t="s">
        <v>8271</v>
      </c>
      <c r="F62" t="s">
        <v>8369</v>
      </c>
      <c r="G62" t="s">
        <v>8289</v>
      </c>
      <c r="H62" t="s">
        <v>4329</v>
      </c>
      <c r="I62" t="s">
        <v>8289</v>
      </c>
      <c r="J62" t="s">
        <v>8387</v>
      </c>
    </row>
    <row r="63" spans="1:10" x14ac:dyDescent="0.3">
      <c r="A63" t="s">
        <v>40</v>
      </c>
      <c r="B63" t="s">
        <v>3896</v>
      </c>
      <c r="C63" t="s">
        <v>8270</v>
      </c>
      <c r="D63" t="s">
        <v>4329</v>
      </c>
      <c r="E63" t="s">
        <v>8270</v>
      </c>
      <c r="F63" t="s">
        <v>8368</v>
      </c>
      <c r="G63" t="s">
        <v>8290</v>
      </c>
      <c r="H63" t="s">
        <v>4329</v>
      </c>
      <c r="I63" t="s">
        <v>8290</v>
      </c>
      <c r="J63" t="s">
        <v>8388</v>
      </c>
    </row>
    <row r="64" spans="1:10" x14ac:dyDescent="0.3">
      <c r="A64" t="s">
        <v>10</v>
      </c>
      <c r="B64" t="s">
        <v>5846</v>
      </c>
      <c r="C64" t="s">
        <v>8601</v>
      </c>
      <c r="D64" t="s">
        <v>4329</v>
      </c>
      <c r="E64" t="s">
        <v>8601</v>
      </c>
      <c r="F64" t="s">
        <v>8700</v>
      </c>
      <c r="G64" t="s">
        <v>8606</v>
      </c>
      <c r="H64" t="s">
        <v>4329</v>
      </c>
      <c r="I64" t="s">
        <v>8606</v>
      </c>
      <c r="J64" t="s">
        <v>8711</v>
      </c>
    </row>
    <row r="65" spans="1:10" x14ac:dyDescent="0.3">
      <c r="A65" t="s">
        <v>9</v>
      </c>
      <c r="B65" t="s">
        <v>5846</v>
      </c>
      <c r="C65" t="s">
        <v>81</v>
      </c>
      <c r="D65" t="s">
        <v>4329</v>
      </c>
      <c r="E65" t="s">
        <v>81</v>
      </c>
      <c r="F65" t="s">
        <v>81</v>
      </c>
      <c r="G65" t="s">
        <v>81</v>
      </c>
      <c r="H65" t="s">
        <v>4329</v>
      </c>
      <c r="I65" t="s">
        <v>81</v>
      </c>
      <c r="J65" t="s">
        <v>81</v>
      </c>
    </row>
    <row r="66" spans="1:10" x14ac:dyDescent="0.3">
      <c r="A66" t="s">
        <v>12</v>
      </c>
      <c r="B66" t="s">
        <v>5846</v>
      </c>
      <c r="C66" t="s">
        <v>8607</v>
      </c>
      <c r="D66" t="s">
        <v>4329</v>
      </c>
      <c r="E66" t="s">
        <v>8607</v>
      </c>
      <c r="F66" t="s">
        <v>8713</v>
      </c>
      <c r="G66" t="s">
        <v>8611</v>
      </c>
      <c r="H66" t="s">
        <v>4329</v>
      </c>
      <c r="I66" t="s">
        <v>8611</v>
      </c>
      <c r="J66" t="s">
        <v>8723</v>
      </c>
    </row>
    <row r="67" spans="1:10" x14ac:dyDescent="0.3">
      <c r="A67" t="s">
        <v>13</v>
      </c>
      <c r="B67" t="s">
        <v>5846</v>
      </c>
      <c r="C67" t="s">
        <v>8612</v>
      </c>
      <c r="D67" t="s">
        <v>4329</v>
      </c>
      <c r="E67" t="s">
        <v>8612</v>
      </c>
      <c r="F67" t="s">
        <v>8724</v>
      </c>
      <c r="G67" t="s">
        <v>8617</v>
      </c>
      <c r="H67" t="s">
        <v>4329</v>
      </c>
      <c r="I67" t="s">
        <v>8617</v>
      </c>
      <c r="J67" t="s">
        <v>8737</v>
      </c>
    </row>
    <row r="68" spans="1:10" x14ac:dyDescent="0.3">
      <c r="A68" t="s">
        <v>15</v>
      </c>
      <c r="B68" t="s">
        <v>5846</v>
      </c>
      <c r="C68" t="s">
        <v>8618</v>
      </c>
      <c r="D68" t="s">
        <v>4329</v>
      </c>
      <c r="E68" t="s">
        <v>8618</v>
      </c>
      <c r="F68" t="s">
        <v>8740</v>
      </c>
      <c r="G68" t="s">
        <v>8623</v>
      </c>
      <c r="H68" t="s">
        <v>4329</v>
      </c>
      <c r="I68" t="s">
        <v>8623</v>
      </c>
      <c r="J68" t="s">
        <v>8749</v>
      </c>
    </row>
    <row r="69" spans="1:10" x14ac:dyDescent="0.3">
      <c r="A69" t="s">
        <v>16</v>
      </c>
      <c r="B69" t="s">
        <v>5846</v>
      </c>
      <c r="C69" t="s">
        <v>8624</v>
      </c>
      <c r="D69" t="s">
        <v>4329</v>
      </c>
      <c r="E69" t="s">
        <v>8624</v>
      </c>
      <c r="F69" t="s">
        <v>736</v>
      </c>
      <c r="G69" t="s">
        <v>8629</v>
      </c>
      <c r="H69" t="s">
        <v>4329</v>
      </c>
      <c r="I69" t="s">
        <v>8629</v>
      </c>
      <c r="J69" t="s">
        <v>8756</v>
      </c>
    </row>
    <row r="70" spans="1:10" x14ac:dyDescent="0.3">
      <c r="A70" t="s">
        <v>17</v>
      </c>
      <c r="B70" t="s">
        <v>5846</v>
      </c>
      <c r="C70" t="s">
        <v>8630</v>
      </c>
      <c r="D70" t="s">
        <v>4329</v>
      </c>
      <c r="E70" t="s">
        <v>8630</v>
      </c>
      <c r="F70" t="s">
        <v>8757</v>
      </c>
      <c r="G70" t="s">
        <v>8635</v>
      </c>
      <c r="H70" t="s">
        <v>4329</v>
      </c>
      <c r="I70" t="s">
        <v>8635</v>
      </c>
      <c r="J70" t="s">
        <v>8766</v>
      </c>
    </row>
    <row r="71" spans="1:10" x14ac:dyDescent="0.3">
      <c r="A71" t="s">
        <v>19</v>
      </c>
      <c r="B71" t="s">
        <v>5846</v>
      </c>
      <c r="C71" t="s">
        <v>8636</v>
      </c>
      <c r="D71" t="s">
        <v>4329</v>
      </c>
      <c r="E71" t="s">
        <v>8636</v>
      </c>
      <c r="F71" t="s">
        <v>8767</v>
      </c>
      <c r="G71" t="s">
        <v>8641</v>
      </c>
      <c r="H71" t="s">
        <v>4329</v>
      </c>
      <c r="I71" t="s">
        <v>8641</v>
      </c>
      <c r="J71" t="s">
        <v>8778</v>
      </c>
    </row>
    <row r="72" spans="1:10" x14ac:dyDescent="0.3">
      <c r="A72" t="s">
        <v>21</v>
      </c>
      <c r="B72" t="s">
        <v>5846</v>
      </c>
      <c r="C72" t="s">
        <v>8642</v>
      </c>
      <c r="D72" t="s">
        <v>4329</v>
      </c>
      <c r="E72" t="s">
        <v>8642</v>
      </c>
      <c r="F72" t="s">
        <v>8779</v>
      </c>
      <c r="G72" t="s">
        <v>8647</v>
      </c>
      <c r="H72" t="s">
        <v>4329</v>
      </c>
      <c r="I72" t="s">
        <v>8647</v>
      </c>
      <c r="J72" t="s">
        <v>8790</v>
      </c>
    </row>
    <row r="73" spans="1:10" x14ac:dyDescent="0.3">
      <c r="A73" t="s">
        <v>23</v>
      </c>
      <c r="B73" t="s">
        <v>5846</v>
      </c>
      <c r="C73" t="s">
        <v>81</v>
      </c>
      <c r="D73" t="s">
        <v>4329</v>
      </c>
      <c r="E73" t="s">
        <v>81</v>
      </c>
      <c r="F73" t="s">
        <v>81</v>
      </c>
      <c r="G73" t="s">
        <v>81</v>
      </c>
      <c r="H73" t="s">
        <v>4329</v>
      </c>
      <c r="I73" t="s">
        <v>81</v>
      </c>
      <c r="J73" t="s">
        <v>81</v>
      </c>
    </row>
    <row r="74" spans="1:10" x14ac:dyDescent="0.3">
      <c r="A74" t="s">
        <v>24</v>
      </c>
      <c r="B74" t="s">
        <v>5846</v>
      </c>
      <c r="C74" t="s">
        <v>8607</v>
      </c>
      <c r="D74" t="s">
        <v>4329</v>
      </c>
      <c r="E74" t="s">
        <v>8607</v>
      </c>
      <c r="F74" t="s">
        <v>8713</v>
      </c>
      <c r="G74" t="s">
        <v>8652</v>
      </c>
      <c r="H74" t="s">
        <v>4329</v>
      </c>
      <c r="I74" t="s">
        <v>8652</v>
      </c>
      <c r="J74" t="s">
        <v>8800</v>
      </c>
    </row>
    <row r="75" spans="1:10" x14ac:dyDescent="0.3">
      <c r="A75" t="s">
        <v>26</v>
      </c>
      <c r="B75" t="s">
        <v>5846</v>
      </c>
      <c r="C75" t="s">
        <v>8653</v>
      </c>
      <c r="D75" t="s">
        <v>4329</v>
      </c>
      <c r="E75" t="s">
        <v>8653</v>
      </c>
      <c r="F75" t="s">
        <v>8801</v>
      </c>
      <c r="G75" t="s">
        <v>8658</v>
      </c>
      <c r="H75" t="s">
        <v>4329</v>
      </c>
      <c r="I75" t="s">
        <v>8658</v>
      </c>
      <c r="J75" t="s">
        <v>8808</v>
      </c>
    </row>
    <row r="76" spans="1:10" x14ac:dyDescent="0.3">
      <c r="A76" t="s">
        <v>28</v>
      </c>
      <c r="B76" t="s">
        <v>5846</v>
      </c>
      <c r="C76" t="s">
        <v>8607</v>
      </c>
      <c r="D76" t="s">
        <v>4329</v>
      </c>
      <c r="E76" t="s">
        <v>8607</v>
      </c>
      <c r="F76" t="s">
        <v>736</v>
      </c>
      <c r="G76" t="s">
        <v>8662</v>
      </c>
      <c r="H76" t="s">
        <v>4329</v>
      </c>
      <c r="I76" t="s">
        <v>8662</v>
      </c>
      <c r="J76" t="s">
        <v>8821</v>
      </c>
    </row>
    <row r="77" spans="1:10" x14ac:dyDescent="0.3">
      <c r="A77" t="s">
        <v>30</v>
      </c>
      <c r="B77" t="s">
        <v>5846</v>
      </c>
      <c r="C77" t="s">
        <v>8667</v>
      </c>
      <c r="D77" t="s">
        <v>4329</v>
      </c>
      <c r="E77" t="s">
        <v>8667</v>
      </c>
      <c r="F77" t="s">
        <v>736</v>
      </c>
      <c r="G77" t="s">
        <v>8672</v>
      </c>
      <c r="H77" t="s">
        <v>4329</v>
      </c>
      <c r="I77" t="s">
        <v>8672</v>
      </c>
      <c r="J77" t="s">
        <v>8847</v>
      </c>
    </row>
    <row r="78" spans="1:10" x14ac:dyDescent="0.3">
      <c r="A78" t="s">
        <v>29</v>
      </c>
      <c r="B78" t="s">
        <v>5846</v>
      </c>
      <c r="C78" t="s">
        <v>8663</v>
      </c>
      <c r="D78" t="s">
        <v>4329</v>
      </c>
      <c r="E78" t="s">
        <v>8663</v>
      </c>
      <c r="F78" t="s">
        <v>736</v>
      </c>
      <c r="G78" t="s">
        <v>8666</v>
      </c>
      <c r="H78" t="s">
        <v>4329</v>
      </c>
      <c r="I78" t="s">
        <v>8666</v>
      </c>
      <c r="J78" t="s">
        <v>8834</v>
      </c>
    </row>
    <row r="79" spans="1:10" x14ac:dyDescent="0.3">
      <c r="A79" t="s">
        <v>32</v>
      </c>
      <c r="B79" t="s">
        <v>5846</v>
      </c>
      <c r="C79" t="s">
        <v>8673</v>
      </c>
      <c r="D79" t="s">
        <v>4329</v>
      </c>
      <c r="E79" t="s">
        <v>8673</v>
      </c>
      <c r="F79" t="s">
        <v>8850</v>
      </c>
      <c r="G79" t="s">
        <v>4115</v>
      </c>
      <c r="H79" t="s">
        <v>4329</v>
      </c>
      <c r="I79" t="s">
        <v>4115</v>
      </c>
      <c r="J79" t="s">
        <v>8863</v>
      </c>
    </row>
    <row r="80" spans="1:10" x14ac:dyDescent="0.3">
      <c r="A80" t="s">
        <v>33</v>
      </c>
      <c r="B80" t="s">
        <v>5846</v>
      </c>
      <c r="C80" t="s">
        <v>8677</v>
      </c>
      <c r="D80" t="s">
        <v>4329</v>
      </c>
      <c r="E80" t="s">
        <v>8677</v>
      </c>
      <c r="F80" t="s">
        <v>8866</v>
      </c>
      <c r="G80" t="s">
        <v>8681</v>
      </c>
      <c r="H80" t="s">
        <v>4329</v>
      </c>
      <c r="I80" t="s">
        <v>8681</v>
      </c>
      <c r="J80" t="s">
        <v>8876</v>
      </c>
    </row>
    <row r="81" spans="1:10" x14ac:dyDescent="0.3">
      <c r="A81" t="s">
        <v>35</v>
      </c>
      <c r="B81" t="s">
        <v>5846</v>
      </c>
      <c r="C81" t="s">
        <v>8682</v>
      </c>
      <c r="D81" t="s">
        <v>4329</v>
      </c>
      <c r="E81" t="s">
        <v>8682</v>
      </c>
      <c r="F81" t="s">
        <v>8877</v>
      </c>
      <c r="G81" t="s">
        <v>8686</v>
      </c>
      <c r="H81" t="s">
        <v>4329</v>
      </c>
      <c r="I81" t="s">
        <v>8686</v>
      </c>
      <c r="J81" t="s">
        <v>8884</v>
      </c>
    </row>
    <row r="82" spans="1:10" x14ac:dyDescent="0.3">
      <c r="A82" t="s">
        <v>38</v>
      </c>
      <c r="B82" t="s">
        <v>5846</v>
      </c>
      <c r="C82" t="s">
        <v>8687</v>
      </c>
      <c r="D82" t="s">
        <v>4329</v>
      </c>
      <c r="E82" t="s">
        <v>8687</v>
      </c>
      <c r="F82" t="s">
        <v>5168</v>
      </c>
      <c r="G82" t="s">
        <v>8692</v>
      </c>
      <c r="H82" t="s">
        <v>4329</v>
      </c>
      <c r="I82" t="s">
        <v>8692</v>
      </c>
      <c r="J82" t="s">
        <v>8895</v>
      </c>
    </row>
    <row r="83" spans="1:10" x14ac:dyDescent="0.3">
      <c r="A83" t="s">
        <v>40</v>
      </c>
      <c r="B83" t="s">
        <v>5846</v>
      </c>
      <c r="C83" t="s">
        <v>8693</v>
      </c>
      <c r="D83" t="s">
        <v>4329</v>
      </c>
      <c r="E83" t="s">
        <v>8693</v>
      </c>
      <c r="F83" t="s">
        <v>736</v>
      </c>
      <c r="G83" t="s">
        <v>8697</v>
      </c>
      <c r="H83" t="s">
        <v>4329</v>
      </c>
      <c r="I83" t="s">
        <v>8697</v>
      </c>
      <c r="J83" t="s">
        <v>8902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64D6-F156-4C0C-A738-36F2DC65E53E}">
  <dimension ref="A1:I343"/>
  <sheetViews>
    <sheetView workbookViewId="0"/>
  </sheetViews>
  <sheetFormatPr baseColWidth="10" defaultRowHeight="14.4" x14ac:dyDescent="0.3"/>
  <cols>
    <col min="1" max="1" width="23.88671875" bestFit="1" customWidth="1"/>
    <col min="2" max="2" width="9.6640625" bestFit="1" customWidth="1"/>
    <col min="3" max="3" width="13.6640625" bestFit="1" customWidth="1"/>
    <col min="4" max="5" width="13" bestFit="1" customWidth="1"/>
    <col min="6" max="6" width="14" bestFit="1" customWidth="1"/>
    <col min="7" max="7" width="11.33203125" bestFit="1" customWidth="1"/>
    <col min="8" max="8" width="12" bestFit="1" customWidth="1"/>
    <col min="9" max="9" width="12.77734375" bestFit="1" customWidth="1"/>
  </cols>
  <sheetData>
    <row r="1" spans="1:9" ht="15.6" x14ac:dyDescent="0.3">
      <c r="A1" s="1" t="s">
        <v>24895</v>
      </c>
      <c r="B1" s="1"/>
    </row>
    <row r="2" spans="1:9" s="1" customFormat="1" ht="15.6" x14ac:dyDescent="0.3"/>
    <row r="3" spans="1:9" x14ac:dyDescent="0.3">
      <c r="A3" t="s">
        <v>16549</v>
      </c>
      <c r="B3" t="s">
        <v>2191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9" x14ac:dyDescent="0.3">
      <c r="A4" t="s">
        <v>7032</v>
      </c>
      <c r="B4" t="s">
        <v>2192</v>
      </c>
      <c r="C4" t="s">
        <v>9</v>
      </c>
      <c r="D4" t="s">
        <v>8914</v>
      </c>
      <c r="E4" t="s">
        <v>8915</v>
      </c>
      <c r="F4" t="s">
        <v>8916</v>
      </c>
      <c r="G4" t="s">
        <v>8917</v>
      </c>
      <c r="H4" t="s">
        <v>8918</v>
      </c>
      <c r="I4" t="s">
        <v>8919</v>
      </c>
    </row>
    <row r="5" spans="1:9" x14ac:dyDescent="0.3">
      <c r="A5" t="s">
        <v>7032</v>
      </c>
      <c r="B5" t="s">
        <v>2192</v>
      </c>
      <c r="C5" t="s">
        <v>10</v>
      </c>
      <c r="D5" t="s">
        <v>8920</v>
      </c>
      <c r="E5" t="s">
        <v>8921</v>
      </c>
      <c r="F5" t="s">
        <v>8922</v>
      </c>
      <c r="G5" t="s">
        <v>8923</v>
      </c>
      <c r="H5" t="s">
        <v>8924</v>
      </c>
      <c r="I5" t="s">
        <v>8925</v>
      </c>
    </row>
    <row r="6" spans="1:9" x14ac:dyDescent="0.3">
      <c r="A6" t="s">
        <v>7032</v>
      </c>
      <c r="B6" t="s">
        <v>2192</v>
      </c>
      <c r="C6" t="s">
        <v>12</v>
      </c>
      <c r="D6" t="s">
        <v>8926</v>
      </c>
      <c r="E6" t="s">
        <v>8922</v>
      </c>
      <c r="F6" t="s">
        <v>8927</v>
      </c>
      <c r="G6" t="s">
        <v>8928</v>
      </c>
      <c r="H6" t="s">
        <v>8929</v>
      </c>
      <c r="I6" t="s">
        <v>8930</v>
      </c>
    </row>
    <row r="7" spans="1:9" x14ac:dyDescent="0.3">
      <c r="A7" t="s">
        <v>7032</v>
      </c>
      <c r="B7" t="s">
        <v>2192</v>
      </c>
      <c r="C7" t="s">
        <v>13</v>
      </c>
      <c r="D7" t="s">
        <v>8931</v>
      </c>
      <c r="E7" t="s">
        <v>8932</v>
      </c>
      <c r="F7" t="s">
        <v>8922</v>
      </c>
      <c r="G7" t="s">
        <v>8933</v>
      </c>
      <c r="H7" t="s">
        <v>116</v>
      </c>
      <c r="I7" t="s">
        <v>8934</v>
      </c>
    </row>
    <row r="8" spans="1:9" x14ac:dyDescent="0.3">
      <c r="A8" t="s">
        <v>7032</v>
      </c>
      <c r="B8" t="s">
        <v>2192</v>
      </c>
      <c r="C8" t="s">
        <v>15</v>
      </c>
      <c r="D8" t="s">
        <v>8935</v>
      </c>
      <c r="E8" t="s">
        <v>115</v>
      </c>
      <c r="F8" t="s">
        <v>115</v>
      </c>
      <c r="G8" t="s">
        <v>8936</v>
      </c>
      <c r="H8" t="s">
        <v>8937</v>
      </c>
      <c r="I8" t="s">
        <v>8938</v>
      </c>
    </row>
    <row r="9" spans="1:9" x14ac:dyDescent="0.3">
      <c r="A9" t="s">
        <v>7032</v>
      </c>
      <c r="B9" t="s">
        <v>2192</v>
      </c>
      <c r="C9" t="s">
        <v>16</v>
      </c>
      <c r="D9" t="s">
        <v>8935</v>
      </c>
      <c r="E9" t="s">
        <v>115</v>
      </c>
      <c r="F9" t="s">
        <v>115</v>
      </c>
      <c r="G9" t="s">
        <v>2221</v>
      </c>
      <c r="H9" t="s">
        <v>8939</v>
      </c>
      <c r="I9" t="s">
        <v>8940</v>
      </c>
    </row>
    <row r="10" spans="1:9" x14ac:dyDescent="0.3">
      <c r="A10" t="s">
        <v>7032</v>
      </c>
      <c r="B10" t="s">
        <v>2192</v>
      </c>
      <c r="C10" t="s">
        <v>17</v>
      </c>
      <c r="D10" t="s">
        <v>8941</v>
      </c>
      <c r="E10" t="s">
        <v>8942</v>
      </c>
      <c r="F10" t="s">
        <v>8943</v>
      </c>
      <c r="G10" t="s">
        <v>8944</v>
      </c>
      <c r="H10" t="s">
        <v>8945</v>
      </c>
      <c r="I10" t="s">
        <v>8946</v>
      </c>
    </row>
    <row r="11" spans="1:9" x14ac:dyDescent="0.3">
      <c r="A11" t="s">
        <v>7032</v>
      </c>
      <c r="B11" t="s">
        <v>2192</v>
      </c>
      <c r="C11" t="s">
        <v>19</v>
      </c>
      <c r="D11" t="s">
        <v>8920</v>
      </c>
      <c r="E11" t="s">
        <v>115</v>
      </c>
      <c r="F11" t="s">
        <v>115</v>
      </c>
      <c r="G11" t="s">
        <v>8947</v>
      </c>
      <c r="H11" t="s">
        <v>8948</v>
      </c>
      <c r="I11" t="s">
        <v>8949</v>
      </c>
    </row>
    <row r="12" spans="1:9" x14ac:dyDescent="0.3">
      <c r="A12" t="s">
        <v>7032</v>
      </c>
      <c r="B12" t="s">
        <v>2192</v>
      </c>
      <c r="C12" t="s">
        <v>21</v>
      </c>
      <c r="D12" t="s">
        <v>8950</v>
      </c>
      <c r="E12" t="s">
        <v>8951</v>
      </c>
      <c r="F12" t="s">
        <v>8952</v>
      </c>
      <c r="G12" t="s">
        <v>8953</v>
      </c>
      <c r="H12" t="s">
        <v>8954</v>
      </c>
      <c r="I12" t="s">
        <v>8955</v>
      </c>
    </row>
    <row r="13" spans="1:9" x14ac:dyDescent="0.3">
      <c r="A13" t="s">
        <v>7032</v>
      </c>
      <c r="B13" t="s">
        <v>2192</v>
      </c>
      <c r="C13" t="s">
        <v>23</v>
      </c>
      <c r="D13" t="s">
        <v>8956</v>
      </c>
      <c r="E13" t="s">
        <v>8957</v>
      </c>
      <c r="F13" t="s">
        <v>8958</v>
      </c>
      <c r="G13" t="s">
        <v>8959</v>
      </c>
      <c r="H13" t="s">
        <v>8960</v>
      </c>
      <c r="I13" t="s">
        <v>8961</v>
      </c>
    </row>
    <row r="14" spans="1:9" x14ac:dyDescent="0.3">
      <c r="A14" t="s">
        <v>7032</v>
      </c>
      <c r="B14" t="s">
        <v>2192</v>
      </c>
      <c r="C14" t="s">
        <v>24</v>
      </c>
      <c r="D14" t="s">
        <v>8962</v>
      </c>
      <c r="E14" t="s">
        <v>8963</v>
      </c>
      <c r="F14" t="s">
        <v>8957</v>
      </c>
      <c r="G14" t="s">
        <v>8964</v>
      </c>
      <c r="H14" t="s">
        <v>8965</v>
      </c>
      <c r="I14" t="s">
        <v>8966</v>
      </c>
    </row>
    <row r="15" spans="1:9" x14ac:dyDescent="0.3">
      <c r="A15" t="s">
        <v>7032</v>
      </c>
      <c r="B15" t="s">
        <v>2192</v>
      </c>
      <c r="C15" t="s">
        <v>26</v>
      </c>
      <c r="D15" t="s">
        <v>8967</v>
      </c>
      <c r="E15" t="s">
        <v>8968</v>
      </c>
      <c r="F15" t="s">
        <v>8969</v>
      </c>
      <c r="G15" t="s">
        <v>8970</v>
      </c>
      <c r="H15" t="s">
        <v>8971</v>
      </c>
      <c r="I15" t="s">
        <v>8972</v>
      </c>
    </row>
    <row r="16" spans="1:9" x14ac:dyDescent="0.3">
      <c r="A16" t="s">
        <v>7032</v>
      </c>
      <c r="B16" t="s">
        <v>2192</v>
      </c>
      <c r="C16" t="s">
        <v>28</v>
      </c>
      <c r="D16" t="s">
        <v>8973</v>
      </c>
      <c r="E16" t="s">
        <v>8974</v>
      </c>
      <c r="F16" t="s">
        <v>8975</v>
      </c>
      <c r="G16" t="s">
        <v>8976</v>
      </c>
      <c r="H16" t="s">
        <v>8977</v>
      </c>
      <c r="I16" t="s">
        <v>8978</v>
      </c>
    </row>
    <row r="17" spans="1:9" x14ac:dyDescent="0.3">
      <c r="A17" t="s">
        <v>7032</v>
      </c>
      <c r="B17" t="s">
        <v>2192</v>
      </c>
      <c r="C17" t="s">
        <v>29</v>
      </c>
      <c r="D17" t="s">
        <v>8979</v>
      </c>
      <c r="E17" t="s">
        <v>8980</v>
      </c>
      <c r="F17" t="s">
        <v>8981</v>
      </c>
      <c r="G17" t="s">
        <v>8982</v>
      </c>
      <c r="H17" t="s">
        <v>8983</v>
      </c>
      <c r="I17" t="s">
        <v>8984</v>
      </c>
    </row>
    <row r="18" spans="1:9" x14ac:dyDescent="0.3">
      <c r="A18" t="s">
        <v>7032</v>
      </c>
      <c r="B18" t="s">
        <v>2192</v>
      </c>
      <c r="C18" t="s">
        <v>30</v>
      </c>
      <c r="D18" t="s">
        <v>8926</v>
      </c>
      <c r="E18" t="s">
        <v>8974</v>
      </c>
      <c r="F18" t="s">
        <v>8927</v>
      </c>
      <c r="G18" t="s">
        <v>456</v>
      </c>
      <c r="H18" t="s">
        <v>8985</v>
      </c>
      <c r="I18" t="s">
        <v>8986</v>
      </c>
    </row>
    <row r="19" spans="1:9" x14ac:dyDescent="0.3">
      <c r="A19" t="s">
        <v>7032</v>
      </c>
      <c r="B19" t="s">
        <v>2192</v>
      </c>
      <c r="C19" t="s">
        <v>32</v>
      </c>
      <c r="D19" t="s">
        <v>8987</v>
      </c>
      <c r="E19" t="s">
        <v>8988</v>
      </c>
      <c r="F19" t="s">
        <v>8989</v>
      </c>
      <c r="G19" t="s">
        <v>8990</v>
      </c>
      <c r="H19" t="s">
        <v>8991</v>
      </c>
      <c r="I19" t="s">
        <v>8992</v>
      </c>
    </row>
    <row r="20" spans="1:9" x14ac:dyDescent="0.3">
      <c r="A20" t="s">
        <v>7032</v>
      </c>
      <c r="B20" t="s">
        <v>2192</v>
      </c>
      <c r="C20" t="s">
        <v>33</v>
      </c>
      <c r="D20" t="s">
        <v>8993</v>
      </c>
      <c r="E20" t="s">
        <v>8969</v>
      </c>
      <c r="F20" t="s">
        <v>8994</v>
      </c>
      <c r="G20" t="s">
        <v>8995</v>
      </c>
      <c r="H20" t="s">
        <v>8996</v>
      </c>
      <c r="I20" t="s">
        <v>8997</v>
      </c>
    </row>
    <row r="21" spans="1:9" x14ac:dyDescent="0.3">
      <c r="A21" t="s">
        <v>7032</v>
      </c>
      <c r="B21" t="s">
        <v>2192</v>
      </c>
      <c r="C21" t="s">
        <v>35</v>
      </c>
      <c r="D21" t="s">
        <v>8998</v>
      </c>
      <c r="E21" t="s">
        <v>8999</v>
      </c>
      <c r="F21" t="s">
        <v>8935</v>
      </c>
      <c r="G21" t="s">
        <v>9000</v>
      </c>
      <c r="H21" t="s">
        <v>9001</v>
      </c>
      <c r="I21" t="s">
        <v>9002</v>
      </c>
    </row>
    <row r="22" spans="1:9" x14ac:dyDescent="0.3">
      <c r="A22" t="s">
        <v>7032</v>
      </c>
      <c r="B22" t="s">
        <v>2192</v>
      </c>
      <c r="C22" t="s">
        <v>38</v>
      </c>
      <c r="D22" t="s">
        <v>9003</v>
      </c>
      <c r="E22" t="s">
        <v>9004</v>
      </c>
      <c r="F22" t="s">
        <v>9005</v>
      </c>
      <c r="G22" t="s">
        <v>9006</v>
      </c>
      <c r="H22" t="s">
        <v>9007</v>
      </c>
      <c r="I22" t="s">
        <v>9008</v>
      </c>
    </row>
    <row r="23" spans="1:9" x14ac:dyDescent="0.3">
      <c r="A23" t="s">
        <v>7032</v>
      </c>
      <c r="B23" t="s">
        <v>2192</v>
      </c>
      <c r="C23" t="s">
        <v>40</v>
      </c>
      <c r="D23" t="s">
        <v>9009</v>
      </c>
      <c r="E23" t="s">
        <v>9010</v>
      </c>
      <c r="F23" t="s">
        <v>9011</v>
      </c>
      <c r="G23" t="s">
        <v>9012</v>
      </c>
      <c r="H23" t="s">
        <v>2343</v>
      </c>
      <c r="I23" t="s">
        <v>9013</v>
      </c>
    </row>
    <row r="24" spans="1:9" x14ac:dyDescent="0.3">
      <c r="A24" t="s">
        <v>7033</v>
      </c>
      <c r="B24" t="s">
        <v>2192</v>
      </c>
      <c r="C24" t="s">
        <v>9</v>
      </c>
      <c r="D24" t="s">
        <v>9014</v>
      </c>
      <c r="E24" t="s">
        <v>9015</v>
      </c>
      <c r="F24" t="s">
        <v>9016</v>
      </c>
      <c r="G24" t="s">
        <v>9017</v>
      </c>
      <c r="H24" t="s">
        <v>9018</v>
      </c>
      <c r="I24" t="s">
        <v>9019</v>
      </c>
    </row>
    <row r="25" spans="1:9" x14ac:dyDescent="0.3">
      <c r="A25" t="s">
        <v>7033</v>
      </c>
      <c r="B25" t="s">
        <v>2192</v>
      </c>
      <c r="C25" t="s">
        <v>10</v>
      </c>
      <c r="D25" t="s">
        <v>9020</v>
      </c>
      <c r="E25" t="s">
        <v>9021</v>
      </c>
      <c r="F25" t="s">
        <v>9022</v>
      </c>
      <c r="G25" t="s">
        <v>9023</v>
      </c>
      <c r="H25" t="s">
        <v>9024</v>
      </c>
      <c r="I25" t="s">
        <v>9025</v>
      </c>
    </row>
    <row r="26" spans="1:9" x14ac:dyDescent="0.3">
      <c r="A26" t="s">
        <v>7033</v>
      </c>
      <c r="B26" t="s">
        <v>2192</v>
      </c>
      <c r="C26" t="s">
        <v>12</v>
      </c>
      <c r="D26" t="s">
        <v>9026</v>
      </c>
      <c r="E26" t="s">
        <v>9027</v>
      </c>
      <c r="F26" t="s">
        <v>9027</v>
      </c>
      <c r="G26" t="s">
        <v>313</v>
      </c>
      <c r="H26" t="s">
        <v>9028</v>
      </c>
      <c r="I26" t="s">
        <v>9029</v>
      </c>
    </row>
    <row r="27" spans="1:9" x14ac:dyDescent="0.3">
      <c r="A27" t="s">
        <v>7033</v>
      </c>
      <c r="B27" t="s">
        <v>2192</v>
      </c>
      <c r="C27" t="s">
        <v>13</v>
      </c>
      <c r="D27" t="s">
        <v>9030</v>
      </c>
      <c r="E27" t="s">
        <v>9020</v>
      </c>
      <c r="F27" t="s">
        <v>9020</v>
      </c>
      <c r="G27" t="s">
        <v>9031</v>
      </c>
      <c r="H27" t="s">
        <v>9032</v>
      </c>
      <c r="I27" t="s">
        <v>9033</v>
      </c>
    </row>
    <row r="28" spans="1:9" x14ac:dyDescent="0.3">
      <c r="A28" t="s">
        <v>7033</v>
      </c>
      <c r="B28" t="s">
        <v>2192</v>
      </c>
      <c r="C28" t="s">
        <v>15</v>
      </c>
      <c r="D28" t="s">
        <v>9034</v>
      </c>
      <c r="E28" t="s">
        <v>115</v>
      </c>
      <c r="F28" t="s">
        <v>115</v>
      </c>
      <c r="G28" t="s">
        <v>9035</v>
      </c>
      <c r="H28" t="s">
        <v>9036</v>
      </c>
      <c r="I28" t="s">
        <v>9037</v>
      </c>
    </row>
    <row r="29" spans="1:9" x14ac:dyDescent="0.3">
      <c r="A29" t="s">
        <v>7033</v>
      </c>
      <c r="B29" t="s">
        <v>2192</v>
      </c>
      <c r="C29" t="s">
        <v>16</v>
      </c>
      <c r="D29" t="s">
        <v>9038</v>
      </c>
      <c r="E29" t="s">
        <v>115</v>
      </c>
      <c r="F29" t="s">
        <v>115</v>
      </c>
      <c r="G29" t="s">
        <v>9039</v>
      </c>
      <c r="H29" t="s">
        <v>7061</v>
      </c>
      <c r="I29" t="s">
        <v>9040</v>
      </c>
    </row>
    <row r="30" spans="1:9" x14ac:dyDescent="0.3">
      <c r="A30" t="s">
        <v>7033</v>
      </c>
      <c r="B30" t="s">
        <v>2192</v>
      </c>
      <c r="C30" t="s">
        <v>17</v>
      </c>
      <c r="D30" t="s">
        <v>9041</v>
      </c>
      <c r="E30" t="s">
        <v>9042</v>
      </c>
      <c r="F30" t="s">
        <v>9043</v>
      </c>
      <c r="G30" t="s">
        <v>9044</v>
      </c>
      <c r="H30" t="s">
        <v>9045</v>
      </c>
      <c r="I30" t="s">
        <v>9046</v>
      </c>
    </row>
    <row r="31" spans="1:9" x14ac:dyDescent="0.3">
      <c r="A31" t="s">
        <v>7033</v>
      </c>
      <c r="B31" t="s">
        <v>2192</v>
      </c>
      <c r="C31" t="s">
        <v>19</v>
      </c>
      <c r="D31" t="s">
        <v>9038</v>
      </c>
      <c r="E31" t="s">
        <v>115</v>
      </c>
      <c r="F31" t="s">
        <v>115</v>
      </c>
      <c r="G31" t="s">
        <v>9039</v>
      </c>
      <c r="H31" t="s">
        <v>9047</v>
      </c>
      <c r="I31" t="s">
        <v>9048</v>
      </c>
    </row>
    <row r="32" spans="1:9" x14ac:dyDescent="0.3">
      <c r="A32" t="s">
        <v>7033</v>
      </c>
      <c r="B32" t="s">
        <v>2192</v>
      </c>
      <c r="C32" t="s">
        <v>21</v>
      </c>
      <c r="D32" t="s">
        <v>9049</v>
      </c>
      <c r="E32" t="s">
        <v>9050</v>
      </c>
      <c r="F32" t="s">
        <v>9051</v>
      </c>
      <c r="G32" t="s">
        <v>9052</v>
      </c>
      <c r="H32" t="s">
        <v>9053</v>
      </c>
      <c r="I32" t="s">
        <v>9054</v>
      </c>
    </row>
    <row r="33" spans="1:9" x14ac:dyDescent="0.3">
      <c r="A33" t="s">
        <v>7033</v>
      </c>
      <c r="B33" t="s">
        <v>2192</v>
      </c>
      <c r="C33" t="s">
        <v>23</v>
      </c>
      <c r="D33" t="s">
        <v>9055</v>
      </c>
      <c r="E33" t="s">
        <v>9056</v>
      </c>
      <c r="F33" t="s">
        <v>9057</v>
      </c>
      <c r="G33" t="s">
        <v>9058</v>
      </c>
      <c r="H33" t="s">
        <v>9059</v>
      </c>
      <c r="I33" t="s">
        <v>9060</v>
      </c>
    </row>
    <row r="34" spans="1:9" x14ac:dyDescent="0.3">
      <c r="A34" t="s">
        <v>7033</v>
      </c>
      <c r="B34" t="s">
        <v>2192</v>
      </c>
      <c r="C34" t="s">
        <v>24</v>
      </c>
      <c r="D34" t="s">
        <v>9061</v>
      </c>
      <c r="E34" t="s">
        <v>9062</v>
      </c>
      <c r="F34" t="s">
        <v>9063</v>
      </c>
      <c r="G34" t="s">
        <v>9064</v>
      </c>
      <c r="H34" t="s">
        <v>9065</v>
      </c>
      <c r="I34" t="s">
        <v>9066</v>
      </c>
    </row>
    <row r="35" spans="1:9" x14ac:dyDescent="0.3">
      <c r="A35" t="s">
        <v>7033</v>
      </c>
      <c r="B35" t="s">
        <v>2192</v>
      </c>
      <c r="C35" t="s">
        <v>26</v>
      </c>
      <c r="D35" t="s">
        <v>9067</v>
      </c>
      <c r="E35" t="s">
        <v>9068</v>
      </c>
      <c r="F35" t="s">
        <v>9069</v>
      </c>
      <c r="G35" t="s">
        <v>9070</v>
      </c>
      <c r="H35" t="s">
        <v>9071</v>
      </c>
      <c r="I35" t="s">
        <v>9072</v>
      </c>
    </row>
    <row r="36" spans="1:9" x14ac:dyDescent="0.3">
      <c r="A36" t="s">
        <v>7033</v>
      </c>
      <c r="B36" t="s">
        <v>2192</v>
      </c>
      <c r="C36" t="s">
        <v>28</v>
      </c>
      <c r="D36" t="s">
        <v>9073</v>
      </c>
      <c r="E36" t="s">
        <v>9074</v>
      </c>
      <c r="F36" t="s">
        <v>9027</v>
      </c>
      <c r="G36" t="s">
        <v>9075</v>
      </c>
      <c r="H36" t="s">
        <v>9076</v>
      </c>
      <c r="I36" t="s">
        <v>9077</v>
      </c>
    </row>
    <row r="37" spans="1:9" x14ac:dyDescent="0.3">
      <c r="A37" t="s">
        <v>7033</v>
      </c>
      <c r="B37" t="s">
        <v>2192</v>
      </c>
      <c r="C37" t="s">
        <v>29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</row>
    <row r="38" spans="1:9" x14ac:dyDescent="0.3">
      <c r="A38" t="s">
        <v>7033</v>
      </c>
      <c r="B38" t="s">
        <v>2192</v>
      </c>
      <c r="C38" t="s">
        <v>30</v>
      </c>
      <c r="D38" t="s">
        <v>9078</v>
      </c>
      <c r="E38" t="s">
        <v>9079</v>
      </c>
      <c r="F38" t="s">
        <v>9079</v>
      </c>
      <c r="G38" t="s">
        <v>9080</v>
      </c>
      <c r="H38" t="s">
        <v>9081</v>
      </c>
      <c r="I38" t="s">
        <v>9082</v>
      </c>
    </row>
    <row r="39" spans="1:9" x14ac:dyDescent="0.3">
      <c r="A39" t="s">
        <v>7033</v>
      </c>
      <c r="B39" t="s">
        <v>2192</v>
      </c>
      <c r="C39" t="s">
        <v>32</v>
      </c>
      <c r="D39" t="s">
        <v>9083</v>
      </c>
      <c r="E39" t="s">
        <v>9084</v>
      </c>
      <c r="F39" t="s">
        <v>9038</v>
      </c>
      <c r="G39" t="s">
        <v>9085</v>
      </c>
      <c r="H39" t="s">
        <v>9086</v>
      </c>
      <c r="I39" t="s">
        <v>9087</v>
      </c>
    </row>
    <row r="40" spans="1:9" x14ac:dyDescent="0.3">
      <c r="A40" t="s">
        <v>7033</v>
      </c>
      <c r="B40" t="s">
        <v>2192</v>
      </c>
      <c r="C40" t="s">
        <v>33</v>
      </c>
      <c r="D40" t="s">
        <v>9088</v>
      </c>
      <c r="E40" t="s">
        <v>9089</v>
      </c>
      <c r="F40" t="s">
        <v>9090</v>
      </c>
      <c r="G40" t="s">
        <v>9091</v>
      </c>
      <c r="H40" t="s">
        <v>9092</v>
      </c>
      <c r="I40" t="s">
        <v>9093</v>
      </c>
    </row>
    <row r="41" spans="1:9" x14ac:dyDescent="0.3">
      <c r="A41" t="s">
        <v>7033</v>
      </c>
      <c r="B41" t="s">
        <v>2192</v>
      </c>
      <c r="C41" t="s">
        <v>35</v>
      </c>
      <c r="D41" t="s">
        <v>9056</v>
      </c>
      <c r="E41" t="s">
        <v>9094</v>
      </c>
      <c r="F41" t="s">
        <v>9095</v>
      </c>
      <c r="G41" t="s">
        <v>9096</v>
      </c>
      <c r="H41" t="s">
        <v>345</v>
      </c>
      <c r="I41" t="s">
        <v>9097</v>
      </c>
    </row>
    <row r="42" spans="1:9" x14ac:dyDescent="0.3">
      <c r="A42" t="s">
        <v>7033</v>
      </c>
      <c r="B42" t="s">
        <v>2192</v>
      </c>
      <c r="C42" t="s">
        <v>38</v>
      </c>
      <c r="D42" t="s">
        <v>9098</v>
      </c>
      <c r="E42" t="s">
        <v>9099</v>
      </c>
      <c r="F42" t="s">
        <v>9100</v>
      </c>
      <c r="G42" t="s">
        <v>9101</v>
      </c>
      <c r="H42" t="s">
        <v>9102</v>
      </c>
      <c r="I42" t="s">
        <v>9103</v>
      </c>
    </row>
    <row r="43" spans="1:9" x14ac:dyDescent="0.3">
      <c r="A43" t="s">
        <v>7033</v>
      </c>
      <c r="B43" t="s">
        <v>2192</v>
      </c>
      <c r="C43" t="s">
        <v>40</v>
      </c>
      <c r="D43" t="s">
        <v>9104</v>
      </c>
      <c r="E43" t="s">
        <v>9105</v>
      </c>
      <c r="F43" t="s">
        <v>9106</v>
      </c>
      <c r="G43" t="s">
        <v>9107</v>
      </c>
      <c r="H43" t="s">
        <v>3893</v>
      </c>
      <c r="I43" t="s">
        <v>9108</v>
      </c>
    </row>
    <row r="44" spans="1:9" x14ac:dyDescent="0.3">
      <c r="A44" t="s">
        <v>7034</v>
      </c>
      <c r="B44" t="s">
        <v>2192</v>
      </c>
      <c r="C44" t="s">
        <v>9</v>
      </c>
      <c r="D44" t="s">
        <v>9109</v>
      </c>
      <c r="E44" t="s">
        <v>9110</v>
      </c>
      <c r="F44" t="s">
        <v>9111</v>
      </c>
      <c r="G44" t="s">
        <v>9112</v>
      </c>
      <c r="H44" t="s">
        <v>9113</v>
      </c>
      <c r="I44" t="s">
        <v>9114</v>
      </c>
    </row>
    <row r="45" spans="1:9" x14ac:dyDescent="0.3">
      <c r="A45" t="s">
        <v>7034</v>
      </c>
      <c r="B45" t="s">
        <v>2192</v>
      </c>
      <c r="C45" t="s">
        <v>10</v>
      </c>
      <c r="D45" t="s">
        <v>9115</v>
      </c>
      <c r="E45" t="s">
        <v>9116</v>
      </c>
      <c r="F45" t="s">
        <v>9117</v>
      </c>
      <c r="G45" t="s">
        <v>9118</v>
      </c>
      <c r="H45" t="s">
        <v>9119</v>
      </c>
      <c r="I45" t="s">
        <v>9120</v>
      </c>
    </row>
    <row r="46" spans="1:9" x14ac:dyDescent="0.3">
      <c r="A46" t="s">
        <v>7034</v>
      </c>
      <c r="B46" t="s">
        <v>2192</v>
      </c>
      <c r="C46" t="s">
        <v>12</v>
      </c>
      <c r="D46" t="s">
        <v>9121</v>
      </c>
      <c r="E46" t="s">
        <v>9122</v>
      </c>
      <c r="F46" t="s">
        <v>9123</v>
      </c>
      <c r="G46" t="s">
        <v>9124</v>
      </c>
      <c r="H46" t="s">
        <v>9125</v>
      </c>
      <c r="I46" t="s">
        <v>9126</v>
      </c>
    </row>
    <row r="47" spans="1:9" x14ac:dyDescent="0.3">
      <c r="A47" t="s">
        <v>7034</v>
      </c>
      <c r="B47" t="s">
        <v>2192</v>
      </c>
      <c r="C47" t="s">
        <v>13</v>
      </c>
      <c r="D47" t="s">
        <v>9127</v>
      </c>
      <c r="E47" t="s">
        <v>9128</v>
      </c>
      <c r="F47" t="s">
        <v>9129</v>
      </c>
      <c r="G47" t="s">
        <v>9130</v>
      </c>
      <c r="H47" t="s">
        <v>9131</v>
      </c>
      <c r="I47" t="s">
        <v>9132</v>
      </c>
    </row>
    <row r="48" spans="1:9" x14ac:dyDescent="0.3">
      <c r="A48" t="s">
        <v>7034</v>
      </c>
      <c r="B48" t="s">
        <v>2192</v>
      </c>
      <c r="C48" t="s">
        <v>15</v>
      </c>
      <c r="D48" t="s">
        <v>9133</v>
      </c>
      <c r="E48" t="s">
        <v>9134</v>
      </c>
      <c r="F48" t="s">
        <v>9135</v>
      </c>
      <c r="G48" t="s">
        <v>9136</v>
      </c>
      <c r="H48" t="s">
        <v>9137</v>
      </c>
      <c r="I48" t="s">
        <v>9138</v>
      </c>
    </row>
    <row r="49" spans="1:9" x14ac:dyDescent="0.3">
      <c r="A49" t="s">
        <v>7034</v>
      </c>
      <c r="B49" t="s">
        <v>2192</v>
      </c>
      <c r="C49" t="s">
        <v>16</v>
      </c>
      <c r="D49" t="s">
        <v>9139</v>
      </c>
      <c r="E49" t="s">
        <v>115</v>
      </c>
      <c r="F49" t="s">
        <v>115</v>
      </c>
      <c r="G49" t="s">
        <v>9140</v>
      </c>
      <c r="H49" t="s">
        <v>9141</v>
      </c>
      <c r="I49" t="s">
        <v>9142</v>
      </c>
    </row>
    <row r="50" spans="1:9" x14ac:dyDescent="0.3">
      <c r="A50" t="s">
        <v>7034</v>
      </c>
      <c r="B50" t="s">
        <v>2192</v>
      </c>
      <c r="C50" t="s">
        <v>17</v>
      </c>
      <c r="D50" t="s">
        <v>9143</v>
      </c>
      <c r="E50" t="s">
        <v>9144</v>
      </c>
      <c r="F50" t="s">
        <v>9145</v>
      </c>
      <c r="G50" t="s">
        <v>9146</v>
      </c>
      <c r="H50" t="s">
        <v>9147</v>
      </c>
      <c r="I50" t="s">
        <v>9148</v>
      </c>
    </row>
    <row r="51" spans="1:9" x14ac:dyDescent="0.3">
      <c r="A51" t="s">
        <v>7034</v>
      </c>
      <c r="B51" t="s">
        <v>2192</v>
      </c>
      <c r="C51" t="s">
        <v>19</v>
      </c>
      <c r="D51" t="s">
        <v>9149</v>
      </c>
      <c r="E51" t="s">
        <v>9150</v>
      </c>
      <c r="F51" t="s">
        <v>9151</v>
      </c>
      <c r="G51" t="s">
        <v>9152</v>
      </c>
      <c r="H51" t="s">
        <v>9153</v>
      </c>
      <c r="I51" t="s">
        <v>9154</v>
      </c>
    </row>
    <row r="52" spans="1:9" x14ac:dyDescent="0.3">
      <c r="A52" t="s">
        <v>7034</v>
      </c>
      <c r="B52" t="s">
        <v>2192</v>
      </c>
      <c r="C52" t="s">
        <v>21</v>
      </c>
      <c r="D52" t="s">
        <v>9155</v>
      </c>
      <c r="E52" t="s">
        <v>9156</v>
      </c>
      <c r="F52" t="s">
        <v>9157</v>
      </c>
      <c r="G52" t="s">
        <v>9158</v>
      </c>
      <c r="H52" t="s">
        <v>9159</v>
      </c>
      <c r="I52" t="s">
        <v>9160</v>
      </c>
    </row>
    <row r="53" spans="1:9" x14ac:dyDescent="0.3">
      <c r="A53" t="s">
        <v>7034</v>
      </c>
      <c r="B53" t="s">
        <v>2192</v>
      </c>
      <c r="C53" t="s">
        <v>23</v>
      </c>
      <c r="D53" t="s">
        <v>9161</v>
      </c>
      <c r="E53" t="s">
        <v>9162</v>
      </c>
      <c r="F53" t="s">
        <v>9163</v>
      </c>
      <c r="G53" t="s">
        <v>9164</v>
      </c>
      <c r="H53" t="s">
        <v>9165</v>
      </c>
      <c r="I53" t="s">
        <v>9166</v>
      </c>
    </row>
    <row r="54" spans="1:9" x14ac:dyDescent="0.3">
      <c r="A54" t="s">
        <v>7034</v>
      </c>
      <c r="B54" t="s">
        <v>2192</v>
      </c>
      <c r="C54" t="s">
        <v>24</v>
      </c>
      <c r="D54" t="s">
        <v>9167</v>
      </c>
      <c r="E54" t="s">
        <v>9168</v>
      </c>
      <c r="F54" t="s">
        <v>9169</v>
      </c>
      <c r="G54" t="s">
        <v>9170</v>
      </c>
      <c r="H54" t="s">
        <v>9171</v>
      </c>
      <c r="I54" t="s">
        <v>9172</v>
      </c>
    </row>
    <row r="55" spans="1:9" x14ac:dyDescent="0.3">
      <c r="A55" t="s">
        <v>7034</v>
      </c>
      <c r="B55" t="s">
        <v>2192</v>
      </c>
      <c r="C55" t="s">
        <v>26</v>
      </c>
      <c r="D55" t="s">
        <v>9173</v>
      </c>
      <c r="E55" t="s">
        <v>9174</v>
      </c>
      <c r="F55" t="s">
        <v>9175</v>
      </c>
      <c r="G55" t="s">
        <v>9176</v>
      </c>
      <c r="H55" t="s">
        <v>9177</v>
      </c>
      <c r="I55" t="s">
        <v>9178</v>
      </c>
    </row>
    <row r="56" spans="1:9" x14ac:dyDescent="0.3">
      <c r="A56" t="s">
        <v>7034</v>
      </c>
      <c r="B56" t="s">
        <v>2192</v>
      </c>
      <c r="C56" t="s">
        <v>28</v>
      </c>
      <c r="D56" t="s">
        <v>9179</v>
      </c>
      <c r="E56" t="s">
        <v>9180</v>
      </c>
      <c r="F56" t="s">
        <v>9181</v>
      </c>
      <c r="G56" t="s">
        <v>9182</v>
      </c>
      <c r="H56" t="s">
        <v>9183</v>
      </c>
      <c r="I56" t="s">
        <v>9184</v>
      </c>
    </row>
    <row r="57" spans="1:9" x14ac:dyDescent="0.3">
      <c r="A57" t="s">
        <v>7034</v>
      </c>
      <c r="B57" t="s">
        <v>2192</v>
      </c>
      <c r="C57" t="s">
        <v>29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</row>
    <row r="58" spans="1:9" x14ac:dyDescent="0.3">
      <c r="A58" t="s">
        <v>7034</v>
      </c>
      <c r="B58" t="s">
        <v>2192</v>
      </c>
      <c r="C58" t="s">
        <v>30</v>
      </c>
      <c r="D58" t="s">
        <v>9185</v>
      </c>
      <c r="E58" t="s">
        <v>9186</v>
      </c>
      <c r="F58" t="s">
        <v>9187</v>
      </c>
      <c r="G58" t="s">
        <v>9188</v>
      </c>
      <c r="H58" t="s">
        <v>9189</v>
      </c>
      <c r="I58" t="s">
        <v>9190</v>
      </c>
    </row>
    <row r="59" spans="1:9" x14ac:dyDescent="0.3">
      <c r="A59" t="s">
        <v>7034</v>
      </c>
      <c r="B59" t="s">
        <v>2192</v>
      </c>
      <c r="C59" t="s">
        <v>32</v>
      </c>
      <c r="D59" t="s">
        <v>9191</v>
      </c>
      <c r="E59" t="s">
        <v>9192</v>
      </c>
      <c r="F59" t="s">
        <v>9193</v>
      </c>
      <c r="G59" t="s">
        <v>9194</v>
      </c>
      <c r="H59" t="s">
        <v>9195</v>
      </c>
      <c r="I59" t="s">
        <v>9196</v>
      </c>
    </row>
    <row r="60" spans="1:9" x14ac:dyDescent="0.3">
      <c r="A60" t="s">
        <v>7034</v>
      </c>
      <c r="B60" t="s">
        <v>2192</v>
      </c>
      <c r="C60" t="s">
        <v>33</v>
      </c>
      <c r="D60" t="s">
        <v>9197</v>
      </c>
      <c r="E60" t="s">
        <v>9198</v>
      </c>
      <c r="F60" t="s">
        <v>9199</v>
      </c>
      <c r="G60" t="s">
        <v>9200</v>
      </c>
      <c r="H60" t="s">
        <v>9201</v>
      </c>
      <c r="I60" t="s">
        <v>9202</v>
      </c>
    </row>
    <row r="61" spans="1:9" x14ac:dyDescent="0.3">
      <c r="A61" t="s">
        <v>7034</v>
      </c>
      <c r="B61" t="s">
        <v>2192</v>
      </c>
      <c r="C61" t="s">
        <v>35</v>
      </c>
      <c r="D61" t="s">
        <v>9203</v>
      </c>
      <c r="E61" t="s">
        <v>9204</v>
      </c>
      <c r="F61" t="s">
        <v>9205</v>
      </c>
      <c r="G61" t="s">
        <v>9206</v>
      </c>
      <c r="H61" t="s">
        <v>9207</v>
      </c>
      <c r="I61" t="s">
        <v>9208</v>
      </c>
    </row>
    <row r="62" spans="1:9" x14ac:dyDescent="0.3">
      <c r="A62" t="s">
        <v>7034</v>
      </c>
      <c r="B62" t="s">
        <v>2192</v>
      </c>
      <c r="C62" t="s">
        <v>38</v>
      </c>
      <c r="D62" t="s">
        <v>9209</v>
      </c>
      <c r="E62" t="s">
        <v>9210</v>
      </c>
      <c r="F62" t="s">
        <v>9211</v>
      </c>
      <c r="G62" t="s">
        <v>9212</v>
      </c>
      <c r="H62" t="s">
        <v>9213</v>
      </c>
      <c r="I62" t="s">
        <v>9214</v>
      </c>
    </row>
    <row r="63" spans="1:9" x14ac:dyDescent="0.3">
      <c r="A63" t="s">
        <v>7034</v>
      </c>
      <c r="B63" t="s">
        <v>2192</v>
      </c>
      <c r="C63" t="s">
        <v>40</v>
      </c>
      <c r="D63" t="s">
        <v>9215</v>
      </c>
      <c r="E63" t="s">
        <v>9216</v>
      </c>
      <c r="F63" t="s">
        <v>9217</v>
      </c>
      <c r="G63" t="s">
        <v>9218</v>
      </c>
      <c r="H63" t="s">
        <v>2343</v>
      </c>
      <c r="I63" t="s">
        <v>9219</v>
      </c>
    </row>
    <row r="64" spans="1:9" x14ac:dyDescent="0.3">
      <c r="A64" t="s">
        <v>7037</v>
      </c>
      <c r="B64" t="s">
        <v>2192</v>
      </c>
      <c r="C64" t="s">
        <v>9</v>
      </c>
      <c r="D64" t="s">
        <v>9220</v>
      </c>
      <c r="E64" t="s">
        <v>9221</v>
      </c>
      <c r="F64" t="s">
        <v>9222</v>
      </c>
      <c r="G64" t="s">
        <v>9223</v>
      </c>
      <c r="H64" t="s">
        <v>9224</v>
      </c>
      <c r="I64" t="s">
        <v>9225</v>
      </c>
    </row>
    <row r="65" spans="1:9" x14ac:dyDescent="0.3">
      <c r="A65" t="s">
        <v>7037</v>
      </c>
      <c r="B65" t="s">
        <v>2192</v>
      </c>
      <c r="C65" t="s">
        <v>10</v>
      </c>
      <c r="D65" t="s">
        <v>9226</v>
      </c>
      <c r="E65" t="s">
        <v>9227</v>
      </c>
      <c r="F65" t="s">
        <v>9228</v>
      </c>
      <c r="G65" t="s">
        <v>9229</v>
      </c>
      <c r="H65" t="s">
        <v>9230</v>
      </c>
      <c r="I65" t="s">
        <v>9231</v>
      </c>
    </row>
    <row r="66" spans="1:9" x14ac:dyDescent="0.3">
      <c r="A66" t="s">
        <v>7037</v>
      </c>
      <c r="B66" t="s">
        <v>2192</v>
      </c>
      <c r="C66" t="s">
        <v>12</v>
      </c>
      <c r="D66" t="s">
        <v>9232</v>
      </c>
      <c r="E66" t="s">
        <v>9233</v>
      </c>
      <c r="F66" t="s">
        <v>9233</v>
      </c>
      <c r="G66" t="s">
        <v>9234</v>
      </c>
      <c r="H66" t="s">
        <v>9235</v>
      </c>
      <c r="I66" t="s">
        <v>9236</v>
      </c>
    </row>
    <row r="67" spans="1:9" x14ac:dyDescent="0.3">
      <c r="A67" t="s">
        <v>7037</v>
      </c>
      <c r="B67" t="s">
        <v>2192</v>
      </c>
      <c r="C67" t="s">
        <v>13</v>
      </c>
      <c r="D67" t="s">
        <v>7929</v>
      </c>
      <c r="E67" t="s">
        <v>9237</v>
      </c>
      <c r="F67" t="s">
        <v>9238</v>
      </c>
      <c r="G67" t="s">
        <v>9239</v>
      </c>
      <c r="H67" t="s">
        <v>9240</v>
      </c>
      <c r="I67" t="s">
        <v>9241</v>
      </c>
    </row>
    <row r="68" spans="1:9" x14ac:dyDescent="0.3">
      <c r="A68" t="s">
        <v>7037</v>
      </c>
      <c r="B68" t="s">
        <v>2192</v>
      </c>
      <c r="C68" t="s">
        <v>15</v>
      </c>
      <c r="D68" t="s">
        <v>9242</v>
      </c>
      <c r="E68" t="s">
        <v>115</v>
      </c>
      <c r="F68" t="s">
        <v>115</v>
      </c>
      <c r="G68" t="s">
        <v>9243</v>
      </c>
      <c r="H68" t="s">
        <v>9244</v>
      </c>
      <c r="I68" t="s">
        <v>9245</v>
      </c>
    </row>
    <row r="69" spans="1:9" x14ac:dyDescent="0.3">
      <c r="A69" t="s">
        <v>7037</v>
      </c>
      <c r="B69" t="s">
        <v>2192</v>
      </c>
      <c r="C69" t="s">
        <v>16</v>
      </c>
      <c r="D69" t="s">
        <v>9238</v>
      </c>
      <c r="E69" t="s">
        <v>115</v>
      </c>
      <c r="F69" t="s">
        <v>115</v>
      </c>
      <c r="G69" t="s">
        <v>9246</v>
      </c>
      <c r="H69" t="s">
        <v>9247</v>
      </c>
      <c r="I69" t="s">
        <v>9248</v>
      </c>
    </row>
    <row r="70" spans="1:9" x14ac:dyDescent="0.3">
      <c r="A70" t="s">
        <v>7037</v>
      </c>
      <c r="B70" t="s">
        <v>2192</v>
      </c>
      <c r="C70" t="s">
        <v>17</v>
      </c>
      <c r="D70" t="s">
        <v>9249</v>
      </c>
      <c r="E70" t="s">
        <v>9250</v>
      </c>
      <c r="F70" t="s">
        <v>9251</v>
      </c>
      <c r="G70" t="s">
        <v>9252</v>
      </c>
      <c r="H70" t="s">
        <v>9253</v>
      </c>
      <c r="I70" t="s">
        <v>9254</v>
      </c>
    </row>
    <row r="71" spans="1:9" x14ac:dyDescent="0.3">
      <c r="A71" t="s">
        <v>7037</v>
      </c>
      <c r="B71" t="s">
        <v>2192</v>
      </c>
      <c r="C71" t="s">
        <v>19</v>
      </c>
      <c r="D71" t="s">
        <v>9233</v>
      </c>
      <c r="E71" t="s">
        <v>115</v>
      </c>
      <c r="F71" t="s">
        <v>115</v>
      </c>
      <c r="G71" t="s">
        <v>9039</v>
      </c>
      <c r="H71" t="s">
        <v>9255</v>
      </c>
      <c r="I71" t="s">
        <v>9256</v>
      </c>
    </row>
    <row r="72" spans="1:9" x14ac:dyDescent="0.3">
      <c r="A72" t="s">
        <v>7037</v>
      </c>
      <c r="B72" t="s">
        <v>2192</v>
      </c>
      <c r="C72" t="s">
        <v>21</v>
      </c>
      <c r="D72" t="s">
        <v>9257</v>
      </c>
      <c r="E72" t="s">
        <v>9258</v>
      </c>
      <c r="F72" t="s">
        <v>9259</v>
      </c>
      <c r="G72" t="s">
        <v>9260</v>
      </c>
      <c r="H72" t="s">
        <v>9261</v>
      </c>
      <c r="I72" t="s">
        <v>9262</v>
      </c>
    </row>
    <row r="73" spans="1:9" x14ac:dyDescent="0.3">
      <c r="A73" t="s">
        <v>7037</v>
      </c>
      <c r="B73" t="s">
        <v>2192</v>
      </c>
      <c r="C73" t="s">
        <v>23</v>
      </c>
      <c r="D73" t="s">
        <v>9263</v>
      </c>
      <c r="E73" t="s">
        <v>9264</v>
      </c>
      <c r="F73" t="s">
        <v>9265</v>
      </c>
      <c r="G73" t="s">
        <v>9266</v>
      </c>
      <c r="H73" t="s">
        <v>9267</v>
      </c>
      <c r="I73" t="s">
        <v>9268</v>
      </c>
    </row>
    <row r="74" spans="1:9" x14ac:dyDescent="0.3">
      <c r="A74" t="s">
        <v>7037</v>
      </c>
      <c r="B74" t="s">
        <v>2192</v>
      </c>
      <c r="C74" t="s">
        <v>24</v>
      </c>
      <c r="D74" t="s">
        <v>9269</v>
      </c>
      <c r="E74" t="s">
        <v>9270</v>
      </c>
      <c r="F74" t="s">
        <v>9271</v>
      </c>
      <c r="G74" t="s">
        <v>9272</v>
      </c>
      <c r="H74" t="s">
        <v>9273</v>
      </c>
      <c r="I74" t="s">
        <v>9274</v>
      </c>
    </row>
    <row r="75" spans="1:9" x14ac:dyDescent="0.3">
      <c r="A75" t="s">
        <v>7037</v>
      </c>
      <c r="B75" t="s">
        <v>2192</v>
      </c>
      <c r="C75" t="s">
        <v>26</v>
      </c>
      <c r="D75" t="s">
        <v>9275</v>
      </c>
      <c r="E75" t="s">
        <v>9276</v>
      </c>
      <c r="F75" t="s">
        <v>9277</v>
      </c>
      <c r="G75" t="s">
        <v>9278</v>
      </c>
      <c r="H75" t="s">
        <v>5752</v>
      </c>
      <c r="I75" t="s">
        <v>9279</v>
      </c>
    </row>
    <row r="76" spans="1:9" x14ac:dyDescent="0.3">
      <c r="A76" t="s">
        <v>7037</v>
      </c>
      <c r="B76" t="s">
        <v>2192</v>
      </c>
      <c r="C76" t="s">
        <v>28</v>
      </c>
      <c r="D76" t="s">
        <v>9280</v>
      </c>
      <c r="E76" t="s">
        <v>115</v>
      </c>
      <c r="F76" t="s">
        <v>115</v>
      </c>
      <c r="G76" t="s">
        <v>9281</v>
      </c>
      <c r="H76" t="s">
        <v>9282</v>
      </c>
      <c r="I76" t="s">
        <v>9283</v>
      </c>
    </row>
    <row r="77" spans="1:9" x14ac:dyDescent="0.3">
      <c r="A77" t="s">
        <v>7037</v>
      </c>
      <c r="B77" t="s">
        <v>2192</v>
      </c>
      <c r="C77" t="s">
        <v>29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</row>
    <row r="78" spans="1:9" x14ac:dyDescent="0.3">
      <c r="A78" t="s">
        <v>7037</v>
      </c>
      <c r="B78" t="s">
        <v>2192</v>
      </c>
      <c r="C78" t="s">
        <v>30</v>
      </c>
      <c r="D78" t="s">
        <v>9228</v>
      </c>
      <c r="E78" t="s">
        <v>115</v>
      </c>
      <c r="F78" t="s">
        <v>115</v>
      </c>
      <c r="G78" t="s">
        <v>9284</v>
      </c>
      <c r="H78" t="s">
        <v>9285</v>
      </c>
      <c r="I78" t="s">
        <v>9286</v>
      </c>
    </row>
    <row r="79" spans="1:9" x14ac:dyDescent="0.3">
      <c r="A79" t="s">
        <v>7037</v>
      </c>
      <c r="B79" t="s">
        <v>2192</v>
      </c>
      <c r="C79" t="s">
        <v>32</v>
      </c>
      <c r="D79" t="s">
        <v>5581</v>
      </c>
      <c r="E79" t="s">
        <v>9227</v>
      </c>
      <c r="F79" t="s">
        <v>9242</v>
      </c>
      <c r="G79" t="s">
        <v>9287</v>
      </c>
      <c r="H79" t="s">
        <v>9288</v>
      </c>
      <c r="I79" t="s">
        <v>9289</v>
      </c>
    </row>
    <row r="80" spans="1:9" x14ac:dyDescent="0.3">
      <c r="A80" t="s">
        <v>7037</v>
      </c>
      <c r="B80" t="s">
        <v>2192</v>
      </c>
      <c r="C80" t="s">
        <v>33</v>
      </c>
      <c r="D80" t="s">
        <v>9290</v>
      </c>
      <c r="E80" t="s">
        <v>9291</v>
      </c>
      <c r="F80" t="s">
        <v>2299</v>
      </c>
      <c r="G80" t="s">
        <v>9292</v>
      </c>
      <c r="H80" t="s">
        <v>9293</v>
      </c>
      <c r="I80" t="s">
        <v>9294</v>
      </c>
    </row>
    <row r="81" spans="1:9" x14ac:dyDescent="0.3">
      <c r="A81" t="s">
        <v>7037</v>
      </c>
      <c r="B81" t="s">
        <v>2192</v>
      </c>
      <c r="C81" t="s">
        <v>35</v>
      </c>
      <c r="D81" t="s">
        <v>9295</v>
      </c>
      <c r="E81" t="s">
        <v>9296</v>
      </c>
      <c r="F81" t="s">
        <v>9237</v>
      </c>
      <c r="G81" t="s">
        <v>9297</v>
      </c>
      <c r="H81" t="s">
        <v>9298</v>
      </c>
      <c r="I81" t="s">
        <v>9299</v>
      </c>
    </row>
    <row r="82" spans="1:9" x14ac:dyDescent="0.3">
      <c r="A82" t="s">
        <v>7037</v>
      </c>
      <c r="B82" t="s">
        <v>2192</v>
      </c>
      <c r="C82" t="s">
        <v>38</v>
      </c>
      <c r="D82" t="s">
        <v>9300</v>
      </c>
      <c r="E82" t="s">
        <v>9227</v>
      </c>
      <c r="F82" t="s">
        <v>9228</v>
      </c>
      <c r="G82" t="s">
        <v>9301</v>
      </c>
      <c r="H82" t="s">
        <v>9302</v>
      </c>
      <c r="I82" t="s">
        <v>9303</v>
      </c>
    </row>
    <row r="83" spans="1:9" x14ac:dyDescent="0.3">
      <c r="A83" t="s">
        <v>7037</v>
      </c>
      <c r="B83" t="s">
        <v>2192</v>
      </c>
      <c r="C83" t="s">
        <v>40</v>
      </c>
      <c r="D83" t="s">
        <v>9304</v>
      </c>
      <c r="E83" t="s">
        <v>9276</v>
      </c>
      <c r="F83" t="s">
        <v>9305</v>
      </c>
      <c r="G83" t="s">
        <v>9306</v>
      </c>
      <c r="H83" t="s">
        <v>213</v>
      </c>
      <c r="I83" t="s">
        <v>9307</v>
      </c>
    </row>
    <row r="84" spans="1:9" x14ac:dyDescent="0.3">
      <c r="A84" t="s">
        <v>7038</v>
      </c>
      <c r="B84" t="s">
        <v>2192</v>
      </c>
      <c r="C84" t="s">
        <v>9</v>
      </c>
      <c r="D84" t="s">
        <v>9308</v>
      </c>
      <c r="E84" t="s">
        <v>9309</v>
      </c>
      <c r="F84" t="s">
        <v>9310</v>
      </c>
      <c r="G84" t="s">
        <v>9311</v>
      </c>
      <c r="H84" t="s">
        <v>9312</v>
      </c>
      <c r="I84" t="s">
        <v>9313</v>
      </c>
    </row>
    <row r="85" spans="1:9" x14ac:dyDescent="0.3">
      <c r="A85" t="s">
        <v>7038</v>
      </c>
      <c r="B85" t="s">
        <v>2192</v>
      </c>
      <c r="C85" t="s">
        <v>10</v>
      </c>
      <c r="D85" t="s">
        <v>9314</v>
      </c>
      <c r="E85" t="s">
        <v>9315</v>
      </c>
      <c r="F85" t="s">
        <v>9316</v>
      </c>
      <c r="G85" t="s">
        <v>9317</v>
      </c>
      <c r="H85" t="s">
        <v>9318</v>
      </c>
      <c r="I85" t="s">
        <v>9319</v>
      </c>
    </row>
    <row r="86" spans="1:9" x14ac:dyDescent="0.3">
      <c r="A86" t="s">
        <v>7038</v>
      </c>
      <c r="B86" t="s">
        <v>2192</v>
      </c>
      <c r="C86" t="s">
        <v>12</v>
      </c>
      <c r="D86" t="s">
        <v>9315</v>
      </c>
      <c r="E86" t="s">
        <v>9320</v>
      </c>
      <c r="F86" t="s">
        <v>9320</v>
      </c>
      <c r="G86" t="s">
        <v>476</v>
      </c>
      <c r="H86" t="s">
        <v>9321</v>
      </c>
      <c r="I86" t="s">
        <v>9322</v>
      </c>
    </row>
    <row r="87" spans="1:9" x14ac:dyDescent="0.3">
      <c r="A87" t="s">
        <v>7038</v>
      </c>
      <c r="B87" t="s">
        <v>2192</v>
      </c>
      <c r="C87" t="s">
        <v>13</v>
      </c>
      <c r="D87" t="s">
        <v>9323</v>
      </c>
      <c r="E87" t="s">
        <v>9316</v>
      </c>
      <c r="F87" t="s">
        <v>9316</v>
      </c>
      <c r="G87" t="s">
        <v>9324</v>
      </c>
      <c r="H87" t="s">
        <v>9325</v>
      </c>
      <c r="I87" t="s">
        <v>9326</v>
      </c>
    </row>
    <row r="88" spans="1:9" x14ac:dyDescent="0.3">
      <c r="A88" t="s">
        <v>7038</v>
      </c>
      <c r="B88" t="s">
        <v>2192</v>
      </c>
      <c r="C88" t="s">
        <v>15</v>
      </c>
      <c r="D88" t="s">
        <v>9327</v>
      </c>
      <c r="E88" t="s">
        <v>9328</v>
      </c>
      <c r="F88" t="s">
        <v>9320</v>
      </c>
      <c r="G88" t="s">
        <v>9329</v>
      </c>
      <c r="H88" t="s">
        <v>9330</v>
      </c>
      <c r="I88" t="s">
        <v>9331</v>
      </c>
    </row>
    <row r="89" spans="1:9" x14ac:dyDescent="0.3">
      <c r="A89" t="s">
        <v>7038</v>
      </c>
      <c r="B89" t="s">
        <v>2192</v>
      </c>
      <c r="C89" t="s">
        <v>16</v>
      </c>
      <c r="D89" t="s">
        <v>9315</v>
      </c>
      <c r="E89" t="s">
        <v>115</v>
      </c>
      <c r="F89" t="s">
        <v>115</v>
      </c>
      <c r="G89" t="s">
        <v>6711</v>
      </c>
      <c r="H89" t="s">
        <v>9332</v>
      </c>
      <c r="I89" t="s">
        <v>9333</v>
      </c>
    </row>
    <row r="90" spans="1:9" x14ac:dyDescent="0.3">
      <c r="A90" t="s">
        <v>7038</v>
      </c>
      <c r="B90" t="s">
        <v>2192</v>
      </c>
      <c r="C90" t="s">
        <v>17</v>
      </c>
      <c r="D90" t="s">
        <v>9334</v>
      </c>
      <c r="E90" t="s">
        <v>9335</v>
      </c>
      <c r="F90" t="s">
        <v>9336</v>
      </c>
      <c r="G90" t="s">
        <v>9337</v>
      </c>
      <c r="H90" t="s">
        <v>6759</v>
      </c>
      <c r="I90" t="s">
        <v>9338</v>
      </c>
    </row>
    <row r="91" spans="1:9" x14ac:dyDescent="0.3">
      <c r="A91" t="s">
        <v>7038</v>
      </c>
      <c r="B91" t="s">
        <v>2192</v>
      </c>
      <c r="C91" t="s">
        <v>19</v>
      </c>
      <c r="D91" t="s">
        <v>9328</v>
      </c>
      <c r="E91" t="s">
        <v>115</v>
      </c>
      <c r="F91" t="s">
        <v>115</v>
      </c>
      <c r="G91" t="s">
        <v>9339</v>
      </c>
      <c r="H91" t="s">
        <v>9340</v>
      </c>
      <c r="I91" t="s">
        <v>9341</v>
      </c>
    </row>
    <row r="92" spans="1:9" x14ac:dyDescent="0.3">
      <c r="A92" t="s">
        <v>7038</v>
      </c>
      <c r="B92" t="s">
        <v>2192</v>
      </c>
      <c r="C92" t="s">
        <v>21</v>
      </c>
      <c r="D92" t="s">
        <v>9342</v>
      </c>
      <c r="E92" t="s">
        <v>9343</v>
      </c>
      <c r="F92" t="s">
        <v>9344</v>
      </c>
      <c r="G92" t="s">
        <v>9345</v>
      </c>
      <c r="H92" t="s">
        <v>9346</v>
      </c>
      <c r="I92" t="s">
        <v>9347</v>
      </c>
    </row>
    <row r="93" spans="1:9" x14ac:dyDescent="0.3">
      <c r="A93" t="s">
        <v>7038</v>
      </c>
      <c r="B93" t="s">
        <v>2192</v>
      </c>
      <c r="C93" t="s">
        <v>23</v>
      </c>
      <c r="D93" t="s">
        <v>9348</v>
      </c>
      <c r="E93" t="s">
        <v>9349</v>
      </c>
      <c r="F93" t="s">
        <v>9350</v>
      </c>
      <c r="G93" t="s">
        <v>9351</v>
      </c>
      <c r="H93" t="s">
        <v>9352</v>
      </c>
      <c r="I93" t="s">
        <v>9353</v>
      </c>
    </row>
    <row r="94" spans="1:9" x14ac:dyDescent="0.3">
      <c r="A94" t="s">
        <v>7038</v>
      </c>
      <c r="B94" t="s">
        <v>2192</v>
      </c>
      <c r="C94" t="s">
        <v>24</v>
      </c>
      <c r="D94" t="s">
        <v>9354</v>
      </c>
      <c r="E94" t="s">
        <v>9355</v>
      </c>
      <c r="F94" t="s">
        <v>9356</v>
      </c>
      <c r="G94" t="s">
        <v>9357</v>
      </c>
      <c r="H94" t="s">
        <v>9358</v>
      </c>
      <c r="I94" t="s">
        <v>9359</v>
      </c>
    </row>
    <row r="95" spans="1:9" x14ac:dyDescent="0.3">
      <c r="A95" t="s">
        <v>7038</v>
      </c>
      <c r="B95" t="s">
        <v>2192</v>
      </c>
      <c r="C95" t="s">
        <v>26</v>
      </c>
      <c r="D95" t="s">
        <v>5841</v>
      </c>
      <c r="E95" t="s">
        <v>9360</v>
      </c>
      <c r="F95" t="s">
        <v>9361</v>
      </c>
      <c r="G95" t="s">
        <v>9362</v>
      </c>
      <c r="H95" t="s">
        <v>9363</v>
      </c>
      <c r="I95" t="s">
        <v>9364</v>
      </c>
    </row>
    <row r="96" spans="1:9" x14ac:dyDescent="0.3">
      <c r="A96" t="s">
        <v>7038</v>
      </c>
      <c r="B96" t="s">
        <v>2192</v>
      </c>
      <c r="C96" t="s">
        <v>28</v>
      </c>
      <c r="D96" t="s">
        <v>9328</v>
      </c>
      <c r="E96" t="s">
        <v>115</v>
      </c>
      <c r="F96" t="s">
        <v>115</v>
      </c>
      <c r="G96" t="s">
        <v>9365</v>
      </c>
      <c r="H96" t="s">
        <v>9366</v>
      </c>
      <c r="I96" t="s">
        <v>9367</v>
      </c>
    </row>
    <row r="97" spans="1:9" x14ac:dyDescent="0.3">
      <c r="A97" t="s">
        <v>7038</v>
      </c>
      <c r="B97" t="s">
        <v>2192</v>
      </c>
      <c r="C97" t="s">
        <v>29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</row>
    <row r="98" spans="1:9" x14ac:dyDescent="0.3">
      <c r="A98" t="s">
        <v>7038</v>
      </c>
      <c r="B98" t="s">
        <v>2192</v>
      </c>
      <c r="C98" t="s">
        <v>30</v>
      </c>
      <c r="D98" t="s">
        <v>9368</v>
      </c>
      <c r="E98" t="s">
        <v>9369</v>
      </c>
      <c r="F98" t="s">
        <v>9320</v>
      </c>
      <c r="G98" t="s">
        <v>9370</v>
      </c>
      <c r="H98" t="s">
        <v>9371</v>
      </c>
      <c r="I98" t="s">
        <v>9372</v>
      </c>
    </row>
    <row r="99" spans="1:9" x14ac:dyDescent="0.3">
      <c r="A99" t="s">
        <v>7038</v>
      </c>
      <c r="B99" t="s">
        <v>2192</v>
      </c>
      <c r="C99" t="s">
        <v>32</v>
      </c>
      <c r="D99" t="s">
        <v>9373</v>
      </c>
      <c r="E99" t="s">
        <v>9323</v>
      </c>
      <c r="F99" t="s">
        <v>9315</v>
      </c>
      <c r="G99" t="s">
        <v>9374</v>
      </c>
      <c r="H99" t="s">
        <v>9375</v>
      </c>
      <c r="I99" t="s">
        <v>9376</v>
      </c>
    </row>
    <row r="100" spans="1:9" x14ac:dyDescent="0.3">
      <c r="A100" t="s">
        <v>7038</v>
      </c>
      <c r="B100" t="s">
        <v>2192</v>
      </c>
      <c r="C100" t="s">
        <v>33</v>
      </c>
      <c r="D100" t="s">
        <v>9377</v>
      </c>
      <c r="E100" t="s">
        <v>9378</v>
      </c>
      <c r="F100" t="s">
        <v>9379</v>
      </c>
      <c r="G100" t="s">
        <v>9380</v>
      </c>
      <c r="H100" t="s">
        <v>9381</v>
      </c>
      <c r="I100" t="s">
        <v>9382</v>
      </c>
    </row>
    <row r="101" spans="1:9" x14ac:dyDescent="0.3">
      <c r="A101" t="s">
        <v>7038</v>
      </c>
      <c r="B101" t="s">
        <v>2192</v>
      </c>
      <c r="C101" t="s">
        <v>35</v>
      </c>
      <c r="D101" t="s">
        <v>9383</v>
      </c>
      <c r="E101" t="s">
        <v>9384</v>
      </c>
      <c r="F101" t="s">
        <v>9385</v>
      </c>
      <c r="G101" t="s">
        <v>9386</v>
      </c>
      <c r="H101" t="s">
        <v>9387</v>
      </c>
      <c r="I101" t="s">
        <v>9388</v>
      </c>
    </row>
    <row r="102" spans="1:9" x14ac:dyDescent="0.3">
      <c r="A102" t="s">
        <v>7038</v>
      </c>
      <c r="B102" t="s">
        <v>2192</v>
      </c>
      <c r="C102" t="s">
        <v>38</v>
      </c>
      <c r="D102" t="s">
        <v>9389</v>
      </c>
      <c r="E102" t="s">
        <v>9323</v>
      </c>
      <c r="F102" t="s">
        <v>9315</v>
      </c>
      <c r="G102" t="s">
        <v>9390</v>
      </c>
      <c r="H102" t="s">
        <v>9391</v>
      </c>
      <c r="I102" t="s">
        <v>9392</v>
      </c>
    </row>
    <row r="103" spans="1:9" x14ac:dyDescent="0.3">
      <c r="A103" t="s">
        <v>7038</v>
      </c>
      <c r="B103" t="s">
        <v>2192</v>
      </c>
      <c r="C103" t="s">
        <v>40</v>
      </c>
      <c r="D103" t="s">
        <v>9393</v>
      </c>
      <c r="E103" t="s">
        <v>9394</v>
      </c>
      <c r="F103" t="s">
        <v>9395</v>
      </c>
      <c r="G103" t="s">
        <v>9396</v>
      </c>
      <c r="H103" t="s">
        <v>9397</v>
      </c>
      <c r="I103" t="s">
        <v>9398</v>
      </c>
    </row>
    <row r="104" spans="1:9" x14ac:dyDescent="0.3">
      <c r="A104" t="s">
        <v>7039</v>
      </c>
      <c r="B104" t="s">
        <v>2192</v>
      </c>
      <c r="C104" t="s">
        <v>9</v>
      </c>
      <c r="D104" t="s">
        <v>9399</v>
      </c>
      <c r="E104" t="s">
        <v>9400</v>
      </c>
      <c r="F104" t="s">
        <v>9400</v>
      </c>
      <c r="G104" t="s">
        <v>9401</v>
      </c>
      <c r="H104" t="s">
        <v>9402</v>
      </c>
      <c r="I104" t="s">
        <v>9403</v>
      </c>
    </row>
    <row r="105" spans="1:9" x14ac:dyDescent="0.3">
      <c r="A105" t="s">
        <v>7039</v>
      </c>
      <c r="B105" t="s">
        <v>2192</v>
      </c>
      <c r="C105" t="s">
        <v>10</v>
      </c>
      <c r="D105" t="s">
        <v>81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</row>
    <row r="106" spans="1:9" x14ac:dyDescent="0.3">
      <c r="A106" t="s">
        <v>7039</v>
      </c>
      <c r="B106" t="s">
        <v>2192</v>
      </c>
      <c r="C106" t="s">
        <v>12</v>
      </c>
      <c r="D106" t="s">
        <v>9404</v>
      </c>
      <c r="E106" t="s">
        <v>115</v>
      </c>
      <c r="F106" t="s">
        <v>115</v>
      </c>
      <c r="G106" t="s">
        <v>9405</v>
      </c>
      <c r="H106" t="s">
        <v>9406</v>
      </c>
      <c r="I106" t="s">
        <v>9407</v>
      </c>
    </row>
    <row r="107" spans="1:9" x14ac:dyDescent="0.3">
      <c r="A107" t="s">
        <v>7039</v>
      </c>
      <c r="B107" t="s">
        <v>2192</v>
      </c>
      <c r="C107" t="s">
        <v>13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</row>
    <row r="108" spans="1:9" x14ac:dyDescent="0.3">
      <c r="A108" t="s">
        <v>7039</v>
      </c>
      <c r="B108" t="s">
        <v>2192</v>
      </c>
      <c r="C108" t="s">
        <v>15</v>
      </c>
      <c r="D108" t="s">
        <v>9408</v>
      </c>
      <c r="E108" t="s">
        <v>9409</v>
      </c>
      <c r="F108" t="s">
        <v>9410</v>
      </c>
      <c r="G108" t="s">
        <v>9411</v>
      </c>
      <c r="H108" t="s">
        <v>9412</v>
      </c>
      <c r="I108" t="s">
        <v>9413</v>
      </c>
    </row>
    <row r="109" spans="1:9" x14ac:dyDescent="0.3">
      <c r="A109" t="s">
        <v>7039</v>
      </c>
      <c r="B109" t="s">
        <v>2192</v>
      </c>
      <c r="C109" t="s">
        <v>16</v>
      </c>
      <c r="D109" t="s">
        <v>9400</v>
      </c>
      <c r="E109" t="s">
        <v>115</v>
      </c>
      <c r="F109" t="s">
        <v>115</v>
      </c>
      <c r="G109" t="s">
        <v>9414</v>
      </c>
      <c r="H109" t="s">
        <v>9415</v>
      </c>
      <c r="I109" t="s">
        <v>9416</v>
      </c>
    </row>
    <row r="110" spans="1:9" x14ac:dyDescent="0.3">
      <c r="A110" t="s">
        <v>7039</v>
      </c>
      <c r="B110" t="s">
        <v>2192</v>
      </c>
      <c r="C110" t="s">
        <v>17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</row>
    <row r="111" spans="1:9" x14ac:dyDescent="0.3">
      <c r="A111" t="s">
        <v>7039</v>
      </c>
      <c r="B111" t="s">
        <v>2192</v>
      </c>
      <c r="C111" t="s">
        <v>19</v>
      </c>
      <c r="D111" t="s">
        <v>9417</v>
      </c>
      <c r="E111" t="s">
        <v>9418</v>
      </c>
      <c r="F111" t="s">
        <v>9419</v>
      </c>
      <c r="G111" t="s">
        <v>9420</v>
      </c>
      <c r="H111" t="s">
        <v>5665</v>
      </c>
      <c r="I111" t="s">
        <v>9421</v>
      </c>
    </row>
    <row r="112" spans="1:9" x14ac:dyDescent="0.3">
      <c r="A112" t="s">
        <v>7039</v>
      </c>
      <c r="B112" t="s">
        <v>2192</v>
      </c>
      <c r="C112" t="s">
        <v>21</v>
      </c>
      <c r="D112" t="s">
        <v>9408</v>
      </c>
      <c r="E112" t="s">
        <v>9422</v>
      </c>
      <c r="F112" t="s">
        <v>9423</v>
      </c>
      <c r="G112" t="s">
        <v>9424</v>
      </c>
      <c r="H112" t="s">
        <v>9425</v>
      </c>
      <c r="I112" t="s">
        <v>9426</v>
      </c>
    </row>
    <row r="113" spans="1:9" x14ac:dyDescent="0.3">
      <c r="A113" t="s">
        <v>7039</v>
      </c>
      <c r="B113" t="s">
        <v>2192</v>
      </c>
      <c r="C113" t="s">
        <v>23</v>
      </c>
      <c r="D113" t="s">
        <v>9427</v>
      </c>
      <c r="E113" t="s">
        <v>9428</v>
      </c>
      <c r="F113" t="s">
        <v>9429</v>
      </c>
      <c r="G113" t="s">
        <v>9430</v>
      </c>
      <c r="H113" t="s">
        <v>9431</v>
      </c>
      <c r="I113" t="s">
        <v>9432</v>
      </c>
    </row>
    <row r="114" spans="1:9" x14ac:dyDescent="0.3">
      <c r="A114" t="s">
        <v>7039</v>
      </c>
      <c r="B114" t="s">
        <v>2192</v>
      </c>
      <c r="C114" t="s">
        <v>24</v>
      </c>
      <c r="D114" t="s">
        <v>9433</v>
      </c>
      <c r="E114" t="s">
        <v>9434</v>
      </c>
      <c r="F114" t="s">
        <v>9435</v>
      </c>
      <c r="G114" t="s">
        <v>9436</v>
      </c>
      <c r="H114" t="s">
        <v>9437</v>
      </c>
      <c r="I114" t="s">
        <v>9438</v>
      </c>
    </row>
    <row r="115" spans="1:9" x14ac:dyDescent="0.3">
      <c r="A115" t="s">
        <v>7039</v>
      </c>
      <c r="B115" t="s">
        <v>2192</v>
      </c>
      <c r="C115" t="s">
        <v>26</v>
      </c>
      <c r="D115" t="s">
        <v>9439</v>
      </c>
      <c r="E115" t="s">
        <v>9440</v>
      </c>
      <c r="F115" t="s">
        <v>9441</v>
      </c>
      <c r="G115" t="s">
        <v>9442</v>
      </c>
      <c r="H115" t="s">
        <v>9443</v>
      </c>
      <c r="I115" t="s">
        <v>9444</v>
      </c>
    </row>
    <row r="116" spans="1:9" x14ac:dyDescent="0.3">
      <c r="A116" t="s">
        <v>7039</v>
      </c>
      <c r="B116" t="s">
        <v>2192</v>
      </c>
      <c r="C116" t="s">
        <v>28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</row>
    <row r="117" spans="1:9" x14ac:dyDescent="0.3">
      <c r="A117" t="s">
        <v>7039</v>
      </c>
      <c r="B117" t="s">
        <v>2192</v>
      </c>
      <c r="C117" t="s">
        <v>29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</row>
    <row r="118" spans="1:9" x14ac:dyDescent="0.3">
      <c r="A118" t="s">
        <v>7039</v>
      </c>
      <c r="B118" t="s">
        <v>2192</v>
      </c>
      <c r="C118" t="s">
        <v>30</v>
      </c>
      <c r="D118" t="s">
        <v>9445</v>
      </c>
      <c r="E118" t="s">
        <v>9446</v>
      </c>
      <c r="F118" t="s">
        <v>9422</v>
      </c>
      <c r="G118" t="s">
        <v>9447</v>
      </c>
      <c r="H118" t="s">
        <v>9448</v>
      </c>
      <c r="I118" t="s">
        <v>9449</v>
      </c>
    </row>
    <row r="119" spans="1:9" x14ac:dyDescent="0.3">
      <c r="A119" t="s">
        <v>7039</v>
      </c>
      <c r="B119" t="s">
        <v>2192</v>
      </c>
      <c r="C119" t="s">
        <v>32</v>
      </c>
      <c r="D119" t="s">
        <v>9450</v>
      </c>
      <c r="E119" t="s">
        <v>9404</v>
      </c>
      <c r="F119" t="s">
        <v>9404</v>
      </c>
      <c r="G119" t="s">
        <v>9451</v>
      </c>
      <c r="H119" t="s">
        <v>9452</v>
      </c>
      <c r="I119" t="s">
        <v>9453</v>
      </c>
    </row>
    <row r="120" spans="1:9" x14ac:dyDescent="0.3">
      <c r="A120" t="s">
        <v>7039</v>
      </c>
      <c r="B120" t="s">
        <v>2192</v>
      </c>
      <c r="C120" t="s">
        <v>33</v>
      </c>
      <c r="D120" t="s">
        <v>9454</v>
      </c>
      <c r="E120" t="s">
        <v>9455</v>
      </c>
      <c r="F120" t="s">
        <v>9456</v>
      </c>
      <c r="G120" t="s">
        <v>9457</v>
      </c>
      <c r="H120" t="s">
        <v>7969</v>
      </c>
      <c r="I120" t="s">
        <v>9458</v>
      </c>
    </row>
    <row r="121" spans="1:9" x14ac:dyDescent="0.3">
      <c r="A121" t="s">
        <v>7039</v>
      </c>
      <c r="B121" t="s">
        <v>2192</v>
      </c>
      <c r="C121" t="s">
        <v>35</v>
      </c>
      <c r="D121" t="s">
        <v>9459</v>
      </c>
      <c r="E121" t="s">
        <v>9410</v>
      </c>
      <c r="F121" t="s">
        <v>9410</v>
      </c>
      <c r="G121" t="s">
        <v>9460</v>
      </c>
      <c r="H121" t="s">
        <v>9461</v>
      </c>
      <c r="I121" t="s">
        <v>9462</v>
      </c>
    </row>
    <row r="122" spans="1:9" x14ac:dyDescent="0.3">
      <c r="A122" t="s">
        <v>7039</v>
      </c>
      <c r="B122" t="s">
        <v>2192</v>
      </c>
      <c r="C122" t="s">
        <v>38</v>
      </c>
      <c r="D122" t="s">
        <v>9463</v>
      </c>
      <c r="E122" t="s">
        <v>9464</v>
      </c>
      <c r="F122" t="s">
        <v>9465</v>
      </c>
      <c r="G122" t="s">
        <v>9466</v>
      </c>
      <c r="H122" t="s">
        <v>9467</v>
      </c>
      <c r="I122" t="s">
        <v>9468</v>
      </c>
    </row>
    <row r="123" spans="1:9" x14ac:dyDescent="0.3">
      <c r="A123" t="s">
        <v>7039</v>
      </c>
      <c r="B123" t="s">
        <v>2192</v>
      </c>
      <c r="C123" t="s">
        <v>40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</row>
    <row r="124" spans="1:9" x14ac:dyDescent="0.3">
      <c r="A124" t="s">
        <v>7032</v>
      </c>
      <c r="B124" t="s">
        <v>2633</v>
      </c>
      <c r="C124" t="s">
        <v>9</v>
      </c>
      <c r="D124" t="s">
        <v>9469</v>
      </c>
      <c r="E124" t="s">
        <v>9470</v>
      </c>
      <c r="F124" t="s">
        <v>9471</v>
      </c>
      <c r="G124" t="s">
        <v>9472</v>
      </c>
      <c r="H124" t="s">
        <v>9473</v>
      </c>
      <c r="I124" t="s">
        <v>9474</v>
      </c>
    </row>
    <row r="125" spans="1:9" x14ac:dyDescent="0.3">
      <c r="A125" t="s">
        <v>7032</v>
      </c>
      <c r="B125" t="s">
        <v>2633</v>
      </c>
      <c r="C125" t="s">
        <v>10</v>
      </c>
      <c r="D125" t="s">
        <v>9475</v>
      </c>
      <c r="E125" t="s">
        <v>9476</v>
      </c>
      <c r="F125" t="s">
        <v>9477</v>
      </c>
      <c r="G125" t="s">
        <v>9478</v>
      </c>
      <c r="H125" t="s">
        <v>9479</v>
      </c>
      <c r="I125" t="s">
        <v>9480</v>
      </c>
    </row>
    <row r="126" spans="1:9" x14ac:dyDescent="0.3">
      <c r="A126" t="s">
        <v>7032</v>
      </c>
      <c r="B126" t="s">
        <v>2633</v>
      </c>
      <c r="C126" t="s">
        <v>12</v>
      </c>
      <c r="D126" t="s">
        <v>9481</v>
      </c>
      <c r="E126" t="s">
        <v>9482</v>
      </c>
      <c r="F126" t="s">
        <v>9483</v>
      </c>
      <c r="G126" t="s">
        <v>9484</v>
      </c>
      <c r="H126" t="s">
        <v>9485</v>
      </c>
      <c r="I126" t="s">
        <v>9486</v>
      </c>
    </row>
    <row r="127" spans="1:9" x14ac:dyDescent="0.3">
      <c r="A127" t="s">
        <v>7032</v>
      </c>
      <c r="B127" t="s">
        <v>2633</v>
      </c>
      <c r="C127" t="s">
        <v>13</v>
      </c>
      <c r="D127" t="s">
        <v>9487</v>
      </c>
      <c r="E127" t="s">
        <v>9488</v>
      </c>
      <c r="F127" t="s">
        <v>2341</v>
      </c>
      <c r="G127" t="s">
        <v>9489</v>
      </c>
      <c r="H127" t="s">
        <v>9490</v>
      </c>
      <c r="I127" t="s">
        <v>9491</v>
      </c>
    </row>
    <row r="128" spans="1:9" x14ac:dyDescent="0.3">
      <c r="A128" t="s">
        <v>7032</v>
      </c>
      <c r="B128" t="s">
        <v>2633</v>
      </c>
      <c r="C128" t="s">
        <v>15</v>
      </c>
      <c r="D128" t="s">
        <v>9492</v>
      </c>
      <c r="E128" t="s">
        <v>9493</v>
      </c>
      <c r="F128" t="s">
        <v>9494</v>
      </c>
      <c r="G128" t="s">
        <v>9495</v>
      </c>
      <c r="H128" t="s">
        <v>2404</v>
      </c>
      <c r="I128" t="s">
        <v>9496</v>
      </c>
    </row>
    <row r="129" spans="1:9" x14ac:dyDescent="0.3">
      <c r="A129" t="s">
        <v>7032</v>
      </c>
      <c r="B129" t="s">
        <v>2633</v>
      </c>
      <c r="C129" t="s">
        <v>16</v>
      </c>
      <c r="D129" t="s">
        <v>9497</v>
      </c>
      <c r="E129" t="s">
        <v>115</v>
      </c>
      <c r="F129" t="s">
        <v>115</v>
      </c>
      <c r="G129" t="s">
        <v>127</v>
      </c>
      <c r="H129" t="s">
        <v>4304</v>
      </c>
      <c r="I129" t="s">
        <v>9498</v>
      </c>
    </row>
    <row r="130" spans="1:9" x14ac:dyDescent="0.3">
      <c r="A130" t="s">
        <v>7032</v>
      </c>
      <c r="B130" t="s">
        <v>2633</v>
      </c>
      <c r="C130" t="s">
        <v>17</v>
      </c>
      <c r="D130" t="s">
        <v>9499</v>
      </c>
      <c r="E130" t="s">
        <v>9500</v>
      </c>
      <c r="F130" t="s">
        <v>9501</v>
      </c>
      <c r="G130" t="s">
        <v>9502</v>
      </c>
      <c r="H130" t="s">
        <v>9503</v>
      </c>
      <c r="I130" t="s">
        <v>9504</v>
      </c>
    </row>
    <row r="131" spans="1:9" x14ac:dyDescent="0.3">
      <c r="A131" t="s">
        <v>7032</v>
      </c>
      <c r="B131" t="s">
        <v>2633</v>
      </c>
      <c r="C131" t="s">
        <v>19</v>
      </c>
      <c r="D131" t="s">
        <v>9492</v>
      </c>
      <c r="E131" t="s">
        <v>9505</v>
      </c>
      <c r="F131" t="s">
        <v>9505</v>
      </c>
      <c r="G131" t="s">
        <v>9506</v>
      </c>
      <c r="H131" t="s">
        <v>9507</v>
      </c>
      <c r="I131" t="s">
        <v>9508</v>
      </c>
    </row>
    <row r="132" spans="1:9" x14ac:dyDescent="0.3">
      <c r="A132" t="s">
        <v>7032</v>
      </c>
      <c r="B132" t="s">
        <v>2633</v>
      </c>
      <c r="C132" t="s">
        <v>21</v>
      </c>
      <c r="D132" t="s">
        <v>9509</v>
      </c>
      <c r="E132" t="s">
        <v>9510</v>
      </c>
      <c r="F132" t="s">
        <v>9511</v>
      </c>
      <c r="G132" t="s">
        <v>9512</v>
      </c>
      <c r="H132" t="s">
        <v>9513</v>
      </c>
      <c r="I132" t="s">
        <v>9514</v>
      </c>
    </row>
    <row r="133" spans="1:9" x14ac:dyDescent="0.3">
      <c r="A133" t="s">
        <v>7032</v>
      </c>
      <c r="B133" t="s">
        <v>2633</v>
      </c>
      <c r="C133" t="s">
        <v>23</v>
      </c>
      <c r="D133" t="s">
        <v>9515</v>
      </c>
      <c r="E133" t="s">
        <v>9516</v>
      </c>
      <c r="F133" t="s">
        <v>9517</v>
      </c>
      <c r="G133" t="s">
        <v>9518</v>
      </c>
      <c r="H133" t="s">
        <v>9519</v>
      </c>
      <c r="I133" t="s">
        <v>9520</v>
      </c>
    </row>
    <row r="134" spans="1:9" x14ac:dyDescent="0.3">
      <c r="A134" t="s">
        <v>7032</v>
      </c>
      <c r="B134" t="s">
        <v>2633</v>
      </c>
      <c r="C134" t="s">
        <v>24</v>
      </c>
      <c r="D134" t="s">
        <v>9521</v>
      </c>
      <c r="E134" t="s">
        <v>9522</v>
      </c>
      <c r="F134" t="s">
        <v>9516</v>
      </c>
      <c r="G134" t="s">
        <v>9523</v>
      </c>
      <c r="H134" t="s">
        <v>9524</v>
      </c>
      <c r="I134" t="s">
        <v>9525</v>
      </c>
    </row>
    <row r="135" spans="1:9" x14ac:dyDescent="0.3">
      <c r="A135" t="s">
        <v>7032</v>
      </c>
      <c r="B135" t="s">
        <v>2633</v>
      </c>
      <c r="C135" t="s">
        <v>26</v>
      </c>
      <c r="D135" t="s">
        <v>9526</v>
      </c>
      <c r="E135" t="s">
        <v>9527</v>
      </c>
      <c r="F135" t="s">
        <v>9528</v>
      </c>
      <c r="G135" t="s">
        <v>9529</v>
      </c>
      <c r="H135" t="s">
        <v>9530</v>
      </c>
      <c r="I135" t="s">
        <v>9531</v>
      </c>
    </row>
    <row r="136" spans="1:9" x14ac:dyDescent="0.3">
      <c r="A136" t="s">
        <v>7032</v>
      </c>
      <c r="B136" t="s">
        <v>2633</v>
      </c>
      <c r="C136" t="s">
        <v>28</v>
      </c>
      <c r="D136" t="s">
        <v>5549</v>
      </c>
      <c r="E136" t="s">
        <v>2312</v>
      </c>
      <c r="F136" t="s">
        <v>9482</v>
      </c>
      <c r="G136" t="s">
        <v>9532</v>
      </c>
      <c r="H136" t="s">
        <v>9533</v>
      </c>
      <c r="I136" t="s">
        <v>9534</v>
      </c>
    </row>
    <row r="137" spans="1:9" x14ac:dyDescent="0.3">
      <c r="A137" t="s">
        <v>7032</v>
      </c>
      <c r="B137" t="s">
        <v>2633</v>
      </c>
      <c r="C137" t="s">
        <v>29</v>
      </c>
      <c r="D137" t="s">
        <v>8942</v>
      </c>
      <c r="E137" t="s">
        <v>9535</v>
      </c>
      <c r="F137" t="s">
        <v>9536</v>
      </c>
      <c r="G137" t="s">
        <v>9537</v>
      </c>
      <c r="H137" t="s">
        <v>5556</v>
      </c>
      <c r="I137" t="s">
        <v>9538</v>
      </c>
    </row>
    <row r="138" spans="1:9" x14ac:dyDescent="0.3">
      <c r="A138" t="s">
        <v>7032</v>
      </c>
      <c r="B138" t="s">
        <v>2633</v>
      </c>
      <c r="C138" t="s">
        <v>30</v>
      </c>
      <c r="D138" t="s">
        <v>9539</v>
      </c>
      <c r="E138" t="s">
        <v>9511</v>
      </c>
      <c r="F138" t="s">
        <v>2341</v>
      </c>
      <c r="G138" t="s">
        <v>9540</v>
      </c>
      <c r="H138" t="s">
        <v>9541</v>
      </c>
      <c r="I138" t="s">
        <v>9542</v>
      </c>
    </row>
    <row r="139" spans="1:9" x14ac:dyDescent="0.3">
      <c r="A139" t="s">
        <v>7032</v>
      </c>
      <c r="B139" t="s">
        <v>2633</v>
      </c>
      <c r="C139" t="s">
        <v>32</v>
      </c>
      <c r="D139" t="s">
        <v>9501</v>
      </c>
      <c r="E139" t="s">
        <v>9543</v>
      </c>
      <c r="F139" t="s">
        <v>9544</v>
      </c>
      <c r="G139" t="s">
        <v>9545</v>
      </c>
      <c r="H139" t="s">
        <v>9546</v>
      </c>
      <c r="I139" t="s">
        <v>9547</v>
      </c>
    </row>
    <row r="140" spans="1:9" x14ac:dyDescent="0.3">
      <c r="A140" t="s">
        <v>7032</v>
      </c>
      <c r="B140" t="s">
        <v>2633</v>
      </c>
      <c r="C140" t="s">
        <v>33</v>
      </c>
      <c r="D140" t="s">
        <v>9548</v>
      </c>
      <c r="E140" t="s">
        <v>9549</v>
      </c>
      <c r="F140" t="s">
        <v>9550</v>
      </c>
      <c r="G140" t="s">
        <v>9551</v>
      </c>
      <c r="H140" t="s">
        <v>6696</v>
      </c>
      <c r="I140" t="s">
        <v>9552</v>
      </c>
    </row>
    <row r="141" spans="1:9" x14ac:dyDescent="0.3">
      <c r="A141" t="s">
        <v>7032</v>
      </c>
      <c r="B141" t="s">
        <v>2633</v>
      </c>
      <c r="C141" t="s">
        <v>35</v>
      </c>
      <c r="D141" t="s">
        <v>9553</v>
      </c>
      <c r="E141" t="s">
        <v>9554</v>
      </c>
      <c r="F141" t="s">
        <v>9555</v>
      </c>
      <c r="G141" t="s">
        <v>9556</v>
      </c>
      <c r="H141" t="s">
        <v>9557</v>
      </c>
      <c r="I141" t="s">
        <v>9558</v>
      </c>
    </row>
    <row r="142" spans="1:9" x14ac:dyDescent="0.3">
      <c r="A142" t="s">
        <v>7032</v>
      </c>
      <c r="B142" t="s">
        <v>2633</v>
      </c>
      <c r="C142" t="s">
        <v>38</v>
      </c>
      <c r="D142" t="s">
        <v>9559</v>
      </c>
      <c r="E142" t="s">
        <v>9554</v>
      </c>
      <c r="F142" t="s">
        <v>9560</v>
      </c>
      <c r="G142" t="s">
        <v>9561</v>
      </c>
      <c r="H142" t="s">
        <v>9562</v>
      </c>
      <c r="I142" t="s">
        <v>9563</v>
      </c>
    </row>
    <row r="143" spans="1:9" x14ac:dyDescent="0.3">
      <c r="A143" t="s">
        <v>7032</v>
      </c>
      <c r="B143" t="s">
        <v>2633</v>
      </c>
      <c r="C143" t="s">
        <v>40</v>
      </c>
      <c r="D143" t="s">
        <v>9564</v>
      </c>
      <c r="E143" t="s">
        <v>9565</v>
      </c>
      <c r="F143" t="s">
        <v>9566</v>
      </c>
      <c r="G143" t="s">
        <v>9567</v>
      </c>
      <c r="H143" t="s">
        <v>9568</v>
      </c>
      <c r="I143" t="s">
        <v>9569</v>
      </c>
    </row>
    <row r="144" spans="1:9" x14ac:dyDescent="0.3">
      <c r="A144" t="s">
        <v>7033</v>
      </c>
      <c r="B144" t="s">
        <v>2633</v>
      </c>
      <c r="C144" t="s">
        <v>9</v>
      </c>
      <c r="D144" t="s">
        <v>9570</v>
      </c>
      <c r="E144" t="s">
        <v>9571</v>
      </c>
      <c r="F144" t="s">
        <v>9572</v>
      </c>
      <c r="G144" t="s">
        <v>9573</v>
      </c>
      <c r="H144" t="s">
        <v>9574</v>
      </c>
      <c r="I144" t="s">
        <v>9575</v>
      </c>
    </row>
    <row r="145" spans="1:9" x14ac:dyDescent="0.3">
      <c r="A145" t="s">
        <v>7033</v>
      </c>
      <c r="B145" t="s">
        <v>2633</v>
      </c>
      <c r="C145" t="s">
        <v>10</v>
      </c>
      <c r="D145" t="s">
        <v>9576</v>
      </c>
      <c r="E145" t="s">
        <v>9577</v>
      </c>
      <c r="F145" t="s">
        <v>9578</v>
      </c>
      <c r="G145" t="s">
        <v>9579</v>
      </c>
      <c r="H145" t="s">
        <v>2393</v>
      </c>
      <c r="I145" t="s">
        <v>9580</v>
      </c>
    </row>
    <row r="146" spans="1:9" x14ac:dyDescent="0.3">
      <c r="A146" t="s">
        <v>7033</v>
      </c>
      <c r="B146" t="s">
        <v>2633</v>
      </c>
      <c r="C146" t="s">
        <v>12</v>
      </c>
      <c r="D146" t="s">
        <v>9581</v>
      </c>
      <c r="E146" t="s">
        <v>9582</v>
      </c>
      <c r="F146" t="s">
        <v>9578</v>
      </c>
      <c r="G146" t="s">
        <v>9583</v>
      </c>
      <c r="H146" t="s">
        <v>9584</v>
      </c>
      <c r="I146" t="s">
        <v>9585</v>
      </c>
    </row>
    <row r="147" spans="1:9" x14ac:dyDescent="0.3">
      <c r="A147" t="s">
        <v>7033</v>
      </c>
      <c r="B147" t="s">
        <v>2633</v>
      </c>
      <c r="C147" t="s">
        <v>13</v>
      </c>
      <c r="D147" t="s">
        <v>9586</v>
      </c>
      <c r="E147" t="s">
        <v>9587</v>
      </c>
      <c r="F147" t="s">
        <v>9577</v>
      </c>
      <c r="G147" t="s">
        <v>9588</v>
      </c>
      <c r="H147" t="s">
        <v>9589</v>
      </c>
      <c r="I147" t="s">
        <v>9590</v>
      </c>
    </row>
    <row r="148" spans="1:9" x14ac:dyDescent="0.3">
      <c r="A148" t="s">
        <v>7033</v>
      </c>
      <c r="B148" t="s">
        <v>2633</v>
      </c>
      <c r="C148" t="s">
        <v>15</v>
      </c>
      <c r="D148" t="s">
        <v>9591</v>
      </c>
      <c r="E148" t="s">
        <v>9592</v>
      </c>
      <c r="F148" t="s">
        <v>9593</v>
      </c>
      <c r="G148" t="s">
        <v>9594</v>
      </c>
      <c r="H148" t="s">
        <v>8939</v>
      </c>
      <c r="I148" t="s">
        <v>9595</v>
      </c>
    </row>
    <row r="149" spans="1:9" x14ac:dyDescent="0.3">
      <c r="A149" t="s">
        <v>7033</v>
      </c>
      <c r="B149" t="s">
        <v>2633</v>
      </c>
      <c r="C149" t="s">
        <v>16</v>
      </c>
      <c r="D149" t="s">
        <v>9577</v>
      </c>
      <c r="E149" t="s">
        <v>115</v>
      </c>
      <c r="F149" t="s">
        <v>115</v>
      </c>
      <c r="G149" t="s">
        <v>9596</v>
      </c>
      <c r="H149" t="s">
        <v>9597</v>
      </c>
      <c r="I149" t="s">
        <v>9598</v>
      </c>
    </row>
    <row r="150" spans="1:9" x14ac:dyDescent="0.3">
      <c r="A150" t="s">
        <v>7033</v>
      </c>
      <c r="B150" t="s">
        <v>2633</v>
      </c>
      <c r="C150" t="s">
        <v>17</v>
      </c>
      <c r="D150" t="s">
        <v>9599</v>
      </c>
      <c r="E150" t="s">
        <v>9600</v>
      </c>
      <c r="F150" t="s">
        <v>9601</v>
      </c>
      <c r="G150" t="s">
        <v>9602</v>
      </c>
      <c r="H150" t="s">
        <v>5689</v>
      </c>
      <c r="I150" t="s">
        <v>9603</v>
      </c>
    </row>
    <row r="151" spans="1:9" x14ac:dyDescent="0.3">
      <c r="A151" t="s">
        <v>7033</v>
      </c>
      <c r="B151" t="s">
        <v>2633</v>
      </c>
      <c r="C151" t="s">
        <v>19</v>
      </c>
      <c r="D151" t="s">
        <v>9604</v>
      </c>
      <c r="E151" t="s">
        <v>115</v>
      </c>
      <c r="F151" t="s">
        <v>115</v>
      </c>
      <c r="G151" t="s">
        <v>9596</v>
      </c>
      <c r="H151" t="s">
        <v>9605</v>
      </c>
      <c r="I151" t="s">
        <v>9606</v>
      </c>
    </row>
    <row r="152" spans="1:9" x14ac:dyDescent="0.3">
      <c r="A152" t="s">
        <v>7033</v>
      </c>
      <c r="B152" t="s">
        <v>2633</v>
      </c>
      <c r="C152" t="s">
        <v>21</v>
      </c>
      <c r="D152" t="s">
        <v>9607</v>
      </c>
      <c r="E152" t="s">
        <v>9608</v>
      </c>
      <c r="F152" t="s">
        <v>9609</v>
      </c>
      <c r="G152" t="s">
        <v>9610</v>
      </c>
      <c r="H152" t="s">
        <v>9611</v>
      </c>
      <c r="I152" t="s">
        <v>9612</v>
      </c>
    </row>
    <row r="153" spans="1:9" x14ac:dyDescent="0.3">
      <c r="A153" t="s">
        <v>7033</v>
      </c>
      <c r="B153" t="s">
        <v>2633</v>
      </c>
      <c r="C153" t="s">
        <v>23</v>
      </c>
      <c r="D153" t="s">
        <v>9613</v>
      </c>
      <c r="E153" t="s">
        <v>9614</v>
      </c>
      <c r="F153" t="s">
        <v>9615</v>
      </c>
      <c r="G153" t="s">
        <v>9616</v>
      </c>
      <c r="H153" t="s">
        <v>9617</v>
      </c>
      <c r="I153" t="s">
        <v>9618</v>
      </c>
    </row>
    <row r="154" spans="1:9" x14ac:dyDescent="0.3">
      <c r="A154" t="s">
        <v>7033</v>
      </c>
      <c r="B154" t="s">
        <v>2633</v>
      </c>
      <c r="C154" t="s">
        <v>24</v>
      </c>
      <c r="D154" t="s">
        <v>9619</v>
      </c>
      <c r="E154" t="s">
        <v>9620</v>
      </c>
      <c r="F154" t="s">
        <v>9621</v>
      </c>
      <c r="G154" t="s">
        <v>9622</v>
      </c>
      <c r="H154" t="s">
        <v>9623</v>
      </c>
      <c r="I154" t="s">
        <v>9624</v>
      </c>
    </row>
    <row r="155" spans="1:9" x14ac:dyDescent="0.3">
      <c r="A155" t="s">
        <v>7033</v>
      </c>
      <c r="B155" t="s">
        <v>2633</v>
      </c>
      <c r="C155" t="s">
        <v>26</v>
      </c>
      <c r="D155" t="s">
        <v>9625</v>
      </c>
      <c r="E155" t="s">
        <v>9626</v>
      </c>
      <c r="F155" t="s">
        <v>9627</v>
      </c>
      <c r="G155" t="s">
        <v>9628</v>
      </c>
      <c r="H155" t="s">
        <v>9629</v>
      </c>
      <c r="I155" t="s">
        <v>9630</v>
      </c>
    </row>
    <row r="156" spans="1:9" x14ac:dyDescent="0.3">
      <c r="A156" t="s">
        <v>7033</v>
      </c>
      <c r="B156" t="s">
        <v>2633</v>
      </c>
      <c r="C156" t="s">
        <v>28</v>
      </c>
      <c r="D156" t="s">
        <v>9631</v>
      </c>
      <c r="E156" t="s">
        <v>9632</v>
      </c>
      <c r="F156" t="s">
        <v>9578</v>
      </c>
      <c r="G156" t="s">
        <v>9633</v>
      </c>
      <c r="H156" t="s">
        <v>9634</v>
      </c>
      <c r="I156" t="s">
        <v>9635</v>
      </c>
    </row>
    <row r="157" spans="1:9" x14ac:dyDescent="0.3">
      <c r="A157" t="s">
        <v>7033</v>
      </c>
      <c r="B157" t="s">
        <v>2633</v>
      </c>
      <c r="C157" t="s">
        <v>29</v>
      </c>
      <c r="D157" t="s">
        <v>9636</v>
      </c>
      <c r="E157" t="s">
        <v>9637</v>
      </c>
      <c r="F157" t="s">
        <v>115</v>
      </c>
      <c r="G157" t="s">
        <v>9638</v>
      </c>
      <c r="H157" t="s">
        <v>9639</v>
      </c>
      <c r="I157" t="s">
        <v>9640</v>
      </c>
    </row>
    <row r="158" spans="1:9" x14ac:dyDescent="0.3">
      <c r="A158" t="s">
        <v>7033</v>
      </c>
      <c r="B158" t="s">
        <v>2633</v>
      </c>
      <c r="C158" t="s">
        <v>30</v>
      </c>
      <c r="D158" t="s">
        <v>2623</v>
      </c>
      <c r="E158" t="s">
        <v>9641</v>
      </c>
      <c r="F158" t="s">
        <v>9604</v>
      </c>
      <c r="G158" t="s">
        <v>9642</v>
      </c>
      <c r="H158" t="s">
        <v>9643</v>
      </c>
      <c r="I158" t="s">
        <v>9644</v>
      </c>
    </row>
    <row r="159" spans="1:9" x14ac:dyDescent="0.3">
      <c r="A159" t="s">
        <v>7033</v>
      </c>
      <c r="B159" t="s">
        <v>2633</v>
      </c>
      <c r="C159" t="s">
        <v>32</v>
      </c>
      <c r="D159" t="s">
        <v>9645</v>
      </c>
      <c r="E159" t="s">
        <v>9577</v>
      </c>
      <c r="F159" t="s">
        <v>9646</v>
      </c>
      <c r="G159" t="s">
        <v>9647</v>
      </c>
      <c r="H159" t="s">
        <v>9648</v>
      </c>
      <c r="I159" t="s">
        <v>9649</v>
      </c>
    </row>
    <row r="160" spans="1:9" x14ac:dyDescent="0.3">
      <c r="A160" t="s">
        <v>7033</v>
      </c>
      <c r="B160" t="s">
        <v>2633</v>
      </c>
      <c r="C160" t="s">
        <v>33</v>
      </c>
      <c r="D160" t="s">
        <v>9650</v>
      </c>
      <c r="E160" t="s">
        <v>9651</v>
      </c>
      <c r="F160" t="s">
        <v>9652</v>
      </c>
      <c r="G160" t="s">
        <v>9653</v>
      </c>
      <c r="H160" t="s">
        <v>9071</v>
      </c>
      <c r="I160" t="s">
        <v>9654</v>
      </c>
    </row>
    <row r="161" spans="1:9" x14ac:dyDescent="0.3">
      <c r="A161" t="s">
        <v>7033</v>
      </c>
      <c r="B161" t="s">
        <v>2633</v>
      </c>
      <c r="C161" t="s">
        <v>35</v>
      </c>
      <c r="D161" t="s">
        <v>9655</v>
      </c>
      <c r="E161" t="s">
        <v>9656</v>
      </c>
      <c r="F161" t="s">
        <v>9631</v>
      </c>
      <c r="G161" t="s">
        <v>9657</v>
      </c>
      <c r="H161" t="s">
        <v>9658</v>
      </c>
      <c r="I161" t="s">
        <v>9659</v>
      </c>
    </row>
    <row r="162" spans="1:9" x14ac:dyDescent="0.3">
      <c r="A162" t="s">
        <v>7033</v>
      </c>
      <c r="B162" t="s">
        <v>2633</v>
      </c>
      <c r="C162" t="s">
        <v>38</v>
      </c>
      <c r="D162" t="s">
        <v>9660</v>
      </c>
      <c r="E162" t="s">
        <v>9661</v>
      </c>
      <c r="F162" t="s">
        <v>9662</v>
      </c>
      <c r="G162" t="s">
        <v>9663</v>
      </c>
      <c r="H162" t="s">
        <v>9664</v>
      </c>
      <c r="I162" t="s">
        <v>9665</v>
      </c>
    </row>
    <row r="163" spans="1:9" x14ac:dyDescent="0.3">
      <c r="A163" t="s">
        <v>7033</v>
      </c>
      <c r="B163" t="s">
        <v>2633</v>
      </c>
      <c r="C163" t="s">
        <v>40</v>
      </c>
      <c r="D163" t="s">
        <v>9666</v>
      </c>
      <c r="E163" t="s">
        <v>9667</v>
      </c>
      <c r="F163" t="s">
        <v>9668</v>
      </c>
      <c r="G163" t="s">
        <v>9669</v>
      </c>
      <c r="H163" t="s">
        <v>9670</v>
      </c>
      <c r="I163" t="s">
        <v>9671</v>
      </c>
    </row>
    <row r="164" spans="1:9" x14ac:dyDescent="0.3">
      <c r="A164" t="s">
        <v>7034</v>
      </c>
      <c r="B164" t="s">
        <v>2633</v>
      </c>
      <c r="C164" t="s">
        <v>9</v>
      </c>
      <c r="D164" t="s">
        <v>9672</v>
      </c>
      <c r="E164" t="s">
        <v>9673</v>
      </c>
      <c r="F164" t="s">
        <v>9674</v>
      </c>
      <c r="G164" t="s">
        <v>9675</v>
      </c>
      <c r="H164" t="s">
        <v>9676</v>
      </c>
      <c r="I164" t="s">
        <v>9677</v>
      </c>
    </row>
    <row r="165" spans="1:9" x14ac:dyDescent="0.3">
      <c r="A165" t="s">
        <v>7034</v>
      </c>
      <c r="B165" t="s">
        <v>2633</v>
      </c>
      <c r="C165" t="s">
        <v>10</v>
      </c>
      <c r="D165" t="s">
        <v>9678</v>
      </c>
      <c r="E165" t="s">
        <v>9679</v>
      </c>
      <c r="F165" t="s">
        <v>9680</v>
      </c>
      <c r="G165" t="s">
        <v>9681</v>
      </c>
      <c r="H165" t="s">
        <v>9682</v>
      </c>
      <c r="I165" t="s">
        <v>9683</v>
      </c>
    </row>
    <row r="166" spans="1:9" x14ac:dyDescent="0.3">
      <c r="A166" t="s">
        <v>7034</v>
      </c>
      <c r="B166" t="s">
        <v>2633</v>
      </c>
      <c r="C166" t="s">
        <v>12</v>
      </c>
      <c r="D166" t="s">
        <v>9684</v>
      </c>
      <c r="E166" t="s">
        <v>9685</v>
      </c>
      <c r="F166" t="s">
        <v>9686</v>
      </c>
      <c r="G166" t="s">
        <v>9687</v>
      </c>
      <c r="H166" t="s">
        <v>9688</v>
      </c>
      <c r="I166" t="s">
        <v>9689</v>
      </c>
    </row>
    <row r="167" spans="1:9" x14ac:dyDescent="0.3">
      <c r="A167" t="s">
        <v>7034</v>
      </c>
      <c r="B167" t="s">
        <v>2633</v>
      </c>
      <c r="C167" t="s">
        <v>13</v>
      </c>
      <c r="D167" t="s">
        <v>9690</v>
      </c>
      <c r="E167" t="s">
        <v>9691</v>
      </c>
      <c r="F167" t="s">
        <v>9680</v>
      </c>
      <c r="G167" t="s">
        <v>9692</v>
      </c>
      <c r="H167" t="s">
        <v>9693</v>
      </c>
      <c r="I167" t="s">
        <v>9694</v>
      </c>
    </row>
    <row r="168" spans="1:9" x14ac:dyDescent="0.3">
      <c r="A168" t="s">
        <v>7034</v>
      </c>
      <c r="B168" t="s">
        <v>2633</v>
      </c>
      <c r="C168" t="s">
        <v>15</v>
      </c>
      <c r="D168" t="s">
        <v>9695</v>
      </c>
      <c r="E168" t="s">
        <v>9696</v>
      </c>
      <c r="F168" t="s">
        <v>9697</v>
      </c>
      <c r="G168" t="s">
        <v>9698</v>
      </c>
      <c r="H168" t="s">
        <v>9699</v>
      </c>
      <c r="I168" t="s">
        <v>9700</v>
      </c>
    </row>
    <row r="169" spans="1:9" x14ac:dyDescent="0.3">
      <c r="A169" t="s">
        <v>7034</v>
      </c>
      <c r="B169" t="s">
        <v>2633</v>
      </c>
      <c r="C169" t="s">
        <v>16</v>
      </c>
      <c r="D169" t="s">
        <v>9701</v>
      </c>
      <c r="E169" t="s">
        <v>9702</v>
      </c>
      <c r="F169" t="s">
        <v>9703</v>
      </c>
      <c r="G169" t="s">
        <v>9704</v>
      </c>
      <c r="H169" t="s">
        <v>9705</v>
      </c>
      <c r="I169" t="s">
        <v>9706</v>
      </c>
    </row>
    <row r="170" spans="1:9" x14ac:dyDescent="0.3">
      <c r="A170" t="s">
        <v>7034</v>
      </c>
      <c r="B170" t="s">
        <v>2633</v>
      </c>
      <c r="C170" t="s">
        <v>17</v>
      </c>
      <c r="D170" t="s">
        <v>9707</v>
      </c>
      <c r="E170" t="s">
        <v>9708</v>
      </c>
      <c r="F170" t="s">
        <v>9709</v>
      </c>
      <c r="G170" t="s">
        <v>9710</v>
      </c>
      <c r="H170" t="s">
        <v>9711</v>
      </c>
      <c r="I170" t="s">
        <v>9712</v>
      </c>
    </row>
    <row r="171" spans="1:9" x14ac:dyDescent="0.3">
      <c r="A171" t="s">
        <v>7034</v>
      </c>
      <c r="B171" t="s">
        <v>2633</v>
      </c>
      <c r="C171" t="s">
        <v>19</v>
      </c>
      <c r="D171" t="s">
        <v>9713</v>
      </c>
      <c r="E171" t="s">
        <v>9714</v>
      </c>
      <c r="F171" t="s">
        <v>9715</v>
      </c>
      <c r="G171" t="s">
        <v>9716</v>
      </c>
      <c r="H171" t="s">
        <v>9717</v>
      </c>
      <c r="I171" t="s">
        <v>9718</v>
      </c>
    </row>
    <row r="172" spans="1:9" x14ac:dyDescent="0.3">
      <c r="A172" t="s">
        <v>7034</v>
      </c>
      <c r="B172" t="s">
        <v>2633</v>
      </c>
      <c r="C172" t="s">
        <v>21</v>
      </c>
      <c r="D172" t="s">
        <v>9719</v>
      </c>
      <c r="E172" t="s">
        <v>9720</v>
      </c>
      <c r="F172" t="s">
        <v>9721</v>
      </c>
      <c r="G172" t="s">
        <v>9722</v>
      </c>
      <c r="H172" t="s">
        <v>9699</v>
      </c>
      <c r="I172" t="s">
        <v>9723</v>
      </c>
    </row>
    <row r="173" spans="1:9" x14ac:dyDescent="0.3">
      <c r="A173" t="s">
        <v>7034</v>
      </c>
      <c r="B173" t="s">
        <v>2633</v>
      </c>
      <c r="C173" t="s">
        <v>23</v>
      </c>
      <c r="D173" t="s">
        <v>9724</v>
      </c>
      <c r="E173" t="s">
        <v>9725</v>
      </c>
      <c r="F173" t="s">
        <v>9715</v>
      </c>
      <c r="G173" t="s">
        <v>9726</v>
      </c>
      <c r="H173" t="s">
        <v>9727</v>
      </c>
      <c r="I173" t="s">
        <v>9728</v>
      </c>
    </row>
    <row r="174" spans="1:9" x14ac:dyDescent="0.3">
      <c r="A174" t="s">
        <v>7034</v>
      </c>
      <c r="B174" t="s">
        <v>2633</v>
      </c>
      <c r="C174" t="s">
        <v>24</v>
      </c>
      <c r="D174" t="s">
        <v>9729</v>
      </c>
      <c r="E174" t="s">
        <v>9730</v>
      </c>
      <c r="F174" t="s">
        <v>9731</v>
      </c>
      <c r="G174" t="s">
        <v>9732</v>
      </c>
      <c r="H174" t="s">
        <v>9733</v>
      </c>
      <c r="I174" t="s">
        <v>9734</v>
      </c>
    </row>
    <row r="175" spans="1:9" x14ac:dyDescent="0.3">
      <c r="A175" t="s">
        <v>7034</v>
      </c>
      <c r="B175" t="s">
        <v>2633</v>
      </c>
      <c r="C175" t="s">
        <v>26</v>
      </c>
      <c r="D175" t="s">
        <v>81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</row>
    <row r="176" spans="1:9" x14ac:dyDescent="0.3">
      <c r="A176" t="s">
        <v>7034</v>
      </c>
      <c r="B176" t="s">
        <v>2633</v>
      </c>
      <c r="C176" t="s">
        <v>28</v>
      </c>
      <c r="D176" t="s">
        <v>9735</v>
      </c>
      <c r="E176" t="s">
        <v>9736</v>
      </c>
      <c r="F176" t="s">
        <v>9737</v>
      </c>
      <c r="G176" t="s">
        <v>9738</v>
      </c>
      <c r="H176" t="s">
        <v>9739</v>
      </c>
      <c r="I176" t="s">
        <v>9740</v>
      </c>
    </row>
    <row r="177" spans="1:9" x14ac:dyDescent="0.3">
      <c r="A177" t="s">
        <v>7034</v>
      </c>
      <c r="B177" t="s">
        <v>2633</v>
      </c>
      <c r="C177" t="s">
        <v>29</v>
      </c>
      <c r="D177" t="s">
        <v>9741</v>
      </c>
      <c r="E177" t="s">
        <v>9742</v>
      </c>
      <c r="F177" t="s">
        <v>9742</v>
      </c>
      <c r="G177" t="s">
        <v>9743</v>
      </c>
      <c r="H177" t="s">
        <v>9744</v>
      </c>
      <c r="I177" t="s">
        <v>9745</v>
      </c>
    </row>
    <row r="178" spans="1:9" x14ac:dyDescent="0.3">
      <c r="A178" t="s">
        <v>7034</v>
      </c>
      <c r="B178" t="s">
        <v>2633</v>
      </c>
      <c r="C178" t="s">
        <v>30</v>
      </c>
      <c r="D178" t="s">
        <v>9735</v>
      </c>
      <c r="E178" t="s">
        <v>9746</v>
      </c>
      <c r="F178" t="s">
        <v>9747</v>
      </c>
      <c r="G178" t="s">
        <v>9748</v>
      </c>
      <c r="H178" t="s">
        <v>6741</v>
      </c>
      <c r="I178" t="s">
        <v>9749</v>
      </c>
    </row>
    <row r="179" spans="1:9" x14ac:dyDescent="0.3">
      <c r="A179" t="s">
        <v>7034</v>
      </c>
      <c r="B179" t="s">
        <v>2633</v>
      </c>
      <c r="C179" t="s">
        <v>32</v>
      </c>
      <c r="D179" t="s">
        <v>9750</v>
      </c>
      <c r="E179" t="s">
        <v>9751</v>
      </c>
      <c r="F179" t="s">
        <v>9752</v>
      </c>
      <c r="G179" t="s">
        <v>9753</v>
      </c>
      <c r="H179" t="s">
        <v>9754</v>
      </c>
      <c r="I179" t="s">
        <v>9755</v>
      </c>
    </row>
    <row r="180" spans="1:9" x14ac:dyDescent="0.3">
      <c r="A180" t="s">
        <v>7034</v>
      </c>
      <c r="B180" t="s">
        <v>2633</v>
      </c>
      <c r="C180" t="s">
        <v>33</v>
      </c>
      <c r="D180" t="s">
        <v>9756</v>
      </c>
      <c r="E180" t="s">
        <v>9757</v>
      </c>
      <c r="F180" t="s">
        <v>9758</v>
      </c>
      <c r="G180" t="s">
        <v>9759</v>
      </c>
      <c r="H180" t="s">
        <v>64</v>
      </c>
      <c r="I180" t="s">
        <v>9760</v>
      </c>
    </row>
    <row r="181" spans="1:9" x14ac:dyDescent="0.3">
      <c r="A181" t="s">
        <v>7034</v>
      </c>
      <c r="B181" t="s">
        <v>2633</v>
      </c>
      <c r="C181" t="s">
        <v>35</v>
      </c>
      <c r="D181" t="s">
        <v>9761</v>
      </c>
      <c r="E181" t="s">
        <v>9762</v>
      </c>
      <c r="F181" t="s">
        <v>9763</v>
      </c>
      <c r="G181" t="s">
        <v>9764</v>
      </c>
      <c r="H181" t="s">
        <v>9765</v>
      </c>
      <c r="I181" t="s">
        <v>9766</v>
      </c>
    </row>
    <row r="182" spans="1:9" x14ac:dyDescent="0.3">
      <c r="A182" t="s">
        <v>7034</v>
      </c>
      <c r="B182" t="s">
        <v>2633</v>
      </c>
      <c r="C182" t="s">
        <v>38</v>
      </c>
      <c r="D182" t="s">
        <v>9767</v>
      </c>
      <c r="E182" t="s">
        <v>9768</v>
      </c>
      <c r="F182" t="s">
        <v>9769</v>
      </c>
      <c r="G182" t="s">
        <v>9770</v>
      </c>
      <c r="H182" t="s">
        <v>9771</v>
      </c>
      <c r="I182" t="s">
        <v>9772</v>
      </c>
    </row>
    <row r="183" spans="1:9" x14ac:dyDescent="0.3">
      <c r="A183" t="s">
        <v>7034</v>
      </c>
      <c r="B183" t="s">
        <v>2633</v>
      </c>
      <c r="C183" t="s">
        <v>40</v>
      </c>
      <c r="D183" t="s">
        <v>9773</v>
      </c>
      <c r="E183" t="s">
        <v>9774</v>
      </c>
      <c r="F183" t="s">
        <v>9775</v>
      </c>
      <c r="G183" t="s">
        <v>9776</v>
      </c>
      <c r="H183" t="s">
        <v>9777</v>
      </c>
      <c r="I183" t="s">
        <v>9778</v>
      </c>
    </row>
    <row r="184" spans="1:9" x14ac:dyDescent="0.3">
      <c r="A184" t="s">
        <v>7037</v>
      </c>
      <c r="B184" t="s">
        <v>2633</v>
      </c>
      <c r="C184" t="s">
        <v>9</v>
      </c>
      <c r="D184" t="s">
        <v>9779</v>
      </c>
      <c r="E184" t="s">
        <v>115</v>
      </c>
      <c r="F184" t="s">
        <v>115</v>
      </c>
      <c r="G184" t="s">
        <v>9780</v>
      </c>
      <c r="H184" t="s">
        <v>9781</v>
      </c>
      <c r="I184" t="s">
        <v>9782</v>
      </c>
    </row>
    <row r="185" spans="1:9" x14ac:dyDescent="0.3">
      <c r="A185" t="s">
        <v>7037</v>
      </c>
      <c r="B185" t="s">
        <v>2633</v>
      </c>
      <c r="C185" t="s">
        <v>10</v>
      </c>
      <c r="D185" t="s">
        <v>9783</v>
      </c>
      <c r="E185" t="s">
        <v>9784</v>
      </c>
      <c r="F185" t="s">
        <v>9785</v>
      </c>
      <c r="G185" t="s">
        <v>9786</v>
      </c>
      <c r="H185" t="s">
        <v>9787</v>
      </c>
      <c r="I185" t="s">
        <v>9788</v>
      </c>
    </row>
    <row r="186" spans="1:9" x14ac:dyDescent="0.3">
      <c r="A186" t="s">
        <v>7037</v>
      </c>
      <c r="B186" t="s">
        <v>2633</v>
      </c>
      <c r="C186" t="s">
        <v>12</v>
      </c>
      <c r="D186" t="s">
        <v>9789</v>
      </c>
      <c r="E186" t="s">
        <v>9790</v>
      </c>
      <c r="F186" t="s">
        <v>9791</v>
      </c>
      <c r="G186" t="s">
        <v>9792</v>
      </c>
      <c r="H186" t="s">
        <v>3918</v>
      </c>
      <c r="I186" t="s">
        <v>9793</v>
      </c>
    </row>
    <row r="187" spans="1:9" x14ac:dyDescent="0.3">
      <c r="A187" t="s">
        <v>7037</v>
      </c>
      <c r="B187" t="s">
        <v>2633</v>
      </c>
      <c r="C187" t="s">
        <v>13</v>
      </c>
      <c r="D187" t="s">
        <v>9794</v>
      </c>
      <c r="E187" t="s">
        <v>9795</v>
      </c>
      <c r="F187" t="s">
        <v>3872</v>
      </c>
      <c r="G187" t="s">
        <v>9796</v>
      </c>
      <c r="H187" t="s">
        <v>9797</v>
      </c>
      <c r="I187" t="s">
        <v>9798</v>
      </c>
    </row>
    <row r="188" spans="1:9" x14ac:dyDescent="0.3">
      <c r="A188" t="s">
        <v>7037</v>
      </c>
      <c r="B188" t="s">
        <v>2633</v>
      </c>
      <c r="C188" t="s">
        <v>15</v>
      </c>
      <c r="D188" t="s">
        <v>9799</v>
      </c>
      <c r="E188" t="s">
        <v>9795</v>
      </c>
      <c r="F188" t="s">
        <v>9790</v>
      </c>
      <c r="G188" t="s">
        <v>9800</v>
      </c>
      <c r="H188" t="s">
        <v>9801</v>
      </c>
      <c r="I188" t="s">
        <v>9802</v>
      </c>
    </row>
    <row r="189" spans="1:9" x14ac:dyDescent="0.3">
      <c r="A189" t="s">
        <v>7037</v>
      </c>
      <c r="B189" t="s">
        <v>2633</v>
      </c>
      <c r="C189" t="s">
        <v>16</v>
      </c>
      <c r="D189" t="s">
        <v>9803</v>
      </c>
      <c r="E189" t="s">
        <v>115</v>
      </c>
      <c r="F189" t="s">
        <v>115</v>
      </c>
      <c r="G189" t="s">
        <v>9804</v>
      </c>
      <c r="H189" t="s">
        <v>9805</v>
      </c>
      <c r="I189" t="s">
        <v>9806</v>
      </c>
    </row>
    <row r="190" spans="1:9" x14ac:dyDescent="0.3">
      <c r="A190" t="s">
        <v>7037</v>
      </c>
      <c r="B190" t="s">
        <v>2633</v>
      </c>
      <c r="C190" t="s">
        <v>17</v>
      </c>
      <c r="D190" t="s">
        <v>9807</v>
      </c>
      <c r="E190" t="s">
        <v>9808</v>
      </c>
      <c r="F190" t="s">
        <v>9809</v>
      </c>
      <c r="G190" t="s">
        <v>9810</v>
      </c>
      <c r="H190" t="s">
        <v>5620</v>
      </c>
      <c r="I190" t="s">
        <v>9811</v>
      </c>
    </row>
    <row r="191" spans="1:9" x14ac:dyDescent="0.3">
      <c r="A191" t="s">
        <v>7037</v>
      </c>
      <c r="B191" t="s">
        <v>2633</v>
      </c>
      <c r="C191" t="s">
        <v>19</v>
      </c>
      <c r="D191" t="s">
        <v>9812</v>
      </c>
      <c r="E191" t="s">
        <v>9813</v>
      </c>
      <c r="F191" t="s">
        <v>9813</v>
      </c>
      <c r="G191" t="s">
        <v>9814</v>
      </c>
      <c r="H191" t="s">
        <v>9815</v>
      </c>
      <c r="I191" t="s">
        <v>9816</v>
      </c>
    </row>
    <row r="192" spans="1:9" x14ac:dyDescent="0.3">
      <c r="A192" t="s">
        <v>7037</v>
      </c>
      <c r="B192" t="s">
        <v>2633</v>
      </c>
      <c r="C192" t="s">
        <v>21</v>
      </c>
      <c r="D192" t="s">
        <v>3899</v>
      </c>
      <c r="E192" t="s">
        <v>9794</v>
      </c>
      <c r="F192" t="s">
        <v>9789</v>
      </c>
      <c r="G192" t="s">
        <v>9817</v>
      </c>
      <c r="H192" t="s">
        <v>9818</v>
      </c>
      <c r="I192" t="s">
        <v>9819</v>
      </c>
    </row>
    <row r="193" spans="1:9" x14ac:dyDescent="0.3">
      <c r="A193" t="s">
        <v>7037</v>
      </c>
      <c r="B193" t="s">
        <v>2633</v>
      </c>
      <c r="C193" t="s">
        <v>23</v>
      </c>
      <c r="D193" t="s">
        <v>9807</v>
      </c>
      <c r="E193" t="s">
        <v>9820</v>
      </c>
      <c r="F193" t="s">
        <v>9821</v>
      </c>
      <c r="G193" t="s">
        <v>9822</v>
      </c>
      <c r="H193" t="s">
        <v>9823</v>
      </c>
      <c r="I193" t="s">
        <v>9824</v>
      </c>
    </row>
    <row r="194" spans="1:9" x14ac:dyDescent="0.3">
      <c r="A194" t="s">
        <v>7037</v>
      </c>
      <c r="B194" t="s">
        <v>2633</v>
      </c>
      <c r="C194" t="s">
        <v>24</v>
      </c>
      <c r="D194" t="s">
        <v>9825</v>
      </c>
      <c r="E194" t="s">
        <v>9826</v>
      </c>
      <c r="F194" t="s">
        <v>9827</v>
      </c>
      <c r="G194" t="s">
        <v>9828</v>
      </c>
      <c r="H194" t="s">
        <v>9777</v>
      </c>
      <c r="I194" t="s">
        <v>9829</v>
      </c>
    </row>
    <row r="195" spans="1:9" x14ac:dyDescent="0.3">
      <c r="A195" t="s">
        <v>7037</v>
      </c>
      <c r="B195" t="s">
        <v>2633</v>
      </c>
      <c r="C195" t="s">
        <v>26</v>
      </c>
      <c r="D195" t="s">
        <v>9830</v>
      </c>
      <c r="E195" t="s">
        <v>9831</v>
      </c>
      <c r="F195" t="s">
        <v>9832</v>
      </c>
      <c r="G195" t="s">
        <v>9833</v>
      </c>
      <c r="H195" t="s">
        <v>2603</v>
      </c>
      <c r="I195" t="s">
        <v>9834</v>
      </c>
    </row>
    <row r="196" spans="1:9" x14ac:dyDescent="0.3">
      <c r="A196" t="s">
        <v>7037</v>
      </c>
      <c r="B196" t="s">
        <v>2633</v>
      </c>
      <c r="C196" t="s">
        <v>28</v>
      </c>
      <c r="D196" t="s">
        <v>9812</v>
      </c>
      <c r="E196" t="s">
        <v>115</v>
      </c>
      <c r="F196" t="s">
        <v>115</v>
      </c>
      <c r="G196" t="s">
        <v>9835</v>
      </c>
      <c r="H196" t="s">
        <v>9836</v>
      </c>
      <c r="I196" t="s">
        <v>9837</v>
      </c>
    </row>
    <row r="197" spans="1:9" x14ac:dyDescent="0.3">
      <c r="A197" t="s">
        <v>7037</v>
      </c>
      <c r="B197" t="s">
        <v>2633</v>
      </c>
      <c r="C197" t="s">
        <v>29</v>
      </c>
      <c r="D197" t="s">
        <v>9838</v>
      </c>
      <c r="E197" t="s">
        <v>9813</v>
      </c>
      <c r="F197" t="s">
        <v>9813</v>
      </c>
      <c r="G197" t="s">
        <v>9839</v>
      </c>
      <c r="H197" t="s">
        <v>9840</v>
      </c>
      <c r="I197" t="s">
        <v>9841</v>
      </c>
    </row>
    <row r="198" spans="1:9" x14ac:dyDescent="0.3">
      <c r="A198" t="s">
        <v>7037</v>
      </c>
      <c r="B198" t="s">
        <v>2633</v>
      </c>
      <c r="C198" t="s">
        <v>30</v>
      </c>
      <c r="D198" t="s">
        <v>9842</v>
      </c>
      <c r="E198" t="s">
        <v>3970</v>
      </c>
      <c r="F198" t="s">
        <v>9843</v>
      </c>
      <c r="G198" t="s">
        <v>9844</v>
      </c>
      <c r="H198" t="s">
        <v>2217</v>
      </c>
      <c r="I198" t="s">
        <v>9845</v>
      </c>
    </row>
    <row r="199" spans="1:9" x14ac:dyDescent="0.3">
      <c r="A199" t="s">
        <v>7037</v>
      </c>
      <c r="B199" t="s">
        <v>2633</v>
      </c>
      <c r="C199" t="s">
        <v>32</v>
      </c>
      <c r="D199" t="s">
        <v>9794</v>
      </c>
      <c r="E199" t="s">
        <v>9846</v>
      </c>
      <c r="F199" t="s">
        <v>9803</v>
      </c>
      <c r="G199" t="s">
        <v>9847</v>
      </c>
      <c r="H199" t="s">
        <v>9848</v>
      </c>
      <c r="I199" t="s">
        <v>9849</v>
      </c>
    </row>
    <row r="200" spans="1:9" x14ac:dyDescent="0.3">
      <c r="A200" t="s">
        <v>7037</v>
      </c>
      <c r="B200" t="s">
        <v>2633</v>
      </c>
      <c r="C200" t="s">
        <v>33</v>
      </c>
      <c r="D200" t="s">
        <v>9850</v>
      </c>
      <c r="E200" t="s">
        <v>9821</v>
      </c>
      <c r="F200" t="s">
        <v>9851</v>
      </c>
      <c r="G200" t="s">
        <v>9852</v>
      </c>
      <c r="H200" t="s">
        <v>7129</v>
      </c>
      <c r="I200" t="s">
        <v>9853</v>
      </c>
    </row>
    <row r="201" spans="1:9" x14ac:dyDescent="0.3">
      <c r="A201" t="s">
        <v>7037</v>
      </c>
      <c r="B201" t="s">
        <v>2633</v>
      </c>
      <c r="C201" t="s">
        <v>35</v>
      </c>
      <c r="D201" t="s">
        <v>9854</v>
      </c>
      <c r="E201" t="s">
        <v>9838</v>
      </c>
      <c r="F201" t="s">
        <v>9789</v>
      </c>
      <c r="G201" t="s">
        <v>9855</v>
      </c>
      <c r="H201" t="s">
        <v>9818</v>
      </c>
      <c r="I201" t="s">
        <v>9856</v>
      </c>
    </row>
    <row r="202" spans="1:9" x14ac:dyDescent="0.3">
      <c r="A202" t="s">
        <v>7037</v>
      </c>
      <c r="B202" t="s">
        <v>2633</v>
      </c>
      <c r="C202" t="s">
        <v>38</v>
      </c>
      <c r="D202" t="s">
        <v>9857</v>
      </c>
      <c r="E202" t="s">
        <v>9858</v>
      </c>
      <c r="F202" t="s">
        <v>9789</v>
      </c>
      <c r="G202" t="s">
        <v>9859</v>
      </c>
      <c r="H202" t="s">
        <v>9860</v>
      </c>
      <c r="I202" t="s">
        <v>9861</v>
      </c>
    </row>
    <row r="203" spans="1:9" x14ac:dyDescent="0.3">
      <c r="A203" t="s">
        <v>7037</v>
      </c>
      <c r="B203" t="s">
        <v>2633</v>
      </c>
      <c r="C203" t="s">
        <v>40</v>
      </c>
      <c r="D203" t="s">
        <v>9862</v>
      </c>
      <c r="E203" t="s">
        <v>9831</v>
      </c>
      <c r="F203" t="s">
        <v>9863</v>
      </c>
      <c r="G203" t="s">
        <v>9864</v>
      </c>
      <c r="H203" t="s">
        <v>9865</v>
      </c>
      <c r="I203" t="s">
        <v>9866</v>
      </c>
    </row>
    <row r="204" spans="1:9" x14ac:dyDescent="0.3">
      <c r="A204" t="s">
        <v>7038</v>
      </c>
      <c r="B204" t="s">
        <v>2633</v>
      </c>
      <c r="C204" t="s">
        <v>9</v>
      </c>
      <c r="D204" t="s">
        <v>9867</v>
      </c>
      <c r="E204" t="s">
        <v>9536</v>
      </c>
      <c r="F204" t="s">
        <v>115</v>
      </c>
      <c r="G204" t="s">
        <v>9868</v>
      </c>
      <c r="H204" t="s">
        <v>9869</v>
      </c>
      <c r="I204" t="s">
        <v>9870</v>
      </c>
    </row>
    <row r="205" spans="1:9" x14ac:dyDescent="0.3">
      <c r="A205" t="s">
        <v>7038</v>
      </c>
      <c r="B205" t="s">
        <v>2633</v>
      </c>
      <c r="C205" t="s">
        <v>10</v>
      </c>
      <c r="D205" t="s">
        <v>9871</v>
      </c>
      <c r="E205" t="s">
        <v>9872</v>
      </c>
      <c r="F205" t="s">
        <v>9873</v>
      </c>
      <c r="G205" t="s">
        <v>9874</v>
      </c>
      <c r="H205" t="s">
        <v>9875</v>
      </c>
      <c r="I205" t="s">
        <v>9876</v>
      </c>
    </row>
    <row r="206" spans="1:9" x14ac:dyDescent="0.3">
      <c r="A206" t="s">
        <v>7038</v>
      </c>
      <c r="B206" t="s">
        <v>2633</v>
      </c>
      <c r="C206" t="s">
        <v>12</v>
      </c>
      <c r="D206" t="s">
        <v>9867</v>
      </c>
      <c r="E206" t="s">
        <v>9877</v>
      </c>
      <c r="F206" t="s">
        <v>9873</v>
      </c>
      <c r="G206" t="s">
        <v>9878</v>
      </c>
      <c r="H206" t="s">
        <v>9879</v>
      </c>
      <c r="I206" t="s">
        <v>9880</v>
      </c>
    </row>
    <row r="207" spans="1:9" x14ac:dyDescent="0.3">
      <c r="A207" t="s">
        <v>7038</v>
      </c>
      <c r="B207" t="s">
        <v>2633</v>
      </c>
      <c r="C207" t="s">
        <v>13</v>
      </c>
      <c r="D207" t="s">
        <v>9881</v>
      </c>
      <c r="E207" t="s">
        <v>9867</v>
      </c>
      <c r="F207" t="s">
        <v>9872</v>
      </c>
      <c r="G207" t="s">
        <v>9882</v>
      </c>
      <c r="H207" t="s">
        <v>9883</v>
      </c>
      <c r="I207" t="s">
        <v>9884</v>
      </c>
    </row>
    <row r="208" spans="1:9" x14ac:dyDescent="0.3">
      <c r="A208" t="s">
        <v>7038</v>
      </c>
      <c r="B208" t="s">
        <v>2633</v>
      </c>
      <c r="C208" t="s">
        <v>15</v>
      </c>
      <c r="D208" t="s">
        <v>5549</v>
      </c>
      <c r="E208" t="s">
        <v>9885</v>
      </c>
      <c r="F208" t="s">
        <v>115</v>
      </c>
      <c r="G208" t="s">
        <v>9886</v>
      </c>
      <c r="H208" t="s">
        <v>9887</v>
      </c>
      <c r="I208" t="s">
        <v>9888</v>
      </c>
    </row>
    <row r="209" spans="1:9" x14ac:dyDescent="0.3">
      <c r="A209" t="s">
        <v>7038</v>
      </c>
      <c r="B209" t="s">
        <v>2633</v>
      </c>
      <c r="C209" t="s">
        <v>16</v>
      </c>
      <c r="D209" t="s">
        <v>9889</v>
      </c>
      <c r="E209" t="s">
        <v>115</v>
      </c>
      <c r="F209" t="s">
        <v>115</v>
      </c>
      <c r="G209" t="s">
        <v>9890</v>
      </c>
      <c r="H209" t="s">
        <v>5631</v>
      </c>
      <c r="I209" t="s">
        <v>9891</v>
      </c>
    </row>
    <row r="210" spans="1:9" x14ac:dyDescent="0.3">
      <c r="A210" t="s">
        <v>7038</v>
      </c>
      <c r="B210" t="s">
        <v>2633</v>
      </c>
      <c r="C210" t="s">
        <v>17</v>
      </c>
      <c r="D210" t="s">
        <v>9892</v>
      </c>
      <c r="E210" t="s">
        <v>9893</v>
      </c>
      <c r="F210" t="s">
        <v>9894</v>
      </c>
      <c r="G210" t="s">
        <v>9895</v>
      </c>
      <c r="H210" t="s">
        <v>9896</v>
      </c>
      <c r="I210" t="s">
        <v>9897</v>
      </c>
    </row>
    <row r="211" spans="1:9" x14ac:dyDescent="0.3">
      <c r="A211" t="s">
        <v>7038</v>
      </c>
      <c r="B211" t="s">
        <v>2633</v>
      </c>
      <c r="C211" t="s">
        <v>19</v>
      </c>
      <c r="D211" t="s">
        <v>9885</v>
      </c>
      <c r="E211" t="s">
        <v>115</v>
      </c>
      <c r="F211" t="s">
        <v>115</v>
      </c>
      <c r="G211" t="s">
        <v>9898</v>
      </c>
      <c r="H211" t="s">
        <v>9899</v>
      </c>
      <c r="I211" t="s">
        <v>9900</v>
      </c>
    </row>
    <row r="212" spans="1:9" x14ac:dyDescent="0.3">
      <c r="A212" t="s">
        <v>7038</v>
      </c>
      <c r="B212" t="s">
        <v>2633</v>
      </c>
      <c r="C212" t="s">
        <v>21</v>
      </c>
      <c r="D212" t="s">
        <v>9901</v>
      </c>
      <c r="E212" t="s">
        <v>265</v>
      </c>
      <c r="F212" t="s">
        <v>5581</v>
      </c>
      <c r="G212" t="s">
        <v>9902</v>
      </c>
      <c r="H212" t="s">
        <v>9903</v>
      </c>
      <c r="I212" t="s">
        <v>9904</v>
      </c>
    </row>
    <row r="213" spans="1:9" x14ac:dyDescent="0.3">
      <c r="A213" t="s">
        <v>7038</v>
      </c>
      <c r="B213" t="s">
        <v>2633</v>
      </c>
      <c r="C213" t="s">
        <v>23</v>
      </c>
      <c r="D213" t="s">
        <v>9892</v>
      </c>
      <c r="E213" t="s">
        <v>9905</v>
      </c>
      <c r="F213" t="s">
        <v>9906</v>
      </c>
      <c r="G213" t="s">
        <v>9907</v>
      </c>
      <c r="H213" t="s">
        <v>7997</v>
      </c>
      <c r="I213" t="s">
        <v>9908</v>
      </c>
    </row>
    <row r="214" spans="1:9" x14ac:dyDescent="0.3">
      <c r="A214" t="s">
        <v>7038</v>
      </c>
      <c r="B214" t="s">
        <v>2633</v>
      </c>
      <c r="C214" t="s">
        <v>24</v>
      </c>
      <c r="D214" t="s">
        <v>9909</v>
      </c>
      <c r="E214" t="s">
        <v>9910</v>
      </c>
      <c r="F214" t="s">
        <v>9911</v>
      </c>
      <c r="G214" t="s">
        <v>9912</v>
      </c>
      <c r="H214" t="s">
        <v>9860</v>
      </c>
      <c r="I214" t="s">
        <v>9913</v>
      </c>
    </row>
    <row r="215" spans="1:9" x14ac:dyDescent="0.3">
      <c r="A215" t="s">
        <v>7038</v>
      </c>
      <c r="B215" t="s">
        <v>2633</v>
      </c>
      <c r="C215" t="s">
        <v>26</v>
      </c>
      <c r="D215" t="s">
        <v>9914</v>
      </c>
      <c r="E215" t="s">
        <v>9915</v>
      </c>
      <c r="F215" t="s">
        <v>9916</v>
      </c>
      <c r="G215" t="s">
        <v>9917</v>
      </c>
      <c r="H215" t="s">
        <v>8945</v>
      </c>
      <c r="I215" t="s">
        <v>9918</v>
      </c>
    </row>
    <row r="216" spans="1:9" x14ac:dyDescent="0.3">
      <c r="A216" t="s">
        <v>7038</v>
      </c>
      <c r="B216" t="s">
        <v>2633</v>
      </c>
      <c r="C216" t="s">
        <v>28</v>
      </c>
      <c r="D216" t="s">
        <v>9885</v>
      </c>
      <c r="E216" t="s">
        <v>115</v>
      </c>
      <c r="F216" t="s">
        <v>115</v>
      </c>
      <c r="G216" t="s">
        <v>9898</v>
      </c>
      <c r="H216" t="s">
        <v>9919</v>
      </c>
      <c r="I216" t="s">
        <v>9920</v>
      </c>
    </row>
    <row r="217" spans="1:9" x14ac:dyDescent="0.3">
      <c r="A217" t="s">
        <v>7038</v>
      </c>
      <c r="B217" t="s">
        <v>2633</v>
      </c>
      <c r="C217" t="s">
        <v>29</v>
      </c>
      <c r="D217" t="s">
        <v>5581</v>
      </c>
      <c r="E217" t="s">
        <v>115</v>
      </c>
      <c r="F217" t="s">
        <v>115</v>
      </c>
      <c r="G217" t="s">
        <v>9921</v>
      </c>
      <c r="H217" t="s">
        <v>9922</v>
      </c>
      <c r="I217" t="s">
        <v>9923</v>
      </c>
    </row>
    <row r="218" spans="1:9" x14ac:dyDescent="0.3">
      <c r="A218" t="s">
        <v>7038</v>
      </c>
      <c r="B218" t="s">
        <v>2633</v>
      </c>
      <c r="C218" t="s">
        <v>30</v>
      </c>
      <c r="D218" t="s">
        <v>265</v>
      </c>
      <c r="E218" t="s">
        <v>9536</v>
      </c>
      <c r="F218" t="s">
        <v>115</v>
      </c>
      <c r="G218" t="s">
        <v>9924</v>
      </c>
      <c r="H218" t="s">
        <v>4008</v>
      </c>
      <c r="I218" t="s">
        <v>9925</v>
      </c>
    </row>
    <row r="219" spans="1:9" x14ac:dyDescent="0.3">
      <c r="A219" t="s">
        <v>7038</v>
      </c>
      <c r="B219" t="s">
        <v>2633</v>
      </c>
      <c r="C219" t="s">
        <v>32</v>
      </c>
      <c r="D219" t="s">
        <v>9926</v>
      </c>
      <c r="E219" t="s">
        <v>239</v>
      </c>
      <c r="F219" t="s">
        <v>239</v>
      </c>
      <c r="G219" t="s">
        <v>9927</v>
      </c>
      <c r="H219" t="s">
        <v>9928</v>
      </c>
      <c r="I219" t="s">
        <v>9929</v>
      </c>
    </row>
    <row r="220" spans="1:9" x14ac:dyDescent="0.3">
      <c r="A220" t="s">
        <v>7038</v>
      </c>
      <c r="B220" t="s">
        <v>2633</v>
      </c>
      <c r="C220" t="s">
        <v>33</v>
      </c>
      <c r="D220" t="s">
        <v>9930</v>
      </c>
      <c r="E220" t="s">
        <v>9931</v>
      </c>
      <c r="F220" t="s">
        <v>9932</v>
      </c>
      <c r="G220" t="s">
        <v>9933</v>
      </c>
      <c r="H220" t="s">
        <v>9934</v>
      </c>
      <c r="I220" t="s">
        <v>9935</v>
      </c>
    </row>
    <row r="221" spans="1:9" x14ac:dyDescent="0.3">
      <c r="A221" t="s">
        <v>7038</v>
      </c>
      <c r="B221" t="s">
        <v>2633</v>
      </c>
      <c r="C221" t="s">
        <v>35</v>
      </c>
      <c r="D221" t="s">
        <v>9926</v>
      </c>
      <c r="E221" t="s">
        <v>9877</v>
      </c>
      <c r="F221" t="s">
        <v>9877</v>
      </c>
      <c r="G221" t="s">
        <v>9936</v>
      </c>
      <c r="H221" t="s">
        <v>9937</v>
      </c>
      <c r="I221" t="s">
        <v>9938</v>
      </c>
    </row>
    <row r="222" spans="1:9" x14ac:dyDescent="0.3">
      <c r="A222" t="s">
        <v>7038</v>
      </c>
      <c r="B222" t="s">
        <v>2633</v>
      </c>
      <c r="C222" t="s">
        <v>38</v>
      </c>
      <c r="D222" t="s">
        <v>9939</v>
      </c>
      <c r="E222" t="s">
        <v>5581</v>
      </c>
      <c r="F222" t="s">
        <v>9889</v>
      </c>
      <c r="G222" t="s">
        <v>9940</v>
      </c>
      <c r="H222" t="s">
        <v>9941</v>
      </c>
      <c r="I222" t="s">
        <v>9942</v>
      </c>
    </row>
    <row r="223" spans="1:9" x14ac:dyDescent="0.3">
      <c r="A223" t="s">
        <v>7038</v>
      </c>
      <c r="B223" t="s">
        <v>2633</v>
      </c>
      <c r="C223" t="s">
        <v>40</v>
      </c>
      <c r="D223" t="s">
        <v>9943</v>
      </c>
      <c r="E223" t="s">
        <v>9944</v>
      </c>
      <c r="F223" t="s">
        <v>9945</v>
      </c>
      <c r="G223" t="s">
        <v>9946</v>
      </c>
      <c r="H223" t="s">
        <v>9947</v>
      </c>
      <c r="I223" t="s">
        <v>9948</v>
      </c>
    </row>
    <row r="224" spans="1:9" x14ac:dyDescent="0.3">
      <c r="A224" t="s">
        <v>7032</v>
      </c>
      <c r="B224" t="s">
        <v>3896</v>
      </c>
      <c r="C224" t="s">
        <v>9</v>
      </c>
      <c r="D224" t="s">
        <v>9949</v>
      </c>
      <c r="E224" t="s">
        <v>9950</v>
      </c>
      <c r="F224" t="s">
        <v>9951</v>
      </c>
      <c r="G224" t="s">
        <v>9952</v>
      </c>
      <c r="H224" t="s">
        <v>9953</v>
      </c>
      <c r="I224" t="s">
        <v>9954</v>
      </c>
    </row>
    <row r="225" spans="1:9" x14ac:dyDescent="0.3">
      <c r="A225" t="s">
        <v>7032</v>
      </c>
      <c r="B225" t="s">
        <v>3896</v>
      </c>
      <c r="C225" t="s">
        <v>10</v>
      </c>
      <c r="D225" t="s">
        <v>9955</v>
      </c>
      <c r="E225" t="s">
        <v>9956</v>
      </c>
      <c r="F225" t="s">
        <v>9957</v>
      </c>
      <c r="G225" t="s">
        <v>9958</v>
      </c>
      <c r="H225" t="s">
        <v>9959</v>
      </c>
      <c r="I225" t="s">
        <v>9960</v>
      </c>
    </row>
    <row r="226" spans="1:9" x14ac:dyDescent="0.3">
      <c r="A226" t="s">
        <v>7032</v>
      </c>
      <c r="B226" t="s">
        <v>3896</v>
      </c>
      <c r="C226" t="s">
        <v>12</v>
      </c>
      <c r="D226" t="s">
        <v>9961</v>
      </c>
      <c r="E226" t="s">
        <v>9957</v>
      </c>
      <c r="F226" t="s">
        <v>9962</v>
      </c>
      <c r="G226" t="s">
        <v>9638</v>
      </c>
      <c r="H226" t="s">
        <v>9963</v>
      </c>
      <c r="I226" t="s">
        <v>9964</v>
      </c>
    </row>
    <row r="227" spans="1:9" x14ac:dyDescent="0.3">
      <c r="A227" t="s">
        <v>7032</v>
      </c>
      <c r="B227" t="s">
        <v>3896</v>
      </c>
      <c r="C227" t="s">
        <v>13</v>
      </c>
      <c r="D227" t="s">
        <v>9965</v>
      </c>
      <c r="E227" t="s">
        <v>9966</v>
      </c>
      <c r="F227" t="s">
        <v>9967</v>
      </c>
      <c r="G227" t="s">
        <v>9968</v>
      </c>
      <c r="H227" t="s">
        <v>9969</v>
      </c>
      <c r="I227" t="s">
        <v>9970</v>
      </c>
    </row>
    <row r="228" spans="1:9" x14ac:dyDescent="0.3">
      <c r="A228" t="s">
        <v>7032</v>
      </c>
      <c r="B228" t="s">
        <v>3896</v>
      </c>
      <c r="C228" t="s">
        <v>15</v>
      </c>
      <c r="D228" t="s">
        <v>9971</v>
      </c>
      <c r="E228" t="s">
        <v>115</v>
      </c>
      <c r="F228" t="s">
        <v>115</v>
      </c>
      <c r="G228" t="s">
        <v>2614</v>
      </c>
      <c r="H228" t="s">
        <v>9972</v>
      </c>
      <c r="I228" t="s">
        <v>9973</v>
      </c>
    </row>
    <row r="229" spans="1:9" x14ac:dyDescent="0.3">
      <c r="A229" t="s">
        <v>7032</v>
      </c>
      <c r="B229" t="s">
        <v>3896</v>
      </c>
      <c r="C229" t="s">
        <v>16</v>
      </c>
      <c r="D229" t="s">
        <v>135</v>
      </c>
      <c r="E229" t="s">
        <v>9966</v>
      </c>
      <c r="F229" t="s">
        <v>9967</v>
      </c>
      <c r="G229" t="s">
        <v>9974</v>
      </c>
      <c r="H229" t="s">
        <v>7210</v>
      </c>
      <c r="I229" t="s">
        <v>9975</v>
      </c>
    </row>
    <row r="230" spans="1:9" x14ac:dyDescent="0.3">
      <c r="A230" t="s">
        <v>7032</v>
      </c>
      <c r="B230" t="s">
        <v>3896</v>
      </c>
      <c r="C230" t="s">
        <v>17</v>
      </c>
      <c r="D230" t="s">
        <v>9976</v>
      </c>
      <c r="E230" t="s">
        <v>9977</v>
      </c>
      <c r="F230" t="s">
        <v>9978</v>
      </c>
      <c r="G230" t="s">
        <v>9979</v>
      </c>
      <c r="H230" t="s">
        <v>3874</v>
      </c>
      <c r="I230" t="s">
        <v>9980</v>
      </c>
    </row>
    <row r="231" spans="1:9" x14ac:dyDescent="0.3">
      <c r="A231" t="s">
        <v>7032</v>
      </c>
      <c r="B231" t="s">
        <v>3896</v>
      </c>
      <c r="C231" t="s">
        <v>19</v>
      </c>
      <c r="D231" t="s">
        <v>9965</v>
      </c>
      <c r="E231" t="s">
        <v>9962</v>
      </c>
      <c r="F231" t="s">
        <v>115</v>
      </c>
      <c r="G231" t="s">
        <v>9981</v>
      </c>
      <c r="H231" t="s">
        <v>2603</v>
      </c>
      <c r="I231" t="s">
        <v>9982</v>
      </c>
    </row>
    <row r="232" spans="1:9" x14ac:dyDescent="0.3">
      <c r="A232" t="s">
        <v>7032</v>
      </c>
      <c r="B232" t="s">
        <v>3896</v>
      </c>
      <c r="C232" t="s">
        <v>21</v>
      </c>
      <c r="D232" t="s">
        <v>9983</v>
      </c>
      <c r="E232" t="s">
        <v>9984</v>
      </c>
      <c r="F232" t="s">
        <v>9985</v>
      </c>
      <c r="G232" t="s">
        <v>9986</v>
      </c>
      <c r="H232" t="s">
        <v>9987</v>
      </c>
      <c r="I232" t="s">
        <v>9988</v>
      </c>
    </row>
    <row r="233" spans="1:9" x14ac:dyDescent="0.3">
      <c r="A233" t="s">
        <v>7032</v>
      </c>
      <c r="B233" t="s">
        <v>3896</v>
      </c>
      <c r="C233" t="s">
        <v>23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</row>
    <row r="234" spans="1:9" x14ac:dyDescent="0.3">
      <c r="A234" t="s">
        <v>7032</v>
      </c>
      <c r="B234" t="s">
        <v>3896</v>
      </c>
      <c r="C234" t="s">
        <v>24</v>
      </c>
      <c r="D234" t="s">
        <v>9989</v>
      </c>
      <c r="E234" t="s">
        <v>9990</v>
      </c>
      <c r="F234" t="s">
        <v>9991</v>
      </c>
      <c r="G234" t="s">
        <v>9992</v>
      </c>
      <c r="H234" t="s">
        <v>9993</v>
      </c>
      <c r="I234" t="s">
        <v>9994</v>
      </c>
    </row>
    <row r="235" spans="1:9" x14ac:dyDescent="0.3">
      <c r="A235" t="s">
        <v>7032</v>
      </c>
      <c r="B235" t="s">
        <v>3896</v>
      </c>
      <c r="C235" t="s">
        <v>26</v>
      </c>
      <c r="D235" t="s">
        <v>9995</v>
      </c>
      <c r="E235" t="s">
        <v>9996</v>
      </c>
      <c r="F235" t="s">
        <v>9997</v>
      </c>
      <c r="G235" t="s">
        <v>9998</v>
      </c>
      <c r="H235" t="s">
        <v>9999</v>
      </c>
      <c r="I235" t="s">
        <v>10000</v>
      </c>
    </row>
    <row r="236" spans="1:9" x14ac:dyDescent="0.3">
      <c r="A236" t="s">
        <v>7032</v>
      </c>
      <c r="B236" t="s">
        <v>3896</v>
      </c>
      <c r="C236" t="s">
        <v>28</v>
      </c>
      <c r="D236" t="s">
        <v>10001</v>
      </c>
      <c r="E236" t="s">
        <v>10002</v>
      </c>
      <c r="F236" t="s">
        <v>10003</v>
      </c>
      <c r="G236" t="s">
        <v>10004</v>
      </c>
      <c r="H236" t="s">
        <v>10005</v>
      </c>
      <c r="I236" t="s">
        <v>10006</v>
      </c>
    </row>
    <row r="237" spans="1:9" x14ac:dyDescent="0.3">
      <c r="A237" t="s">
        <v>7032</v>
      </c>
      <c r="B237" t="s">
        <v>3896</v>
      </c>
      <c r="C237" t="s">
        <v>29</v>
      </c>
      <c r="D237" t="s">
        <v>10007</v>
      </c>
      <c r="E237" t="s">
        <v>115</v>
      </c>
      <c r="F237" t="s">
        <v>115</v>
      </c>
      <c r="G237" t="s">
        <v>6707</v>
      </c>
      <c r="H237" t="s">
        <v>10008</v>
      </c>
      <c r="I237" t="s">
        <v>10009</v>
      </c>
    </row>
    <row r="238" spans="1:9" x14ac:dyDescent="0.3">
      <c r="A238" t="s">
        <v>7032</v>
      </c>
      <c r="B238" t="s">
        <v>3896</v>
      </c>
      <c r="C238" t="s">
        <v>30</v>
      </c>
      <c r="D238" t="s">
        <v>10010</v>
      </c>
      <c r="E238" t="s">
        <v>10011</v>
      </c>
      <c r="F238" t="s">
        <v>9966</v>
      </c>
      <c r="G238" t="s">
        <v>10012</v>
      </c>
      <c r="H238" t="s">
        <v>6741</v>
      </c>
      <c r="I238" t="s">
        <v>10013</v>
      </c>
    </row>
    <row r="239" spans="1:9" x14ac:dyDescent="0.3">
      <c r="A239" t="s">
        <v>7032</v>
      </c>
      <c r="B239" t="s">
        <v>3896</v>
      </c>
      <c r="C239" t="s">
        <v>32</v>
      </c>
      <c r="D239" t="s">
        <v>9955</v>
      </c>
      <c r="E239" t="s">
        <v>115</v>
      </c>
      <c r="F239" t="s">
        <v>115</v>
      </c>
      <c r="G239" t="s">
        <v>10014</v>
      </c>
      <c r="H239" t="s">
        <v>25</v>
      </c>
      <c r="I239" t="s">
        <v>10015</v>
      </c>
    </row>
    <row r="240" spans="1:9" x14ac:dyDescent="0.3">
      <c r="A240" t="s">
        <v>7032</v>
      </c>
      <c r="B240" t="s">
        <v>3896</v>
      </c>
      <c r="C240" t="s">
        <v>33</v>
      </c>
      <c r="D240" t="s">
        <v>10016</v>
      </c>
      <c r="E240" t="s">
        <v>10017</v>
      </c>
      <c r="F240" t="s">
        <v>10018</v>
      </c>
      <c r="G240" t="s">
        <v>10019</v>
      </c>
      <c r="H240" t="s">
        <v>10020</v>
      </c>
      <c r="I240" t="s">
        <v>10021</v>
      </c>
    </row>
    <row r="241" spans="1:9" x14ac:dyDescent="0.3">
      <c r="A241" t="s">
        <v>7032</v>
      </c>
      <c r="B241" t="s">
        <v>3896</v>
      </c>
      <c r="C241" t="s">
        <v>35</v>
      </c>
      <c r="D241" t="s">
        <v>10022</v>
      </c>
      <c r="E241" t="s">
        <v>2418</v>
      </c>
      <c r="F241" t="s">
        <v>10023</v>
      </c>
      <c r="G241" t="s">
        <v>10024</v>
      </c>
      <c r="H241" t="s">
        <v>10025</v>
      </c>
      <c r="I241" t="s">
        <v>10026</v>
      </c>
    </row>
    <row r="242" spans="1:9" x14ac:dyDescent="0.3">
      <c r="A242" t="s">
        <v>7032</v>
      </c>
      <c r="B242" t="s">
        <v>3896</v>
      </c>
      <c r="C242" t="s">
        <v>38</v>
      </c>
      <c r="D242" t="s">
        <v>10027</v>
      </c>
      <c r="E242" t="s">
        <v>10028</v>
      </c>
      <c r="F242" t="s">
        <v>9955</v>
      </c>
      <c r="G242" t="s">
        <v>10029</v>
      </c>
      <c r="H242" t="s">
        <v>9001</v>
      </c>
      <c r="I242" t="s">
        <v>10030</v>
      </c>
    </row>
    <row r="243" spans="1:9" x14ac:dyDescent="0.3">
      <c r="A243" t="s">
        <v>7032</v>
      </c>
      <c r="B243" t="s">
        <v>3896</v>
      </c>
      <c r="C243" t="s">
        <v>40</v>
      </c>
      <c r="D243" t="s">
        <v>10031</v>
      </c>
      <c r="E243" t="s">
        <v>10032</v>
      </c>
      <c r="F243" t="s">
        <v>10033</v>
      </c>
      <c r="G243" t="s">
        <v>10034</v>
      </c>
      <c r="H243" t="s">
        <v>10035</v>
      </c>
      <c r="I243" t="s">
        <v>10036</v>
      </c>
    </row>
    <row r="244" spans="1:9" x14ac:dyDescent="0.3">
      <c r="A244" t="s">
        <v>7033</v>
      </c>
      <c r="B244" t="s">
        <v>3896</v>
      </c>
      <c r="C244" t="s">
        <v>9</v>
      </c>
      <c r="D244" t="s">
        <v>10037</v>
      </c>
      <c r="E244" t="s">
        <v>10038</v>
      </c>
      <c r="F244" t="s">
        <v>10039</v>
      </c>
      <c r="G244" t="s">
        <v>10040</v>
      </c>
      <c r="H244" t="s">
        <v>10041</v>
      </c>
      <c r="I244" t="s">
        <v>10042</v>
      </c>
    </row>
    <row r="245" spans="1:9" x14ac:dyDescent="0.3">
      <c r="A245" t="s">
        <v>7033</v>
      </c>
      <c r="B245" t="s">
        <v>3896</v>
      </c>
      <c r="C245" t="s">
        <v>10</v>
      </c>
      <c r="D245" t="s">
        <v>10043</v>
      </c>
      <c r="E245" t="s">
        <v>10044</v>
      </c>
      <c r="F245" t="s">
        <v>10044</v>
      </c>
      <c r="G245" t="s">
        <v>10045</v>
      </c>
      <c r="H245" t="s">
        <v>10046</v>
      </c>
      <c r="I245" t="s">
        <v>10047</v>
      </c>
    </row>
    <row r="246" spans="1:9" x14ac:dyDescent="0.3">
      <c r="A246" t="s">
        <v>7033</v>
      </c>
      <c r="B246" t="s">
        <v>3896</v>
      </c>
      <c r="C246" t="s">
        <v>12</v>
      </c>
      <c r="D246" t="s">
        <v>10048</v>
      </c>
      <c r="E246" t="s">
        <v>10049</v>
      </c>
      <c r="F246" t="s">
        <v>10049</v>
      </c>
      <c r="G246" t="s">
        <v>10050</v>
      </c>
      <c r="H246" t="s">
        <v>10051</v>
      </c>
      <c r="I246" t="s">
        <v>10052</v>
      </c>
    </row>
    <row r="247" spans="1:9" x14ac:dyDescent="0.3">
      <c r="A247" t="s">
        <v>7033</v>
      </c>
      <c r="B247" t="s">
        <v>3896</v>
      </c>
      <c r="C247" t="s">
        <v>13</v>
      </c>
      <c r="D247" t="s">
        <v>10053</v>
      </c>
      <c r="E247" t="s">
        <v>10053</v>
      </c>
      <c r="F247" t="s">
        <v>10049</v>
      </c>
      <c r="G247" t="s">
        <v>10054</v>
      </c>
      <c r="H247" t="s">
        <v>10055</v>
      </c>
      <c r="I247" t="s">
        <v>10056</v>
      </c>
    </row>
    <row r="248" spans="1:9" x14ac:dyDescent="0.3">
      <c r="A248" t="s">
        <v>7033</v>
      </c>
      <c r="B248" t="s">
        <v>3896</v>
      </c>
      <c r="C248" t="s">
        <v>15</v>
      </c>
      <c r="D248" t="s">
        <v>115</v>
      </c>
      <c r="E248" t="s">
        <v>115</v>
      </c>
      <c r="F248" t="s">
        <v>115</v>
      </c>
      <c r="G248" t="s">
        <v>10057</v>
      </c>
      <c r="H248" t="s">
        <v>10058</v>
      </c>
      <c r="I248" t="s">
        <v>10059</v>
      </c>
    </row>
    <row r="249" spans="1:9" x14ac:dyDescent="0.3">
      <c r="A249" t="s">
        <v>7033</v>
      </c>
      <c r="B249" t="s">
        <v>3896</v>
      </c>
      <c r="C249" t="s">
        <v>16</v>
      </c>
      <c r="D249" t="s">
        <v>115</v>
      </c>
      <c r="E249" t="s">
        <v>115</v>
      </c>
      <c r="F249" t="s">
        <v>115</v>
      </c>
      <c r="G249" t="s">
        <v>10057</v>
      </c>
      <c r="H249" t="s">
        <v>10060</v>
      </c>
      <c r="I249" t="s">
        <v>10061</v>
      </c>
    </row>
    <row r="250" spans="1:9" x14ac:dyDescent="0.3">
      <c r="A250" t="s">
        <v>7033</v>
      </c>
      <c r="B250" t="s">
        <v>3896</v>
      </c>
      <c r="C250" t="s">
        <v>17</v>
      </c>
      <c r="D250" t="s">
        <v>10062</v>
      </c>
      <c r="E250" t="s">
        <v>10063</v>
      </c>
      <c r="F250" t="s">
        <v>10064</v>
      </c>
      <c r="G250" t="s">
        <v>10065</v>
      </c>
      <c r="H250" t="s">
        <v>10066</v>
      </c>
      <c r="I250" t="s">
        <v>10067</v>
      </c>
    </row>
    <row r="251" spans="1:9" x14ac:dyDescent="0.3">
      <c r="A251" t="s">
        <v>7033</v>
      </c>
      <c r="B251" t="s">
        <v>3896</v>
      </c>
      <c r="C251" t="s">
        <v>19</v>
      </c>
      <c r="D251" t="s">
        <v>115</v>
      </c>
      <c r="E251" t="s">
        <v>115</v>
      </c>
      <c r="F251" t="s">
        <v>115</v>
      </c>
      <c r="G251" t="s">
        <v>10057</v>
      </c>
      <c r="H251" t="s">
        <v>10068</v>
      </c>
      <c r="I251" t="s">
        <v>10069</v>
      </c>
    </row>
    <row r="252" spans="1:9" x14ac:dyDescent="0.3">
      <c r="A252" t="s">
        <v>7033</v>
      </c>
      <c r="B252" t="s">
        <v>3896</v>
      </c>
      <c r="C252" t="s">
        <v>21</v>
      </c>
      <c r="D252" t="s">
        <v>10070</v>
      </c>
      <c r="E252" t="s">
        <v>10071</v>
      </c>
      <c r="F252" t="s">
        <v>10072</v>
      </c>
      <c r="G252" t="s">
        <v>10073</v>
      </c>
      <c r="H252" t="s">
        <v>8924</v>
      </c>
      <c r="I252" t="s">
        <v>10074</v>
      </c>
    </row>
    <row r="253" spans="1:9" x14ac:dyDescent="0.3">
      <c r="A253" t="s">
        <v>7033</v>
      </c>
      <c r="B253" t="s">
        <v>3896</v>
      </c>
      <c r="C253" t="s">
        <v>23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</row>
    <row r="254" spans="1:9" x14ac:dyDescent="0.3">
      <c r="A254" t="s">
        <v>7033</v>
      </c>
      <c r="B254" t="s">
        <v>3896</v>
      </c>
      <c r="C254" t="s">
        <v>24</v>
      </c>
      <c r="D254" t="s">
        <v>10075</v>
      </c>
      <c r="E254" t="s">
        <v>10076</v>
      </c>
      <c r="F254" t="s">
        <v>10077</v>
      </c>
      <c r="G254" t="s">
        <v>10078</v>
      </c>
      <c r="H254" t="s">
        <v>10079</v>
      </c>
      <c r="I254" t="s">
        <v>10080</v>
      </c>
    </row>
    <row r="255" spans="1:9" x14ac:dyDescent="0.3">
      <c r="A255" t="s">
        <v>7033</v>
      </c>
      <c r="B255" t="s">
        <v>3896</v>
      </c>
      <c r="C255" t="s">
        <v>26</v>
      </c>
      <c r="D255" t="s">
        <v>10081</v>
      </c>
      <c r="E255" t="s">
        <v>10082</v>
      </c>
      <c r="F255" t="s">
        <v>10083</v>
      </c>
      <c r="G255" t="s">
        <v>10084</v>
      </c>
      <c r="H255" t="s">
        <v>10085</v>
      </c>
      <c r="I255" t="s">
        <v>10086</v>
      </c>
    </row>
    <row r="256" spans="1:9" x14ac:dyDescent="0.3">
      <c r="A256" t="s">
        <v>7033</v>
      </c>
      <c r="B256" t="s">
        <v>3896</v>
      </c>
      <c r="C256" t="s">
        <v>28</v>
      </c>
      <c r="D256" t="s">
        <v>10087</v>
      </c>
      <c r="E256" t="s">
        <v>10088</v>
      </c>
      <c r="F256" t="s">
        <v>10088</v>
      </c>
      <c r="G256" t="s">
        <v>5711</v>
      </c>
      <c r="H256" t="s">
        <v>10089</v>
      </c>
      <c r="I256" t="s">
        <v>10090</v>
      </c>
    </row>
    <row r="257" spans="1:9" x14ac:dyDescent="0.3">
      <c r="A257" t="s">
        <v>7033</v>
      </c>
      <c r="B257" t="s">
        <v>3896</v>
      </c>
      <c r="C257" t="s">
        <v>29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</row>
    <row r="258" spans="1:9" x14ac:dyDescent="0.3">
      <c r="A258" t="s">
        <v>7033</v>
      </c>
      <c r="B258" t="s">
        <v>3896</v>
      </c>
      <c r="C258" t="s">
        <v>30</v>
      </c>
      <c r="D258" t="s">
        <v>10043</v>
      </c>
      <c r="E258" t="s">
        <v>115</v>
      </c>
      <c r="F258" t="s">
        <v>115</v>
      </c>
      <c r="G258" t="s">
        <v>2216</v>
      </c>
      <c r="H258" t="s">
        <v>10091</v>
      </c>
      <c r="I258" t="s">
        <v>10092</v>
      </c>
    </row>
    <row r="259" spans="1:9" x14ac:dyDescent="0.3">
      <c r="A259" t="s">
        <v>7033</v>
      </c>
      <c r="B259" t="s">
        <v>3896</v>
      </c>
      <c r="C259" t="s">
        <v>32</v>
      </c>
      <c r="D259" t="s">
        <v>10049</v>
      </c>
      <c r="E259" t="s">
        <v>115</v>
      </c>
      <c r="F259" t="s">
        <v>115</v>
      </c>
      <c r="G259" t="s">
        <v>210</v>
      </c>
      <c r="H259" t="s">
        <v>10093</v>
      </c>
      <c r="I259" t="s">
        <v>10094</v>
      </c>
    </row>
    <row r="260" spans="1:9" x14ac:dyDescent="0.3">
      <c r="A260" t="s">
        <v>7033</v>
      </c>
      <c r="B260" t="s">
        <v>3896</v>
      </c>
      <c r="C260" t="s">
        <v>33</v>
      </c>
      <c r="D260" t="s">
        <v>10095</v>
      </c>
      <c r="E260" t="s">
        <v>10096</v>
      </c>
      <c r="F260" t="s">
        <v>10097</v>
      </c>
      <c r="G260" t="s">
        <v>10098</v>
      </c>
      <c r="H260" t="s">
        <v>10099</v>
      </c>
      <c r="I260" t="s">
        <v>10100</v>
      </c>
    </row>
    <row r="261" spans="1:9" x14ac:dyDescent="0.3">
      <c r="A261" t="s">
        <v>7033</v>
      </c>
      <c r="B261" t="s">
        <v>3896</v>
      </c>
      <c r="C261" t="s">
        <v>35</v>
      </c>
      <c r="D261" t="s">
        <v>10101</v>
      </c>
      <c r="E261" t="s">
        <v>10102</v>
      </c>
      <c r="F261" t="s">
        <v>10103</v>
      </c>
      <c r="G261" t="s">
        <v>10104</v>
      </c>
      <c r="H261" t="s">
        <v>6768</v>
      </c>
      <c r="I261" t="s">
        <v>10105</v>
      </c>
    </row>
    <row r="262" spans="1:9" x14ac:dyDescent="0.3">
      <c r="A262" t="s">
        <v>7033</v>
      </c>
      <c r="B262" t="s">
        <v>3896</v>
      </c>
      <c r="C262" t="s">
        <v>38</v>
      </c>
      <c r="D262" t="s">
        <v>10106</v>
      </c>
      <c r="E262" t="s">
        <v>10107</v>
      </c>
      <c r="F262" t="s">
        <v>10108</v>
      </c>
      <c r="G262" t="s">
        <v>10109</v>
      </c>
      <c r="H262" t="s">
        <v>10110</v>
      </c>
      <c r="I262" t="s">
        <v>10111</v>
      </c>
    </row>
    <row r="263" spans="1:9" x14ac:dyDescent="0.3">
      <c r="A263" t="s">
        <v>7033</v>
      </c>
      <c r="B263" t="s">
        <v>3896</v>
      </c>
      <c r="C263" t="s">
        <v>40</v>
      </c>
      <c r="D263" t="s">
        <v>10112</v>
      </c>
      <c r="E263" t="s">
        <v>10113</v>
      </c>
      <c r="F263" t="s">
        <v>10114</v>
      </c>
      <c r="G263" t="s">
        <v>10115</v>
      </c>
      <c r="H263" t="s">
        <v>10116</v>
      </c>
      <c r="I263" t="s">
        <v>10117</v>
      </c>
    </row>
    <row r="264" spans="1:9" x14ac:dyDescent="0.3">
      <c r="A264" t="s">
        <v>7034</v>
      </c>
      <c r="B264" t="s">
        <v>3896</v>
      </c>
      <c r="C264" t="s">
        <v>9</v>
      </c>
      <c r="D264" t="s">
        <v>10118</v>
      </c>
      <c r="E264" t="s">
        <v>10119</v>
      </c>
      <c r="F264" t="s">
        <v>10120</v>
      </c>
      <c r="G264" t="s">
        <v>10121</v>
      </c>
      <c r="H264" t="s">
        <v>10122</v>
      </c>
      <c r="I264" t="s">
        <v>10123</v>
      </c>
    </row>
    <row r="265" spans="1:9" x14ac:dyDescent="0.3">
      <c r="A265" t="s">
        <v>7034</v>
      </c>
      <c r="B265" t="s">
        <v>3896</v>
      </c>
      <c r="C265" t="s">
        <v>10</v>
      </c>
      <c r="D265" t="s">
        <v>10124</v>
      </c>
      <c r="E265" t="s">
        <v>10125</v>
      </c>
      <c r="F265" t="s">
        <v>10126</v>
      </c>
      <c r="G265" t="s">
        <v>10127</v>
      </c>
      <c r="H265" t="s">
        <v>10128</v>
      </c>
      <c r="I265" t="s">
        <v>10129</v>
      </c>
    </row>
    <row r="266" spans="1:9" x14ac:dyDescent="0.3">
      <c r="A266" t="s">
        <v>7034</v>
      </c>
      <c r="B266" t="s">
        <v>3896</v>
      </c>
      <c r="C266" t="s">
        <v>12</v>
      </c>
      <c r="D266" t="s">
        <v>10130</v>
      </c>
      <c r="E266" t="s">
        <v>10131</v>
      </c>
      <c r="F266" t="s">
        <v>10132</v>
      </c>
      <c r="G266" t="s">
        <v>10133</v>
      </c>
      <c r="H266" t="s">
        <v>10134</v>
      </c>
      <c r="I266" t="s">
        <v>10135</v>
      </c>
    </row>
    <row r="267" spans="1:9" x14ac:dyDescent="0.3">
      <c r="A267" t="s">
        <v>7034</v>
      </c>
      <c r="B267" t="s">
        <v>3896</v>
      </c>
      <c r="C267" t="s">
        <v>13</v>
      </c>
      <c r="D267" t="s">
        <v>10136</v>
      </c>
      <c r="E267" t="s">
        <v>10137</v>
      </c>
      <c r="F267" t="s">
        <v>10138</v>
      </c>
      <c r="G267" t="s">
        <v>10139</v>
      </c>
      <c r="H267" t="s">
        <v>10140</v>
      </c>
      <c r="I267" t="s">
        <v>10141</v>
      </c>
    </row>
    <row r="268" spans="1:9" x14ac:dyDescent="0.3">
      <c r="A268" t="s">
        <v>7034</v>
      </c>
      <c r="B268" t="s">
        <v>3896</v>
      </c>
      <c r="C268" t="s">
        <v>15</v>
      </c>
      <c r="D268" t="s">
        <v>10142</v>
      </c>
      <c r="E268" t="s">
        <v>10143</v>
      </c>
      <c r="F268" t="s">
        <v>10144</v>
      </c>
      <c r="G268" t="s">
        <v>10145</v>
      </c>
      <c r="H268" t="s">
        <v>10146</v>
      </c>
      <c r="I268" t="s">
        <v>10147</v>
      </c>
    </row>
    <row r="269" spans="1:9" x14ac:dyDescent="0.3">
      <c r="A269" t="s">
        <v>7034</v>
      </c>
      <c r="B269" t="s">
        <v>3896</v>
      </c>
      <c r="C269" t="s">
        <v>16</v>
      </c>
      <c r="D269" t="s">
        <v>10148</v>
      </c>
      <c r="E269" t="s">
        <v>10143</v>
      </c>
      <c r="F269" t="s">
        <v>10149</v>
      </c>
      <c r="G269" t="s">
        <v>10150</v>
      </c>
      <c r="H269" t="s">
        <v>10151</v>
      </c>
      <c r="I269" t="s">
        <v>10152</v>
      </c>
    </row>
    <row r="270" spans="1:9" x14ac:dyDescent="0.3">
      <c r="A270" t="s">
        <v>7034</v>
      </c>
      <c r="B270" t="s">
        <v>3896</v>
      </c>
      <c r="C270" t="s">
        <v>17</v>
      </c>
      <c r="D270" t="s">
        <v>10153</v>
      </c>
      <c r="E270" t="s">
        <v>10154</v>
      </c>
      <c r="F270" t="s">
        <v>10155</v>
      </c>
      <c r="G270" t="s">
        <v>10156</v>
      </c>
      <c r="H270" t="s">
        <v>10157</v>
      </c>
      <c r="I270" t="s">
        <v>10158</v>
      </c>
    </row>
    <row r="271" spans="1:9" x14ac:dyDescent="0.3">
      <c r="A271" t="s">
        <v>7034</v>
      </c>
      <c r="B271" t="s">
        <v>3896</v>
      </c>
      <c r="C271" t="s">
        <v>19</v>
      </c>
      <c r="D271" t="s">
        <v>10159</v>
      </c>
      <c r="E271" t="s">
        <v>10160</v>
      </c>
      <c r="F271" t="s">
        <v>10161</v>
      </c>
      <c r="G271" t="s">
        <v>10162</v>
      </c>
      <c r="H271" t="s">
        <v>3979</v>
      </c>
      <c r="I271" t="s">
        <v>10163</v>
      </c>
    </row>
    <row r="272" spans="1:9" x14ac:dyDescent="0.3">
      <c r="A272" t="s">
        <v>7034</v>
      </c>
      <c r="B272" t="s">
        <v>3896</v>
      </c>
      <c r="C272" t="s">
        <v>21</v>
      </c>
      <c r="D272" t="s">
        <v>10164</v>
      </c>
      <c r="E272" t="s">
        <v>10165</v>
      </c>
      <c r="F272" t="s">
        <v>10166</v>
      </c>
      <c r="G272" t="s">
        <v>10167</v>
      </c>
      <c r="H272" t="s">
        <v>9546</v>
      </c>
      <c r="I272" t="s">
        <v>10168</v>
      </c>
    </row>
    <row r="273" spans="1:9" x14ac:dyDescent="0.3">
      <c r="A273" t="s">
        <v>7034</v>
      </c>
      <c r="B273" t="s">
        <v>3896</v>
      </c>
      <c r="C273" t="s">
        <v>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</row>
    <row r="274" spans="1:9" x14ac:dyDescent="0.3">
      <c r="A274" t="s">
        <v>7034</v>
      </c>
      <c r="B274" t="s">
        <v>3896</v>
      </c>
      <c r="C274" t="s">
        <v>24</v>
      </c>
      <c r="D274" t="s">
        <v>10169</v>
      </c>
      <c r="E274" t="s">
        <v>10170</v>
      </c>
      <c r="F274" t="s">
        <v>10171</v>
      </c>
      <c r="G274" t="s">
        <v>10172</v>
      </c>
      <c r="H274" t="s">
        <v>10173</v>
      </c>
      <c r="I274" t="s">
        <v>10174</v>
      </c>
    </row>
    <row r="275" spans="1:9" x14ac:dyDescent="0.3">
      <c r="A275" t="s">
        <v>7034</v>
      </c>
      <c r="B275" t="s">
        <v>3896</v>
      </c>
      <c r="C275" t="s">
        <v>26</v>
      </c>
      <c r="D275" t="s">
        <v>10175</v>
      </c>
      <c r="E275" t="s">
        <v>9235</v>
      </c>
      <c r="F275" t="s">
        <v>10176</v>
      </c>
      <c r="G275" t="s">
        <v>10177</v>
      </c>
      <c r="H275" t="s">
        <v>10178</v>
      </c>
      <c r="I275" t="s">
        <v>10179</v>
      </c>
    </row>
    <row r="276" spans="1:9" x14ac:dyDescent="0.3">
      <c r="A276" t="s">
        <v>7034</v>
      </c>
      <c r="B276" t="s">
        <v>3896</v>
      </c>
      <c r="C276" t="s">
        <v>28</v>
      </c>
      <c r="D276" t="s">
        <v>10180</v>
      </c>
      <c r="E276" t="s">
        <v>10181</v>
      </c>
      <c r="F276" t="s">
        <v>10182</v>
      </c>
      <c r="G276" t="s">
        <v>10183</v>
      </c>
      <c r="H276" t="s">
        <v>10184</v>
      </c>
      <c r="I276" t="s">
        <v>10185</v>
      </c>
    </row>
    <row r="277" spans="1:9" x14ac:dyDescent="0.3">
      <c r="A277" t="s">
        <v>7034</v>
      </c>
      <c r="B277" t="s">
        <v>3896</v>
      </c>
      <c r="C277" t="s">
        <v>29</v>
      </c>
      <c r="D277" t="s">
        <v>10186</v>
      </c>
      <c r="E277" t="s">
        <v>10186</v>
      </c>
      <c r="F277" t="s">
        <v>10186</v>
      </c>
      <c r="G277" t="s">
        <v>10187</v>
      </c>
      <c r="H277" t="s">
        <v>10188</v>
      </c>
      <c r="I277" t="s">
        <v>10189</v>
      </c>
    </row>
    <row r="278" spans="1:9" x14ac:dyDescent="0.3">
      <c r="A278" t="s">
        <v>7034</v>
      </c>
      <c r="B278" t="s">
        <v>3896</v>
      </c>
      <c r="C278" t="s">
        <v>30</v>
      </c>
      <c r="D278" t="s">
        <v>10190</v>
      </c>
      <c r="E278" t="s">
        <v>10191</v>
      </c>
      <c r="F278" t="s">
        <v>10192</v>
      </c>
      <c r="G278" t="s">
        <v>10193</v>
      </c>
      <c r="H278" t="s">
        <v>10194</v>
      </c>
      <c r="I278" t="s">
        <v>10195</v>
      </c>
    </row>
    <row r="279" spans="1:9" x14ac:dyDescent="0.3">
      <c r="A279" t="s">
        <v>7034</v>
      </c>
      <c r="B279" t="s">
        <v>3896</v>
      </c>
      <c r="C279" t="s">
        <v>32</v>
      </c>
      <c r="D279" t="s">
        <v>10196</v>
      </c>
      <c r="E279" t="s">
        <v>10197</v>
      </c>
      <c r="F279" t="s">
        <v>5812</v>
      </c>
      <c r="G279" t="s">
        <v>3967</v>
      </c>
      <c r="H279" t="s">
        <v>2238</v>
      </c>
      <c r="I279" t="s">
        <v>10198</v>
      </c>
    </row>
    <row r="280" spans="1:9" x14ac:dyDescent="0.3">
      <c r="A280" t="s">
        <v>7034</v>
      </c>
      <c r="B280" t="s">
        <v>3896</v>
      </c>
      <c r="C280" t="s">
        <v>33</v>
      </c>
      <c r="D280" t="s">
        <v>10199</v>
      </c>
      <c r="E280" t="s">
        <v>10200</v>
      </c>
      <c r="F280" t="s">
        <v>10201</v>
      </c>
      <c r="G280" t="s">
        <v>10202</v>
      </c>
      <c r="H280" t="s">
        <v>10203</v>
      </c>
      <c r="I280" t="s">
        <v>10204</v>
      </c>
    </row>
    <row r="281" spans="1:9" x14ac:dyDescent="0.3">
      <c r="A281" t="s">
        <v>7034</v>
      </c>
      <c r="B281" t="s">
        <v>3896</v>
      </c>
      <c r="C281" t="s">
        <v>35</v>
      </c>
      <c r="D281" t="s">
        <v>10205</v>
      </c>
      <c r="E281" t="s">
        <v>10206</v>
      </c>
      <c r="F281" t="s">
        <v>10207</v>
      </c>
      <c r="G281" t="s">
        <v>2576</v>
      </c>
      <c r="H281" t="s">
        <v>10208</v>
      </c>
      <c r="I281" t="s">
        <v>10209</v>
      </c>
    </row>
    <row r="282" spans="1:9" x14ac:dyDescent="0.3">
      <c r="A282" t="s">
        <v>7034</v>
      </c>
      <c r="B282" t="s">
        <v>3896</v>
      </c>
      <c r="C282" t="s">
        <v>38</v>
      </c>
      <c r="D282" t="s">
        <v>10210</v>
      </c>
      <c r="E282" t="s">
        <v>10211</v>
      </c>
      <c r="F282" t="s">
        <v>10212</v>
      </c>
      <c r="G282" t="s">
        <v>10213</v>
      </c>
      <c r="H282" t="s">
        <v>10214</v>
      </c>
      <c r="I282" t="s">
        <v>10215</v>
      </c>
    </row>
    <row r="283" spans="1:9" x14ac:dyDescent="0.3">
      <c r="A283" t="s">
        <v>7034</v>
      </c>
      <c r="B283" t="s">
        <v>3896</v>
      </c>
      <c r="C283" t="s">
        <v>40</v>
      </c>
      <c r="D283" t="s">
        <v>10216</v>
      </c>
      <c r="E283" t="s">
        <v>10217</v>
      </c>
      <c r="F283" t="s">
        <v>10199</v>
      </c>
      <c r="G283" t="s">
        <v>10218</v>
      </c>
      <c r="H283" t="s">
        <v>10219</v>
      </c>
      <c r="I283" t="s">
        <v>10220</v>
      </c>
    </row>
    <row r="284" spans="1:9" x14ac:dyDescent="0.3">
      <c r="A284" t="s">
        <v>7032</v>
      </c>
      <c r="B284" t="s">
        <v>5846</v>
      </c>
      <c r="C284" t="s">
        <v>9</v>
      </c>
      <c r="D284" t="s">
        <v>7956</v>
      </c>
      <c r="E284" t="s">
        <v>10221</v>
      </c>
      <c r="F284" t="s">
        <v>10222</v>
      </c>
      <c r="G284" t="s">
        <v>10223</v>
      </c>
      <c r="H284" t="s">
        <v>10224</v>
      </c>
      <c r="I284" t="s">
        <v>10225</v>
      </c>
    </row>
    <row r="285" spans="1:9" x14ac:dyDescent="0.3">
      <c r="A285" t="s">
        <v>7032</v>
      </c>
      <c r="B285" t="s">
        <v>5846</v>
      </c>
      <c r="C285" t="s">
        <v>10</v>
      </c>
      <c r="D285" t="s">
        <v>10226</v>
      </c>
      <c r="E285" t="s">
        <v>115</v>
      </c>
      <c r="F285" t="s">
        <v>115</v>
      </c>
      <c r="G285" t="s">
        <v>10227</v>
      </c>
      <c r="H285" t="s">
        <v>10228</v>
      </c>
      <c r="I285" t="s">
        <v>10229</v>
      </c>
    </row>
    <row r="286" spans="1:9" x14ac:dyDescent="0.3">
      <c r="A286" t="s">
        <v>7032</v>
      </c>
      <c r="B286" t="s">
        <v>5846</v>
      </c>
      <c r="C286" t="s">
        <v>12</v>
      </c>
      <c r="D286" t="s">
        <v>10226</v>
      </c>
      <c r="E286" t="s">
        <v>115</v>
      </c>
      <c r="F286" t="s">
        <v>115</v>
      </c>
      <c r="G286" t="s">
        <v>10227</v>
      </c>
      <c r="H286" t="s">
        <v>10230</v>
      </c>
      <c r="I286" t="s">
        <v>10231</v>
      </c>
    </row>
    <row r="287" spans="1:9" x14ac:dyDescent="0.3">
      <c r="A287" t="s">
        <v>7032</v>
      </c>
      <c r="B287" t="s">
        <v>5846</v>
      </c>
      <c r="C287" t="s">
        <v>13</v>
      </c>
      <c r="D287" t="s">
        <v>10232</v>
      </c>
      <c r="E287" t="s">
        <v>115</v>
      </c>
      <c r="F287" t="s">
        <v>115</v>
      </c>
      <c r="G287" t="s">
        <v>10233</v>
      </c>
      <c r="H287" t="s">
        <v>10234</v>
      </c>
      <c r="I287" t="s">
        <v>10235</v>
      </c>
    </row>
    <row r="288" spans="1:9" x14ac:dyDescent="0.3">
      <c r="A288" t="s">
        <v>7032</v>
      </c>
      <c r="B288" t="s">
        <v>5846</v>
      </c>
      <c r="C288" t="s">
        <v>15</v>
      </c>
      <c r="D288" t="s">
        <v>10232</v>
      </c>
      <c r="E288" t="s">
        <v>115</v>
      </c>
      <c r="F288" t="s">
        <v>115</v>
      </c>
      <c r="G288" t="s">
        <v>10233</v>
      </c>
      <c r="H288" t="s">
        <v>2372</v>
      </c>
      <c r="I288" t="s">
        <v>10236</v>
      </c>
    </row>
    <row r="289" spans="1:9" x14ac:dyDescent="0.3">
      <c r="A289" t="s">
        <v>7032</v>
      </c>
      <c r="B289" t="s">
        <v>5846</v>
      </c>
      <c r="C289" t="s">
        <v>16</v>
      </c>
      <c r="D289" t="s">
        <v>10232</v>
      </c>
      <c r="E289" t="s">
        <v>115</v>
      </c>
      <c r="F289" t="s">
        <v>115</v>
      </c>
      <c r="G289" t="s">
        <v>10233</v>
      </c>
      <c r="H289" t="s">
        <v>10237</v>
      </c>
      <c r="I289" t="s">
        <v>10238</v>
      </c>
    </row>
    <row r="290" spans="1:9" x14ac:dyDescent="0.3">
      <c r="A290" t="s">
        <v>7032</v>
      </c>
      <c r="B290" t="s">
        <v>5846</v>
      </c>
      <c r="C290" t="s">
        <v>17</v>
      </c>
      <c r="D290" t="s">
        <v>10239</v>
      </c>
      <c r="E290" t="s">
        <v>10240</v>
      </c>
      <c r="F290" t="s">
        <v>6755</v>
      </c>
      <c r="G290" t="s">
        <v>10241</v>
      </c>
      <c r="H290" t="s">
        <v>2445</v>
      </c>
      <c r="I290" t="s">
        <v>10242</v>
      </c>
    </row>
    <row r="291" spans="1:9" x14ac:dyDescent="0.3">
      <c r="A291" t="s">
        <v>7032</v>
      </c>
      <c r="B291" t="s">
        <v>5846</v>
      </c>
      <c r="C291" t="s">
        <v>19</v>
      </c>
      <c r="D291" t="s">
        <v>115</v>
      </c>
      <c r="E291" t="s">
        <v>115</v>
      </c>
      <c r="F291" t="s">
        <v>115</v>
      </c>
      <c r="G291" t="s">
        <v>10057</v>
      </c>
      <c r="H291" t="s">
        <v>2331</v>
      </c>
      <c r="I291" t="s">
        <v>10243</v>
      </c>
    </row>
    <row r="292" spans="1:9" x14ac:dyDescent="0.3">
      <c r="A292" t="s">
        <v>7032</v>
      </c>
      <c r="B292" t="s">
        <v>5846</v>
      </c>
      <c r="C292" t="s">
        <v>21</v>
      </c>
      <c r="D292" t="s">
        <v>9042</v>
      </c>
      <c r="E292" t="s">
        <v>10244</v>
      </c>
      <c r="F292" t="s">
        <v>10245</v>
      </c>
      <c r="G292" t="s">
        <v>10246</v>
      </c>
      <c r="H292" t="s">
        <v>10247</v>
      </c>
      <c r="I292" t="s">
        <v>10248</v>
      </c>
    </row>
    <row r="293" spans="1:9" x14ac:dyDescent="0.3">
      <c r="A293" t="s">
        <v>7032</v>
      </c>
      <c r="B293" t="s">
        <v>5846</v>
      </c>
      <c r="C293" t="s">
        <v>23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</row>
    <row r="294" spans="1:9" x14ac:dyDescent="0.3">
      <c r="A294" t="s">
        <v>7032</v>
      </c>
      <c r="B294" t="s">
        <v>5846</v>
      </c>
      <c r="C294" t="s">
        <v>24</v>
      </c>
      <c r="D294" t="s">
        <v>10245</v>
      </c>
      <c r="E294" t="s">
        <v>115</v>
      </c>
      <c r="F294" t="s">
        <v>115</v>
      </c>
      <c r="G294" t="s">
        <v>10249</v>
      </c>
      <c r="H294" t="s">
        <v>10250</v>
      </c>
      <c r="I294" t="s">
        <v>10251</v>
      </c>
    </row>
    <row r="295" spans="1:9" x14ac:dyDescent="0.3">
      <c r="A295" t="s">
        <v>7032</v>
      </c>
      <c r="B295" t="s">
        <v>5846</v>
      </c>
      <c r="C295" t="s">
        <v>26</v>
      </c>
      <c r="D295" t="s">
        <v>7999</v>
      </c>
      <c r="E295" t="s">
        <v>10252</v>
      </c>
      <c r="F295" t="s">
        <v>10253</v>
      </c>
      <c r="G295" t="s">
        <v>10254</v>
      </c>
      <c r="H295" t="s">
        <v>10255</v>
      </c>
      <c r="I295" t="s">
        <v>10256</v>
      </c>
    </row>
    <row r="296" spans="1:9" x14ac:dyDescent="0.3">
      <c r="A296" t="s">
        <v>7032</v>
      </c>
      <c r="B296" t="s">
        <v>5846</v>
      </c>
      <c r="C296" t="s">
        <v>28</v>
      </c>
      <c r="D296" t="s">
        <v>6755</v>
      </c>
      <c r="E296" t="s">
        <v>10245</v>
      </c>
      <c r="F296" t="s">
        <v>115</v>
      </c>
      <c r="G296" t="s">
        <v>10257</v>
      </c>
      <c r="H296" t="s">
        <v>10258</v>
      </c>
      <c r="I296" t="s">
        <v>10259</v>
      </c>
    </row>
    <row r="297" spans="1:9" x14ac:dyDescent="0.3">
      <c r="A297" t="s">
        <v>7032</v>
      </c>
      <c r="B297" t="s">
        <v>5846</v>
      </c>
      <c r="C297" t="s">
        <v>29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</row>
    <row r="298" spans="1:9" x14ac:dyDescent="0.3">
      <c r="A298" t="s">
        <v>7032</v>
      </c>
      <c r="B298" t="s">
        <v>5846</v>
      </c>
      <c r="C298" t="s">
        <v>30</v>
      </c>
      <c r="D298" t="s">
        <v>10260</v>
      </c>
      <c r="E298" t="s">
        <v>115</v>
      </c>
      <c r="F298" t="s">
        <v>115</v>
      </c>
      <c r="G298" t="s">
        <v>10261</v>
      </c>
      <c r="H298" t="s">
        <v>10262</v>
      </c>
      <c r="I298" t="s">
        <v>10263</v>
      </c>
    </row>
    <row r="299" spans="1:9" x14ac:dyDescent="0.3">
      <c r="A299" t="s">
        <v>7032</v>
      </c>
      <c r="B299" t="s">
        <v>5846</v>
      </c>
      <c r="C299" t="s">
        <v>32</v>
      </c>
      <c r="D299" t="s">
        <v>10232</v>
      </c>
      <c r="E299" t="s">
        <v>115</v>
      </c>
      <c r="F299" t="s">
        <v>115</v>
      </c>
      <c r="G299" t="s">
        <v>10233</v>
      </c>
      <c r="H299" t="s">
        <v>10188</v>
      </c>
      <c r="I299" t="s">
        <v>10264</v>
      </c>
    </row>
    <row r="300" spans="1:9" x14ac:dyDescent="0.3">
      <c r="A300" t="s">
        <v>7032</v>
      </c>
      <c r="B300" t="s">
        <v>5846</v>
      </c>
      <c r="C300" t="s">
        <v>33</v>
      </c>
      <c r="D300" t="s">
        <v>10265</v>
      </c>
      <c r="E300" t="s">
        <v>10245</v>
      </c>
      <c r="F300" t="s">
        <v>115</v>
      </c>
      <c r="G300" t="s">
        <v>10266</v>
      </c>
      <c r="H300" t="s">
        <v>10267</v>
      </c>
      <c r="I300" t="s">
        <v>10268</v>
      </c>
    </row>
    <row r="301" spans="1:9" x14ac:dyDescent="0.3">
      <c r="A301" t="s">
        <v>7032</v>
      </c>
      <c r="B301" t="s">
        <v>5846</v>
      </c>
      <c r="C301" t="s">
        <v>35</v>
      </c>
      <c r="D301" t="s">
        <v>7963</v>
      </c>
      <c r="E301" t="s">
        <v>10222</v>
      </c>
      <c r="F301" t="s">
        <v>10245</v>
      </c>
      <c r="G301" t="s">
        <v>9386</v>
      </c>
      <c r="H301" t="s">
        <v>10269</v>
      </c>
      <c r="I301" t="s">
        <v>10270</v>
      </c>
    </row>
    <row r="302" spans="1:9" x14ac:dyDescent="0.3">
      <c r="A302" t="s">
        <v>7032</v>
      </c>
      <c r="B302" t="s">
        <v>5846</v>
      </c>
      <c r="C302" t="s">
        <v>38</v>
      </c>
      <c r="D302" t="s">
        <v>10221</v>
      </c>
      <c r="E302" t="s">
        <v>6755</v>
      </c>
      <c r="F302" t="s">
        <v>10245</v>
      </c>
      <c r="G302" t="s">
        <v>10271</v>
      </c>
      <c r="H302" t="s">
        <v>10272</v>
      </c>
      <c r="I302" t="s">
        <v>10273</v>
      </c>
    </row>
    <row r="303" spans="1:9" x14ac:dyDescent="0.3">
      <c r="A303" t="s">
        <v>7032</v>
      </c>
      <c r="B303" t="s">
        <v>5846</v>
      </c>
      <c r="C303" t="s">
        <v>40</v>
      </c>
      <c r="D303" t="s">
        <v>10274</v>
      </c>
      <c r="E303" t="s">
        <v>7963</v>
      </c>
      <c r="F303" t="s">
        <v>10275</v>
      </c>
      <c r="G303" t="s">
        <v>10276</v>
      </c>
      <c r="H303" t="s">
        <v>10277</v>
      </c>
      <c r="I303" t="s">
        <v>10278</v>
      </c>
    </row>
    <row r="304" spans="1:9" x14ac:dyDescent="0.3">
      <c r="A304" t="s">
        <v>7033</v>
      </c>
      <c r="B304" t="s">
        <v>5846</v>
      </c>
      <c r="C304" t="s">
        <v>9</v>
      </c>
      <c r="D304" t="s">
        <v>10279</v>
      </c>
      <c r="E304" t="s">
        <v>10280</v>
      </c>
      <c r="F304" t="s">
        <v>10281</v>
      </c>
      <c r="G304" t="s">
        <v>10282</v>
      </c>
      <c r="H304" t="s">
        <v>10283</v>
      </c>
      <c r="I304" t="s">
        <v>10284</v>
      </c>
    </row>
    <row r="305" spans="1:9" x14ac:dyDescent="0.3">
      <c r="A305" t="s">
        <v>7033</v>
      </c>
      <c r="B305" t="s">
        <v>5846</v>
      </c>
      <c r="C305" t="s">
        <v>10</v>
      </c>
      <c r="D305" t="s">
        <v>10285</v>
      </c>
      <c r="E305" t="s">
        <v>10286</v>
      </c>
      <c r="F305" t="s">
        <v>10287</v>
      </c>
      <c r="G305" t="s">
        <v>10288</v>
      </c>
      <c r="H305" t="s">
        <v>10289</v>
      </c>
      <c r="I305" t="s">
        <v>10290</v>
      </c>
    </row>
    <row r="306" spans="1:9" x14ac:dyDescent="0.3">
      <c r="A306" t="s">
        <v>7033</v>
      </c>
      <c r="B306" t="s">
        <v>5846</v>
      </c>
      <c r="C306" t="s">
        <v>12</v>
      </c>
      <c r="D306" t="s">
        <v>10291</v>
      </c>
      <c r="E306" t="s">
        <v>10292</v>
      </c>
      <c r="F306" t="s">
        <v>10293</v>
      </c>
      <c r="G306" t="s">
        <v>10294</v>
      </c>
      <c r="H306" t="s">
        <v>10295</v>
      </c>
      <c r="I306" t="s">
        <v>10296</v>
      </c>
    </row>
    <row r="307" spans="1:9" x14ac:dyDescent="0.3">
      <c r="A307" t="s">
        <v>7033</v>
      </c>
      <c r="B307" t="s">
        <v>5846</v>
      </c>
      <c r="C307" t="s">
        <v>13</v>
      </c>
      <c r="D307" t="s">
        <v>10297</v>
      </c>
      <c r="E307" t="s">
        <v>10286</v>
      </c>
      <c r="F307" t="s">
        <v>10286</v>
      </c>
      <c r="G307" t="s">
        <v>10298</v>
      </c>
      <c r="H307" t="s">
        <v>10299</v>
      </c>
      <c r="I307" t="s">
        <v>10300</v>
      </c>
    </row>
    <row r="308" spans="1:9" x14ac:dyDescent="0.3">
      <c r="A308" t="s">
        <v>7033</v>
      </c>
      <c r="B308" t="s">
        <v>5846</v>
      </c>
      <c r="C308" t="s">
        <v>15</v>
      </c>
      <c r="D308" t="s">
        <v>10286</v>
      </c>
      <c r="E308" t="s">
        <v>115</v>
      </c>
      <c r="F308" t="s">
        <v>115</v>
      </c>
      <c r="G308" t="s">
        <v>10301</v>
      </c>
      <c r="H308" t="s">
        <v>10302</v>
      </c>
      <c r="I308" t="s">
        <v>10303</v>
      </c>
    </row>
    <row r="309" spans="1:9" x14ac:dyDescent="0.3">
      <c r="A309" t="s">
        <v>7033</v>
      </c>
      <c r="B309" t="s">
        <v>5846</v>
      </c>
      <c r="C309" t="s">
        <v>16</v>
      </c>
      <c r="D309" t="s">
        <v>10286</v>
      </c>
      <c r="E309" t="s">
        <v>115</v>
      </c>
      <c r="F309" t="s">
        <v>115</v>
      </c>
      <c r="G309" t="s">
        <v>10304</v>
      </c>
      <c r="H309" t="s">
        <v>10301</v>
      </c>
      <c r="I309" t="s">
        <v>10305</v>
      </c>
    </row>
    <row r="310" spans="1:9" x14ac:dyDescent="0.3">
      <c r="A310" t="s">
        <v>7033</v>
      </c>
      <c r="B310" t="s">
        <v>5846</v>
      </c>
      <c r="C310" t="s">
        <v>17</v>
      </c>
      <c r="D310" t="s">
        <v>10306</v>
      </c>
      <c r="E310" t="s">
        <v>10307</v>
      </c>
      <c r="F310" t="s">
        <v>10308</v>
      </c>
      <c r="G310" t="s">
        <v>10309</v>
      </c>
      <c r="H310" t="s">
        <v>4134</v>
      </c>
      <c r="I310" t="s">
        <v>10310</v>
      </c>
    </row>
    <row r="311" spans="1:9" x14ac:dyDescent="0.3">
      <c r="A311" t="s">
        <v>7033</v>
      </c>
      <c r="B311" t="s">
        <v>5846</v>
      </c>
      <c r="C311" t="s">
        <v>19</v>
      </c>
      <c r="D311" t="s">
        <v>10286</v>
      </c>
      <c r="E311" t="s">
        <v>115</v>
      </c>
      <c r="F311" t="s">
        <v>115</v>
      </c>
      <c r="G311" t="s">
        <v>10311</v>
      </c>
      <c r="H311" t="s">
        <v>10312</v>
      </c>
      <c r="I311" t="s">
        <v>10313</v>
      </c>
    </row>
    <row r="312" spans="1:9" x14ac:dyDescent="0.3">
      <c r="A312" t="s">
        <v>7033</v>
      </c>
      <c r="B312" t="s">
        <v>5846</v>
      </c>
      <c r="C312" t="s">
        <v>21</v>
      </c>
      <c r="D312" t="s">
        <v>10314</v>
      </c>
      <c r="E312" t="s">
        <v>9889</v>
      </c>
      <c r="F312" t="s">
        <v>10315</v>
      </c>
      <c r="G312" t="s">
        <v>10316</v>
      </c>
      <c r="H312" t="s">
        <v>10317</v>
      </c>
      <c r="I312" t="s">
        <v>10318</v>
      </c>
    </row>
    <row r="313" spans="1:9" x14ac:dyDescent="0.3">
      <c r="A313" t="s">
        <v>7033</v>
      </c>
      <c r="B313" t="s">
        <v>5846</v>
      </c>
      <c r="C313" t="s">
        <v>23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</row>
    <row r="314" spans="1:9" x14ac:dyDescent="0.3">
      <c r="A314" t="s">
        <v>7033</v>
      </c>
      <c r="B314" t="s">
        <v>5846</v>
      </c>
      <c r="C314" t="s">
        <v>24</v>
      </c>
      <c r="D314" t="s">
        <v>10319</v>
      </c>
      <c r="E314" t="s">
        <v>10320</v>
      </c>
      <c r="F314" t="s">
        <v>10315</v>
      </c>
      <c r="G314" t="s">
        <v>10321</v>
      </c>
      <c r="H314" t="s">
        <v>10322</v>
      </c>
      <c r="I314" t="s">
        <v>10323</v>
      </c>
    </row>
    <row r="315" spans="1:9" x14ac:dyDescent="0.3">
      <c r="A315" t="s">
        <v>7033</v>
      </c>
      <c r="B315" t="s">
        <v>5846</v>
      </c>
      <c r="C315" t="s">
        <v>26</v>
      </c>
      <c r="D315" t="s">
        <v>10324</v>
      </c>
      <c r="E315" t="s">
        <v>10325</v>
      </c>
      <c r="F315" t="s">
        <v>10326</v>
      </c>
      <c r="G315" t="s">
        <v>10327</v>
      </c>
      <c r="H315" t="s">
        <v>10312</v>
      </c>
      <c r="I315" t="s">
        <v>10328</v>
      </c>
    </row>
    <row r="316" spans="1:9" x14ac:dyDescent="0.3">
      <c r="A316" t="s">
        <v>7033</v>
      </c>
      <c r="B316" t="s">
        <v>5846</v>
      </c>
      <c r="C316" t="s">
        <v>28</v>
      </c>
      <c r="D316" t="s">
        <v>10307</v>
      </c>
      <c r="E316" t="s">
        <v>10329</v>
      </c>
      <c r="F316" t="s">
        <v>10308</v>
      </c>
      <c r="G316" t="s">
        <v>10330</v>
      </c>
      <c r="H316" t="s">
        <v>10331</v>
      </c>
      <c r="I316" t="s">
        <v>10332</v>
      </c>
    </row>
    <row r="317" spans="1:9" x14ac:dyDescent="0.3">
      <c r="A317" t="s">
        <v>7033</v>
      </c>
      <c r="B317" t="s">
        <v>5846</v>
      </c>
      <c r="C317" t="s">
        <v>29</v>
      </c>
      <c r="D317" t="s">
        <v>10333</v>
      </c>
      <c r="E317" t="s">
        <v>115</v>
      </c>
      <c r="F317" t="s">
        <v>115</v>
      </c>
      <c r="G317" t="s">
        <v>9246</v>
      </c>
      <c r="H317" t="s">
        <v>10334</v>
      </c>
      <c r="I317" t="s">
        <v>10335</v>
      </c>
    </row>
    <row r="318" spans="1:9" x14ac:dyDescent="0.3">
      <c r="A318" t="s">
        <v>7033</v>
      </c>
      <c r="B318" t="s">
        <v>5846</v>
      </c>
      <c r="C318" t="s">
        <v>30</v>
      </c>
      <c r="D318" t="s">
        <v>10336</v>
      </c>
      <c r="E318" t="s">
        <v>115</v>
      </c>
      <c r="F318" t="s">
        <v>115</v>
      </c>
      <c r="G318" t="s">
        <v>9284</v>
      </c>
      <c r="H318" t="s">
        <v>10337</v>
      </c>
      <c r="I318" t="s">
        <v>10338</v>
      </c>
    </row>
    <row r="319" spans="1:9" x14ac:dyDescent="0.3">
      <c r="A319" t="s">
        <v>7033</v>
      </c>
      <c r="B319" t="s">
        <v>5846</v>
      </c>
      <c r="C319" t="s">
        <v>32</v>
      </c>
      <c r="D319" t="s">
        <v>10291</v>
      </c>
      <c r="E319" t="s">
        <v>115</v>
      </c>
      <c r="F319" t="s">
        <v>115</v>
      </c>
      <c r="G319" t="s">
        <v>111</v>
      </c>
      <c r="H319" t="s">
        <v>10339</v>
      </c>
      <c r="I319" t="s">
        <v>10340</v>
      </c>
    </row>
    <row r="320" spans="1:9" x14ac:dyDescent="0.3">
      <c r="A320" t="s">
        <v>7033</v>
      </c>
      <c r="B320" t="s">
        <v>5846</v>
      </c>
      <c r="C320" t="s">
        <v>33</v>
      </c>
      <c r="D320" t="s">
        <v>10341</v>
      </c>
      <c r="E320" t="s">
        <v>10342</v>
      </c>
      <c r="F320" t="s">
        <v>10343</v>
      </c>
      <c r="G320" t="s">
        <v>10344</v>
      </c>
      <c r="H320" t="s">
        <v>10345</v>
      </c>
      <c r="I320" t="s">
        <v>10346</v>
      </c>
    </row>
    <row r="321" spans="1:9" x14ac:dyDescent="0.3">
      <c r="A321" t="s">
        <v>7033</v>
      </c>
      <c r="B321" t="s">
        <v>5846</v>
      </c>
      <c r="C321" t="s">
        <v>35</v>
      </c>
      <c r="D321" t="s">
        <v>10347</v>
      </c>
      <c r="E321" t="s">
        <v>10343</v>
      </c>
      <c r="F321" t="s">
        <v>10315</v>
      </c>
      <c r="G321" t="s">
        <v>10348</v>
      </c>
      <c r="H321" t="s">
        <v>45</v>
      </c>
      <c r="I321" t="s">
        <v>10349</v>
      </c>
    </row>
    <row r="322" spans="1:9" x14ac:dyDescent="0.3">
      <c r="A322" t="s">
        <v>7033</v>
      </c>
      <c r="B322" t="s">
        <v>5846</v>
      </c>
      <c r="C322" t="s">
        <v>38</v>
      </c>
      <c r="D322" t="s">
        <v>10001</v>
      </c>
      <c r="E322" t="s">
        <v>10350</v>
      </c>
      <c r="F322" t="s">
        <v>10329</v>
      </c>
      <c r="G322" t="s">
        <v>10351</v>
      </c>
      <c r="H322" t="s">
        <v>10352</v>
      </c>
      <c r="I322" t="s">
        <v>10353</v>
      </c>
    </row>
    <row r="323" spans="1:9" x14ac:dyDescent="0.3">
      <c r="A323" t="s">
        <v>7033</v>
      </c>
      <c r="B323" t="s">
        <v>5846</v>
      </c>
      <c r="C323" t="s">
        <v>40</v>
      </c>
      <c r="D323" t="s">
        <v>10354</v>
      </c>
      <c r="E323" t="s">
        <v>10355</v>
      </c>
      <c r="F323" t="s">
        <v>10356</v>
      </c>
      <c r="G323" t="s">
        <v>10357</v>
      </c>
      <c r="H323" t="s">
        <v>88</v>
      </c>
      <c r="I323" t="s">
        <v>10358</v>
      </c>
    </row>
    <row r="324" spans="1:9" x14ac:dyDescent="0.3">
      <c r="A324" t="s">
        <v>7034</v>
      </c>
      <c r="B324" t="s">
        <v>5846</v>
      </c>
      <c r="C324" t="s">
        <v>9</v>
      </c>
      <c r="D324" t="s">
        <v>10359</v>
      </c>
      <c r="E324" t="s">
        <v>10360</v>
      </c>
      <c r="F324" t="s">
        <v>10361</v>
      </c>
      <c r="G324" t="s">
        <v>10362</v>
      </c>
      <c r="H324" t="s">
        <v>10363</v>
      </c>
      <c r="I324" t="s">
        <v>10364</v>
      </c>
    </row>
    <row r="325" spans="1:9" x14ac:dyDescent="0.3">
      <c r="A325" t="s">
        <v>7034</v>
      </c>
      <c r="B325" t="s">
        <v>5846</v>
      </c>
      <c r="C325" t="s">
        <v>10</v>
      </c>
      <c r="D325" t="s">
        <v>10365</v>
      </c>
      <c r="E325" t="s">
        <v>10366</v>
      </c>
      <c r="F325" t="s">
        <v>10366</v>
      </c>
      <c r="G325" t="s">
        <v>10367</v>
      </c>
      <c r="H325" t="s">
        <v>10368</v>
      </c>
      <c r="I325" t="s">
        <v>10369</v>
      </c>
    </row>
    <row r="326" spans="1:9" x14ac:dyDescent="0.3">
      <c r="A326" t="s">
        <v>7034</v>
      </c>
      <c r="B326" t="s">
        <v>5846</v>
      </c>
      <c r="C326" t="s">
        <v>12</v>
      </c>
      <c r="D326" t="s">
        <v>10370</v>
      </c>
      <c r="E326" t="s">
        <v>10371</v>
      </c>
      <c r="F326" t="s">
        <v>10372</v>
      </c>
      <c r="G326" t="s">
        <v>10224</v>
      </c>
      <c r="H326" t="s">
        <v>10373</v>
      </c>
      <c r="I326" t="s">
        <v>10374</v>
      </c>
    </row>
    <row r="327" spans="1:9" x14ac:dyDescent="0.3">
      <c r="A327" t="s">
        <v>7034</v>
      </c>
      <c r="B327" t="s">
        <v>5846</v>
      </c>
      <c r="C327" t="s">
        <v>13</v>
      </c>
      <c r="D327" t="s">
        <v>10365</v>
      </c>
      <c r="E327" t="s">
        <v>10366</v>
      </c>
      <c r="F327" t="s">
        <v>10366</v>
      </c>
      <c r="G327" t="s">
        <v>2330</v>
      </c>
      <c r="H327" t="s">
        <v>9039</v>
      </c>
      <c r="I327" t="s">
        <v>10375</v>
      </c>
    </row>
    <row r="328" spans="1:9" x14ac:dyDescent="0.3">
      <c r="A328" t="s">
        <v>7034</v>
      </c>
      <c r="B328" t="s">
        <v>5846</v>
      </c>
      <c r="C328" t="s">
        <v>15</v>
      </c>
      <c r="D328" t="s">
        <v>10376</v>
      </c>
      <c r="E328" t="s">
        <v>10366</v>
      </c>
      <c r="F328" t="s">
        <v>10377</v>
      </c>
      <c r="G328" t="s">
        <v>10378</v>
      </c>
      <c r="H328" t="s">
        <v>10249</v>
      </c>
      <c r="I328" t="s">
        <v>10379</v>
      </c>
    </row>
    <row r="329" spans="1:9" x14ac:dyDescent="0.3">
      <c r="A329" t="s">
        <v>7034</v>
      </c>
      <c r="B329" t="s">
        <v>5846</v>
      </c>
      <c r="C329" t="s">
        <v>16</v>
      </c>
      <c r="D329" t="s">
        <v>10380</v>
      </c>
      <c r="E329" t="s">
        <v>115</v>
      </c>
      <c r="F329" t="s">
        <v>115</v>
      </c>
      <c r="G329" t="s">
        <v>10381</v>
      </c>
      <c r="H329" t="s">
        <v>10382</v>
      </c>
      <c r="I329" t="s">
        <v>10383</v>
      </c>
    </row>
    <row r="330" spans="1:9" x14ac:dyDescent="0.3">
      <c r="A330" t="s">
        <v>7034</v>
      </c>
      <c r="B330" t="s">
        <v>5846</v>
      </c>
      <c r="C330" t="s">
        <v>17</v>
      </c>
      <c r="D330" t="s">
        <v>10384</v>
      </c>
      <c r="E330" t="s">
        <v>10385</v>
      </c>
      <c r="F330" t="s">
        <v>10386</v>
      </c>
      <c r="G330" t="s">
        <v>10387</v>
      </c>
      <c r="H330" t="s">
        <v>10388</v>
      </c>
      <c r="I330" t="s">
        <v>10389</v>
      </c>
    </row>
    <row r="331" spans="1:9" x14ac:dyDescent="0.3">
      <c r="A331" t="s">
        <v>7034</v>
      </c>
      <c r="B331" t="s">
        <v>5846</v>
      </c>
      <c r="C331" t="s">
        <v>19</v>
      </c>
      <c r="D331" t="s">
        <v>10390</v>
      </c>
      <c r="E331" t="s">
        <v>10391</v>
      </c>
      <c r="F331" t="s">
        <v>10392</v>
      </c>
      <c r="G331" t="s">
        <v>10393</v>
      </c>
      <c r="H331" t="s">
        <v>10394</v>
      </c>
      <c r="I331" t="s">
        <v>10395</v>
      </c>
    </row>
    <row r="332" spans="1:9" x14ac:dyDescent="0.3">
      <c r="A332" t="s">
        <v>7034</v>
      </c>
      <c r="B332" t="s">
        <v>5846</v>
      </c>
      <c r="C332" t="s">
        <v>21</v>
      </c>
      <c r="D332" t="s">
        <v>10396</v>
      </c>
      <c r="E332" t="s">
        <v>10397</v>
      </c>
      <c r="F332" t="s">
        <v>10398</v>
      </c>
      <c r="G332" t="s">
        <v>10399</v>
      </c>
      <c r="H332" t="s">
        <v>10400</v>
      </c>
      <c r="I332" t="s">
        <v>10401</v>
      </c>
    </row>
    <row r="333" spans="1:9" x14ac:dyDescent="0.3">
      <c r="A333" t="s">
        <v>7034</v>
      </c>
      <c r="B333" t="s">
        <v>5846</v>
      </c>
      <c r="C333" t="s">
        <v>23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</row>
    <row r="334" spans="1:9" x14ac:dyDescent="0.3">
      <c r="A334" t="s">
        <v>7034</v>
      </c>
      <c r="B334" t="s">
        <v>5846</v>
      </c>
      <c r="C334" t="s">
        <v>24</v>
      </c>
      <c r="D334" t="s">
        <v>10402</v>
      </c>
      <c r="E334" t="s">
        <v>10403</v>
      </c>
      <c r="F334" t="s">
        <v>10404</v>
      </c>
      <c r="G334" t="s">
        <v>10405</v>
      </c>
      <c r="H334" t="s">
        <v>10406</v>
      </c>
      <c r="I334" t="s">
        <v>10407</v>
      </c>
    </row>
    <row r="335" spans="1:9" x14ac:dyDescent="0.3">
      <c r="A335" t="s">
        <v>7034</v>
      </c>
      <c r="B335" t="s">
        <v>5846</v>
      </c>
      <c r="C335" t="s">
        <v>26</v>
      </c>
      <c r="D335" t="s">
        <v>10408</v>
      </c>
      <c r="E335" t="s">
        <v>10409</v>
      </c>
      <c r="F335" t="s">
        <v>10410</v>
      </c>
      <c r="G335" t="s">
        <v>10411</v>
      </c>
      <c r="H335" t="s">
        <v>10412</v>
      </c>
      <c r="I335" t="s">
        <v>10413</v>
      </c>
    </row>
    <row r="336" spans="1:9" x14ac:dyDescent="0.3">
      <c r="A336" t="s">
        <v>7034</v>
      </c>
      <c r="B336" t="s">
        <v>5846</v>
      </c>
      <c r="C336" t="s">
        <v>28</v>
      </c>
      <c r="D336" t="s">
        <v>10403</v>
      </c>
      <c r="E336" t="s">
        <v>10414</v>
      </c>
      <c r="F336" t="s">
        <v>10415</v>
      </c>
      <c r="G336" t="s">
        <v>10416</v>
      </c>
      <c r="H336" t="s">
        <v>10417</v>
      </c>
      <c r="I336" t="s">
        <v>10418</v>
      </c>
    </row>
    <row r="337" spans="1:9" x14ac:dyDescent="0.3">
      <c r="A337" t="s">
        <v>7034</v>
      </c>
      <c r="B337" t="s">
        <v>5846</v>
      </c>
      <c r="C337" t="s">
        <v>29</v>
      </c>
      <c r="D337" t="s">
        <v>10419</v>
      </c>
      <c r="E337" t="s">
        <v>10420</v>
      </c>
      <c r="F337" t="s">
        <v>10420</v>
      </c>
      <c r="G337" t="s">
        <v>10421</v>
      </c>
      <c r="H337" t="s">
        <v>10422</v>
      </c>
      <c r="I337" t="s">
        <v>10423</v>
      </c>
    </row>
    <row r="338" spans="1:9" x14ac:dyDescent="0.3">
      <c r="A338" t="s">
        <v>7034</v>
      </c>
      <c r="B338" t="s">
        <v>5846</v>
      </c>
      <c r="C338" t="s">
        <v>30</v>
      </c>
      <c r="D338" t="s">
        <v>10424</v>
      </c>
      <c r="E338" t="s">
        <v>10425</v>
      </c>
      <c r="F338" t="s">
        <v>10426</v>
      </c>
      <c r="G338" t="s">
        <v>10427</v>
      </c>
      <c r="H338" t="s">
        <v>10428</v>
      </c>
      <c r="I338" t="s">
        <v>10429</v>
      </c>
    </row>
    <row r="339" spans="1:9" x14ac:dyDescent="0.3">
      <c r="A339" t="s">
        <v>7034</v>
      </c>
      <c r="B339" t="s">
        <v>5846</v>
      </c>
      <c r="C339" t="s">
        <v>32</v>
      </c>
      <c r="D339" t="s">
        <v>10430</v>
      </c>
      <c r="E339" t="s">
        <v>115</v>
      </c>
      <c r="F339" t="s">
        <v>115</v>
      </c>
      <c r="G339" t="s">
        <v>10431</v>
      </c>
      <c r="H339" t="s">
        <v>10432</v>
      </c>
      <c r="I339" t="s">
        <v>10433</v>
      </c>
    </row>
    <row r="340" spans="1:9" x14ac:dyDescent="0.3">
      <c r="A340" t="s">
        <v>7034</v>
      </c>
      <c r="B340" t="s">
        <v>5846</v>
      </c>
      <c r="C340" t="s">
        <v>33</v>
      </c>
      <c r="D340" t="s">
        <v>10434</v>
      </c>
      <c r="E340" t="s">
        <v>10435</v>
      </c>
      <c r="F340" t="s">
        <v>10436</v>
      </c>
      <c r="G340" t="s">
        <v>10437</v>
      </c>
      <c r="H340" t="s">
        <v>10438</v>
      </c>
      <c r="I340" t="s">
        <v>10439</v>
      </c>
    </row>
    <row r="341" spans="1:9" x14ac:dyDescent="0.3">
      <c r="A341" t="s">
        <v>7034</v>
      </c>
      <c r="B341" t="s">
        <v>5846</v>
      </c>
      <c r="C341" t="s">
        <v>35</v>
      </c>
      <c r="D341" t="s">
        <v>10440</v>
      </c>
      <c r="E341" t="s">
        <v>10441</v>
      </c>
      <c r="F341" t="s">
        <v>10404</v>
      </c>
      <c r="G341" t="s">
        <v>9622</v>
      </c>
      <c r="H341" t="s">
        <v>10442</v>
      </c>
      <c r="I341" t="s">
        <v>10443</v>
      </c>
    </row>
    <row r="342" spans="1:9" x14ac:dyDescent="0.3">
      <c r="A342" t="s">
        <v>7034</v>
      </c>
      <c r="B342" t="s">
        <v>5846</v>
      </c>
      <c r="C342" t="s">
        <v>38</v>
      </c>
      <c r="D342" t="s">
        <v>10444</v>
      </c>
      <c r="E342" t="s">
        <v>10445</v>
      </c>
      <c r="F342" t="s">
        <v>10446</v>
      </c>
      <c r="G342" t="s">
        <v>10447</v>
      </c>
      <c r="H342" t="s">
        <v>10448</v>
      </c>
      <c r="I342" t="s">
        <v>10449</v>
      </c>
    </row>
    <row r="343" spans="1:9" x14ac:dyDescent="0.3">
      <c r="A343" t="s">
        <v>7034</v>
      </c>
      <c r="B343" t="s">
        <v>5846</v>
      </c>
      <c r="C343" t="s">
        <v>40</v>
      </c>
      <c r="D343" t="s">
        <v>10450</v>
      </c>
      <c r="E343" t="s">
        <v>10451</v>
      </c>
      <c r="F343" t="s">
        <v>10452</v>
      </c>
      <c r="G343" t="s">
        <v>10453</v>
      </c>
      <c r="H343" t="s">
        <v>2296</v>
      </c>
      <c r="I343" t="s">
        <v>10454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B615-239F-411D-9D1B-86CC95F6A4C8}">
  <dimension ref="A1:U343"/>
  <sheetViews>
    <sheetView workbookViewId="0"/>
  </sheetViews>
  <sheetFormatPr baseColWidth="10" defaultRowHeight="14.4" x14ac:dyDescent="0.3"/>
  <cols>
    <col min="1" max="1" width="23.88671875" bestFit="1" customWidth="1"/>
    <col min="2" max="2" width="11.77734375" bestFit="1" customWidth="1"/>
    <col min="3" max="3" width="13.6640625" bestFit="1" customWidth="1"/>
    <col min="4" max="4" width="19.6640625" bestFit="1" customWidth="1"/>
    <col min="5" max="6" width="18.6640625" bestFit="1" customWidth="1"/>
    <col min="7" max="7" width="19.6640625" bestFit="1" customWidth="1"/>
    <col min="8" max="9" width="18.6640625" bestFit="1" customWidth="1"/>
    <col min="10" max="10" width="19.6640625" bestFit="1" customWidth="1"/>
    <col min="11" max="12" width="18.6640625" bestFit="1" customWidth="1"/>
    <col min="13" max="14" width="20.6640625" bestFit="1" customWidth="1"/>
    <col min="15" max="15" width="18.6640625" bestFit="1" customWidth="1"/>
    <col min="16" max="16" width="20.6640625" bestFit="1" customWidth="1"/>
    <col min="17" max="17" width="19.6640625" bestFit="1" customWidth="1"/>
    <col min="18" max="18" width="17.6640625" bestFit="1" customWidth="1"/>
    <col min="19" max="20" width="16.6640625" bestFit="1" customWidth="1"/>
    <col min="21" max="21" width="17.6640625" bestFit="1" customWidth="1"/>
  </cols>
  <sheetData>
    <row r="1" spans="1:21" ht="15.6" x14ac:dyDescent="0.3">
      <c r="A1" s="1" t="s">
        <v>24902</v>
      </c>
    </row>
    <row r="3" spans="1:21" x14ac:dyDescent="0.3">
      <c r="A3" t="s">
        <v>16549</v>
      </c>
      <c r="B3" t="s">
        <v>2191</v>
      </c>
      <c r="C3" t="s">
        <v>1</v>
      </c>
      <c r="D3" t="s">
        <v>633</v>
      </c>
      <c r="E3" t="s">
        <v>634</v>
      </c>
      <c r="F3" t="s">
        <v>635</v>
      </c>
      <c r="G3" t="s">
        <v>636</v>
      </c>
      <c r="H3" t="s">
        <v>637</v>
      </c>
      <c r="I3" t="s">
        <v>638</v>
      </c>
      <c r="J3" t="s">
        <v>639</v>
      </c>
      <c r="K3" t="s">
        <v>640</v>
      </c>
      <c r="L3" t="s">
        <v>641</v>
      </c>
      <c r="M3" t="s">
        <v>642</v>
      </c>
      <c r="N3" t="s">
        <v>643</v>
      </c>
      <c r="O3" t="s">
        <v>644</v>
      </c>
      <c r="P3" t="s">
        <v>645</v>
      </c>
      <c r="Q3" t="s">
        <v>646</v>
      </c>
      <c r="R3" t="s">
        <v>647</v>
      </c>
      <c r="S3" t="s">
        <v>648</v>
      </c>
      <c r="T3" t="s">
        <v>649</v>
      </c>
      <c r="U3" t="s">
        <v>650</v>
      </c>
    </row>
    <row r="4" spans="1:21" x14ac:dyDescent="0.3">
      <c r="A4" t="s">
        <v>7032</v>
      </c>
      <c r="B4" t="s">
        <v>2192</v>
      </c>
      <c r="C4" t="s">
        <v>9</v>
      </c>
      <c r="D4" t="s">
        <v>10455</v>
      </c>
      <c r="E4" t="s">
        <v>10456</v>
      </c>
      <c r="F4" t="s">
        <v>10457</v>
      </c>
      <c r="G4" t="s">
        <v>10455</v>
      </c>
      <c r="H4" t="s">
        <v>10456</v>
      </c>
      <c r="I4" t="s">
        <v>10458</v>
      </c>
      <c r="J4" t="s">
        <v>736</v>
      </c>
      <c r="K4" t="s">
        <v>736</v>
      </c>
      <c r="L4" t="s">
        <v>736</v>
      </c>
      <c r="M4" t="s">
        <v>10459</v>
      </c>
      <c r="N4" t="s">
        <v>10460</v>
      </c>
      <c r="O4" t="s">
        <v>10461</v>
      </c>
      <c r="P4" t="s">
        <v>10462</v>
      </c>
      <c r="Q4" t="s">
        <v>10463</v>
      </c>
      <c r="R4" t="s">
        <v>10464</v>
      </c>
      <c r="S4" t="s">
        <v>10465</v>
      </c>
      <c r="T4" t="s">
        <v>10466</v>
      </c>
      <c r="U4" t="s">
        <v>10467</v>
      </c>
    </row>
    <row r="5" spans="1:21" x14ac:dyDescent="0.3">
      <c r="A5" t="s">
        <v>7032</v>
      </c>
      <c r="B5" t="s">
        <v>2192</v>
      </c>
      <c r="C5" t="s">
        <v>10</v>
      </c>
      <c r="D5" t="s">
        <v>10468</v>
      </c>
      <c r="E5" t="s">
        <v>10469</v>
      </c>
      <c r="F5" t="s">
        <v>10470</v>
      </c>
      <c r="G5" t="s">
        <v>736</v>
      </c>
      <c r="H5" t="s">
        <v>736</v>
      </c>
      <c r="I5" t="s">
        <v>736</v>
      </c>
      <c r="J5" t="s">
        <v>10471</v>
      </c>
      <c r="K5" t="s">
        <v>10472</v>
      </c>
      <c r="L5" t="s">
        <v>10473</v>
      </c>
      <c r="M5" t="s">
        <v>10474</v>
      </c>
      <c r="N5" t="s">
        <v>10475</v>
      </c>
      <c r="O5" t="s">
        <v>10476</v>
      </c>
      <c r="P5" t="s">
        <v>10477</v>
      </c>
      <c r="Q5" t="s">
        <v>10478</v>
      </c>
      <c r="R5" t="s">
        <v>10479</v>
      </c>
      <c r="S5" t="s">
        <v>10480</v>
      </c>
      <c r="T5" t="s">
        <v>10481</v>
      </c>
      <c r="U5" t="s">
        <v>10482</v>
      </c>
    </row>
    <row r="6" spans="1:21" x14ac:dyDescent="0.3">
      <c r="A6" t="s">
        <v>7032</v>
      </c>
      <c r="B6" t="s">
        <v>2192</v>
      </c>
      <c r="C6" t="s">
        <v>12</v>
      </c>
      <c r="D6" t="s">
        <v>736</v>
      </c>
      <c r="E6" t="s">
        <v>736</v>
      </c>
      <c r="F6" t="s">
        <v>736</v>
      </c>
      <c r="G6" t="s">
        <v>10471</v>
      </c>
      <c r="H6" t="s">
        <v>10472</v>
      </c>
      <c r="I6" t="s">
        <v>10473</v>
      </c>
      <c r="J6" t="s">
        <v>10483</v>
      </c>
      <c r="K6" t="s">
        <v>10484</v>
      </c>
      <c r="L6" t="s">
        <v>10485</v>
      </c>
      <c r="M6" t="s">
        <v>10486</v>
      </c>
      <c r="N6" t="s">
        <v>10487</v>
      </c>
      <c r="O6" t="s">
        <v>10488</v>
      </c>
      <c r="P6" t="s">
        <v>10489</v>
      </c>
      <c r="Q6" t="s">
        <v>10490</v>
      </c>
      <c r="R6" t="s">
        <v>10491</v>
      </c>
      <c r="S6" t="s">
        <v>10492</v>
      </c>
      <c r="T6" t="s">
        <v>10493</v>
      </c>
      <c r="U6" t="s">
        <v>10494</v>
      </c>
    </row>
    <row r="7" spans="1:21" x14ac:dyDescent="0.3">
      <c r="A7" t="s">
        <v>7032</v>
      </c>
      <c r="B7" t="s">
        <v>2192</v>
      </c>
      <c r="C7" t="s">
        <v>13</v>
      </c>
      <c r="D7" t="s">
        <v>10495</v>
      </c>
      <c r="E7" t="s">
        <v>10496</v>
      </c>
      <c r="F7" t="s">
        <v>10497</v>
      </c>
      <c r="G7" t="s">
        <v>10495</v>
      </c>
      <c r="H7" t="s">
        <v>10496</v>
      </c>
      <c r="I7" t="s">
        <v>10498</v>
      </c>
      <c r="J7" t="s">
        <v>10471</v>
      </c>
      <c r="K7" t="s">
        <v>10472</v>
      </c>
      <c r="L7" t="s">
        <v>10473</v>
      </c>
      <c r="M7" t="s">
        <v>7759</v>
      </c>
      <c r="N7" t="s">
        <v>7760</v>
      </c>
      <c r="O7" t="s">
        <v>10499</v>
      </c>
      <c r="P7" t="s">
        <v>2807</v>
      </c>
      <c r="Q7" t="s">
        <v>2808</v>
      </c>
      <c r="R7" t="s">
        <v>10500</v>
      </c>
      <c r="S7" t="s">
        <v>10501</v>
      </c>
      <c r="T7" t="s">
        <v>10502</v>
      </c>
      <c r="U7" t="s">
        <v>10503</v>
      </c>
    </row>
    <row r="8" spans="1:21" x14ac:dyDescent="0.3">
      <c r="A8" t="s">
        <v>7032</v>
      </c>
      <c r="B8" t="s">
        <v>2192</v>
      </c>
      <c r="C8" t="s">
        <v>15</v>
      </c>
      <c r="D8" t="s">
        <v>736</v>
      </c>
      <c r="E8" t="s">
        <v>736</v>
      </c>
      <c r="F8" t="s">
        <v>736</v>
      </c>
      <c r="G8" t="s">
        <v>736</v>
      </c>
      <c r="H8" t="s">
        <v>736</v>
      </c>
      <c r="I8" t="s">
        <v>736</v>
      </c>
      <c r="J8" t="s">
        <v>736</v>
      </c>
      <c r="K8" t="s">
        <v>736</v>
      </c>
      <c r="L8" t="s">
        <v>736</v>
      </c>
      <c r="M8" t="s">
        <v>10504</v>
      </c>
      <c r="N8" t="s">
        <v>10505</v>
      </c>
      <c r="O8" t="s">
        <v>10506</v>
      </c>
      <c r="P8" t="s">
        <v>4445</v>
      </c>
      <c r="Q8" t="s">
        <v>4446</v>
      </c>
      <c r="R8" t="s">
        <v>10507</v>
      </c>
      <c r="S8" t="s">
        <v>10508</v>
      </c>
      <c r="T8" t="s">
        <v>10509</v>
      </c>
      <c r="U8" t="s">
        <v>10510</v>
      </c>
    </row>
    <row r="9" spans="1:21" x14ac:dyDescent="0.3">
      <c r="A9" t="s">
        <v>7032</v>
      </c>
      <c r="B9" t="s">
        <v>2192</v>
      </c>
      <c r="C9" t="s">
        <v>16</v>
      </c>
      <c r="D9" t="s">
        <v>736</v>
      </c>
      <c r="E9" t="s">
        <v>736</v>
      </c>
      <c r="F9" t="s">
        <v>736</v>
      </c>
      <c r="G9" t="s">
        <v>736</v>
      </c>
      <c r="H9" t="s">
        <v>736</v>
      </c>
      <c r="I9" t="s">
        <v>736</v>
      </c>
      <c r="J9" t="s">
        <v>736</v>
      </c>
      <c r="K9" t="s">
        <v>736</v>
      </c>
      <c r="L9" t="s">
        <v>736</v>
      </c>
      <c r="M9" t="s">
        <v>1039</v>
      </c>
      <c r="N9" t="s">
        <v>1040</v>
      </c>
      <c r="O9" t="s">
        <v>10511</v>
      </c>
      <c r="P9" t="s">
        <v>10512</v>
      </c>
      <c r="Q9" t="s">
        <v>10513</v>
      </c>
      <c r="R9" t="s">
        <v>10514</v>
      </c>
      <c r="S9" t="s">
        <v>10515</v>
      </c>
      <c r="T9" t="s">
        <v>10516</v>
      </c>
      <c r="U9" t="s">
        <v>10517</v>
      </c>
    </row>
    <row r="10" spans="1:21" x14ac:dyDescent="0.3">
      <c r="A10" t="s">
        <v>7032</v>
      </c>
      <c r="B10" t="s">
        <v>2192</v>
      </c>
      <c r="C10" t="s">
        <v>17</v>
      </c>
      <c r="D10" t="s">
        <v>10518</v>
      </c>
      <c r="E10" t="s">
        <v>10519</v>
      </c>
      <c r="F10" t="s">
        <v>10520</v>
      </c>
      <c r="G10" t="s">
        <v>10521</v>
      </c>
      <c r="H10" t="s">
        <v>10522</v>
      </c>
      <c r="I10" t="s">
        <v>10523</v>
      </c>
      <c r="J10" t="s">
        <v>736</v>
      </c>
      <c r="K10" t="s">
        <v>736</v>
      </c>
      <c r="L10" t="s">
        <v>736</v>
      </c>
      <c r="M10" t="s">
        <v>10524</v>
      </c>
      <c r="N10" t="s">
        <v>10525</v>
      </c>
      <c r="O10" t="s">
        <v>10526</v>
      </c>
      <c r="P10" t="s">
        <v>10527</v>
      </c>
      <c r="Q10" t="s">
        <v>10528</v>
      </c>
      <c r="R10" t="s">
        <v>10529</v>
      </c>
      <c r="S10" t="s">
        <v>10530</v>
      </c>
      <c r="T10" t="s">
        <v>10531</v>
      </c>
      <c r="U10" t="s">
        <v>10532</v>
      </c>
    </row>
    <row r="11" spans="1:21" x14ac:dyDescent="0.3">
      <c r="A11" t="s">
        <v>7032</v>
      </c>
      <c r="B11" t="s">
        <v>2192</v>
      </c>
      <c r="C11" t="s">
        <v>19</v>
      </c>
      <c r="D11" t="s">
        <v>10468</v>
      </c>
      <c r="E11" t="s">
        <v>10469</v>
      </c>
      <c r="F11" t="s">
        <v>10470</v>
      </c>
      <c r="G11" t="s">
        <v>736</v>
      </c>
      <c r="H11" t="s">
        <v>736</v>
      </c>
      <c r="I11" t="s">
        <v>736</v>
      </c>
      <c r="J11" t="s">
        <v>736</v>
      </c>
      <c r="K11" t="s">
        <v>736</v>
      </c>
      <c r="L11" t="s">
        <v>736</v>
      </c>
      <c r="M11" t="s">
        <v>10533</v>
      </c>
      <c r="N11" t="s">
        <v>10534</v>
      </c>
      <c r="O11" t="s">
        <v>10535</v>
      </c>
      <c r="P11" t="s">
        <v>5146</v>
      </c>
      <c r="Q11" t="s">
        <v>6202</v>
      </c>
      <c r="R11" t="s">
        <v>10536</v>
      </c>
      <c r="S11" t="s">
        <v>10537</v>
      </c>
      <c r="T11" t="s">
        <v>10538</v>
      </c>
      <c r="U11" t="s">
        <v>10539</v>
      </c>
    </row>
    <row r="12" spans="1:21" x14ac:dyDescent="0.3">
      <c r="A12" t="s">
        <v>7032</v>
      </c>
      <c r="B12" t="s">
        <v>2192</v>
      </c>
      <c r="C12" t="s">
        <v>21</v>
      </c>
      <c r="D12" t="s">
        <v>10540</v>
      </c>
      <c r="E12" t="s">
        <v>10541</v>
      </c>
      <c r="F12" t="s">
        <v>10542</v>
      </c>
      <c r="G12" t="s">
        <v>10543</v>
      </c>
      <c r="H12" t="s">
        <v>10544</v>
      </c>
      <c r="I12" t="s">
        <v>10545</v>
      </c>
      <c r="J12" t="s">
        <v>10546</v>
      </c>
      <c r="K12" t="s">
        <v>10547</v>
      </c>
      <c r="L12" t="s">
        <v>10548</v>
      </c>
      <c r="M12" t="s">
        <v>10549</v>
      </c>
      <c r="N12" t="s">
        <v>10550</v>
      </c>
      <c r="O12" t="s">
        <v>10551</v>
      </c>
      <c r="P12" t="s">
        <v>10552</v>
      </c>
      <c r="Q12" t="s">
        <v>10553</v>
      </c>
      <c r="R12" t="s">
        <v>10554</v>
      </c>
      <c r="S12" t="s">
        <v>10555</v>
      </c>
      <c r="T12" t="s">
        <v>10556</v>
      </c>
      <c r="U12" t="s">
        <v>10557</v>
      </c>
    </row>
    <row r="13" spans="1:21" x14ac:dyDescent="0.3">
      <c r="A13" t="s">
        <v>7032</v>
      </c>
      <c r="B13" t="s">
        <v>2192</v>
      </c>
      <c r="C13" t="s">
        <v>23</v>
      </c>
      <c r="D13" t="s">
        <v>10558</v>
      </c>
      <c r="E13" t="s">
        <v>10559</v>
      </c>
      <c r="F13" t="s">
        <v>10560</v>
      </c>
      <c r="G13" t="s">
        <v>10561</v>
      </c>
      <c r="H13" t="s">
        <v>10562</v>
      </c>
      <c r="I13" t="s">
        <v>10563</v>
      </c>
      <c r="J13" t="s">
        <v>10495</v>
      </c>
      <c r="K13" t="s">
        <v>10496</v>
      </c>
      <c r="L13" t="s">
        <v>10564</v>
      </c>
      <c r="M13" t="s">
        <v>10565</v>
      </c>
      <c r="N13" t="s">
        <v>10566</v>
      </c>
      <c r="O13" t="s">
        <v>10567</v>
      </c>
      <c r="P13" t="s">
        <v>4817</v>
      </c>
      <c r="Q13" t="s">
        <v>4818</v>
      </c>
      <c r="R13" t="s">
        <v>10568</v>
      </c>
      <c r="S13" t="s">
        <v>10569</v>
      </c>
      <c r="T13" t="s">
        <v>10570</v>
      </c>
      <c r="U13" t="s">
        <v>10571</v>
      </c>
    </row>
    <row r="14" spans="1:21" x14ac:dyDescent="0.3">
      <c r="A14" t="s">
        <v>7032</v>
      </c>
      <c r="B14" t="s">
        <v>2192</v>
      </c>
      <c r="C14" t="s">
        <v>24</v>
      </c>
      <c r="D14" t="s">
        <v>10572</v>
      </c>
      <c r="E14" t="s">
        <v>10573</v>
      </c>
      <c r="F14" t="s">
        <v>10574</v>
      </c>
      <c r="G14" t="s">
        <v>10575</v>
      </c>
      <c r="H14" t="s">
        <v>10576</v>
      </c>
      <c r="I14" t="s">
        <v>10577</v>
      </c>
      <c r="J14" t="s">
        <v>10578</v>
      </c>
      <c r="K14" t="s">
        <v>10579</v>
      </c>
      <c r="L14" t="s">
        <v>10580</v>
      </c>
      <c r="M14" t="s">
        <v>10581</v>
      </c>
      <c r="N14" t="s">
        <v>10582</v>
      </c>
      <c r="O14" t="s">
        <v>10583</v>
      </c>
      <c r="P14" t="s">
        <v>10584</v>
      </c>
      <c r="Q14" t="s">
        <v>10585</v>
      </c>
      <c r="R14" t="s">
        <v>10586</v>
      </c>
      <c r="S14" t="s">
        <v>10587</v>
      </c>
      <c r="T14" t="s">
        <v>10588</v>
      </c>
      <c r="U14" t="s">
        <v>10589</v>
      </c>
    </row>
    <row r="15" spans="1:21" x14ac:dyDescent="0.3">
      <c r="A15" t="s">
        <v>7032</v>
      </c>
      <c r="B15" t="s">
        <v>2192</v>
      </c>
      <c r="C15" t="s">
        <v>26</v>
      </c>
      <c r="D15" t="s">
        <v>736</v>
      </c>
      <c r="E15" t="s">
        <v>736</v>
      </c>
      <c r="F15" t="s">
        <v>736</v>
      </c>
      <c r="G15" t="s">
        <v>10590</v>
      </c>
      <c r="H15" t="s">
        <v>10591</v>
      </c>
      <c r="I15" t="s">
        <v>10592</v>
      </c>
      <c r="J15" t="s">
        <v>736</v>
      </c>
      <c r="K15" t="s">
        <v>736</v>
      </c>
      <c r="L15" t="s">
        <v>736</v>
      </c>
      <c r="M15" t="s">
        <v>10593</v>
      </c>
      <c r="N15" t="s">
        <v>10594</v>
      </c>
      <c r="O15" t="s">
        <v>10595</v>
      </c>
      <c r="P15" t="s">
        <v>10596</v>
      </c>
      <c r="Q15" t="s">
        <v>3137</v>
      </c>
      <c r="R15" t="s">
        <v>10597</v>
      </c>
      <c r="S15" t="s">
        <v>10598</v>
      </c>
      <c r="T15" t="s">
        <v>10599</v>
      </c>
      <c r="U15" t="s">
        <v>10600</v>
      </c>
    </row>
    <row r="16" spans="1:21" x14ac:dyDescent="0.3">
      <c r="A16" t="s">
        <v>7032</v>
      </c>
      <c r="B16" t="s">
        <v>2192</v>
      </c>
      <c r="C16" t="s">
        <v>28</v>
      </c>
      <c r="D16" t="s">
        <v>10468</v>
      </c>
      <c r="E16" t="s">
        <v>10469</v>
      </c>
      <c r="F16" t="s">
        <v>10601</v>
      </c>
      <c r="G16" t="s">
        <v>10483</v>
      </c>
      <c r="H16" t="s">
        <v>10484</v>
      </c>
      <c r="I16" t="s">
        <v>10602</v>
      </c>
      <c r="J16" t="s">
        <v>736</v>
      </c>
      <c r="K16" t="s">
        <v>736</v>
      </c>
      <c r="L16" t="s">
        <v>736</v>
      </c>
      <c r="M16" t="s">
        <v>3089</v>
      </c>
      <c r="N16" t="s">
        <v>3090</v>
      </c>
      <c r="O16" t="s">
        <v>10603</v>
      </c>
      <c r="P16" t="s">
        <v>10604</v>
      </c>
      <c r="Q16" t="s">
        <v>10605</v>
      </c>
      <c r="R16" t="s">
        <v>10606</v>
      </c>
      <c r="S16" t="s">
        <v>10607</v>
      </c>
      <c r="T16" t="s">
        <v>10608</v>
      </c>
      <c r="U16" t="s">
        <v>10609</v>
      </c>
    </row>
    <row r="17" spans="1:21" x14ac:dyDescent="0.3">
      <c r="A17" t="s">
        <v>7032</v>
      </c>
      <c r="B17" t="s">
        <v>2192</v>
      </c>
      <c r="C17" t="s">
        <v>29</v>
      </c>
      <c r="D17" t="s">
        <v>10610</v>
      </c>
      <c r="E17" t="s">
        <v>10611</v>
      </c>
      <c r="F17" t="s">
        <v>10612</v>
      </c>
      <c r="G17" t="s">
        <v>736</v>
      </c>
      <c r="H17" t="s">
        <v>736</v>
      </c>
      <c r="I17" t="s">
        <v>736</v>
      </c>
      <c r="J17" t="s">
        <v>10613</v>
      </c>
      <c r="K17" t="s">
        <v>10614</v>
      </c>
      <c r="L17" t="s">
        <v>10615</v>
      </c>
      <c r="M17" t="s">
        <v>10616</v>
      </c>
      <c r="N17" t="s">
        <v>10617</v>
      </c>
      <c r="O17" t="s">
        <v>10618</v>
      </c>
      <c r="P17" t="s">
        <v>2772</v>
      </c>
      <c r="Q17" t="s">
        <v>2773</v>
      </c>
      <c r="R17" t="s">
        <v>10619</v>
      </c>
      <c r="S17" t="s">
        <v>10620</v>
      </c>
      <c r="T17" t="s">
        <v>10621</v>
      </c>
      <c r="U17" t="s">
        <v>10622</v>
      </c>
    </row>
    <row r="18" spans="1:21" x14ac:dyDescent="0.3">
      <c r="A18" t="s">
        <v>7032</v>
      </c>
      <c r="B18" t="s">
        <v>2192</v>
      </c>
      <c r="C18" t="s">
        <v>30</v>
      </c>
      <c r="D18" t="s">
        <v>10623</v>
      </c>
      <c r="E18" t="s">
        <v>10624</v>
      </c>
      <c r="F18" t="s">
        <v>10625</v>
      </c>
      <c r="G18" t="s">
        <v>10626</v>
      </c>
      <c r="H18" t="s">
        <v>10627</v>
      </c>
      <c r="I18" t="s">
        <v>10628</v>
      </c>
      <c r="J18" t="s">
        <v>10483</v>
      </c>
      <c r="K18" t="s">
        <v>10484</v>
      </c>
      <c r="L18" t="s">
        <v>10485</v>
      </c>
      <c r="M18" t="s">
        <v>5409</v>
      </c>
      <c r="N18" t="s">
        <v>5410</v>
      </c>
      <c r="O18" t="s">
        <v>10629</v>
      </c>
      <c r="P18" t="s">
        <v>3166</v>
      </c>
      <c r="Q18" t="s">
        <v>3167</v>
      </c>
      <c r="R18" t="s">
        <v>10630</v>
      </c>
      <c r="S18" t="s">
        <v>10631</v>
      </c>
      <c r="T18" t="s">
        <v>10632</v>
      </c>
      <c r="U18" t="s">
        <v>10633</v>
      </c>
    </row>
    <row r="19" spans="1:21" x14ac:dyDescent="0.3">
      <c r="A19" t="s">
        <v>7032</v>
      </c>
      <c r="B19" t="s">
        <v>2192</v>
      </c>
      <c r="C19" t="s">
        <v>32</v>
      </c>
      <c r="D19" t="s">
        <v>10558</v>
      </c>
      <c r="E19" t="s">
        <v>10559</v>
      </c>
      <c r="F19" t="s">
        <v>10634</v>
      </c>
      <c r="G19" t="s">
        <v>736</v>
      </c>
      <c r="H19" t="s">
        <v>736</v>
      </c>
      <c r="I19" t="s">
        <v>736</v>
      </c>
      <c r="J19" t="s">
        <v>736</v>
      </c>
      <c r="K19" t="s">
        <v>736</v>
      </c>
      <c r="L19" t="s">
        <v>736</v>
      </c>
      <c r="M19" t="s">
        <v>4956</v>
      </c>
      <c r="N19" t="s">
        <v>4957</v>
      </c>
      <c r="O19" t="s">
        <v>10635</v>
      </c>
      <c r="P19" t="s">
        <v>6604</v>
      </c>
      <c r="Q19" t="s">
        <v>10636</v>
      </c>
      <c r="R19" t="s">
        <v>10637</v>
      </c>
      <c r="S19" t="s">
        <v>10638</v>
      </c>
      <c r="T19" t="s">
        <v>10639</v>
      </c>
      <c r="U19" t="s">
        <v>10640</v>
      </c>
    </row>
    <row r="20" spans="1:21" x14ac:dyDescent="0.3">
      <c r="A20" t="s">
        <v>7032</v>
      </c>
      <c r="B20" t="s">
        <v>2192</v>
      </c>
      <c r="C20" t="s">
        <v>33</v>
      </c>
      <c r="D20" t="s">
        <v>10641</v>
      </c>
      <c r="E20" t="s">
        <v>10642</v>
      </c>
      <c r="F20" t="s">
        <v>10643</v>
      </c>
      <c r="G20" t="s">
        <v>10644</v>
      </c>
      <c r="H20" t="s">
        <v>10645</v>
      </c>
      <c r="I20" t="s">
        <v>10646</v>
      </c>
      <c r="J20" t="s">
        <v>10647</v>
      </c>
      <c r="K20" t="s">
        <v>10573</v>
      </c>
      <c r="L20" t="s">
        <v>10648</v>
      </c>
      <c r="M20" t="s">
        <v>10649</v>
      </c>
      <c r="N20" t="s">
        <v>10650</v>
      </c>
      <c r="O20" t="s">
        <v>10651</v>
      </c>
      <c r="P20" t="s">
        <v>10652</v>
      </c>
      <c r="Q20" t="s">
        <v>10653</v>
      </c>
      <c r="R20" t="s">
        <v>10654</v>
      </c>
      <c r="S20" t="s">
        <v>10655</v>
      </c>
      <c r="T20" t="s">
        <v>10656</v>
      </c>
      <c r="U20" t="s">
        <v>10657</v>
      </c>
    </row>
    <row r="21" spans="1:21" x14ac:dyDescent="0.3">
      <c r="A21" t="s">
        <v>7032</v>
      </c>
      <c r="B21" t="s">
        <v>2192</v>
      </c>
      <c r="C21" t="s">
        <v>35</v>
      </c>
      <c r="D21" t="s">
        <v>10658</v>
      </c>
      <c r="E21" t="s">
        <v>10659</v>
      </c>
      <c r="F21" t="s">
        <v>10660</v>
      </c>
      <c r="G21" t="s">
        <v>10661</v>
      </c>
      <c r="H21" t="s">
        <v>10662</v>
      </c>
      <c r="I21" t="s">
        <v>10663</v>
      </c>
      <c r="J21" t="s">
        <v>10664</v>
      </c>
      <c r="K21" t="s">
        <v>10645</v>
      </c>
      <c r="L21" t="s">
        <v>10665</v>
      </c>
      <c r="M21" t="s">
        <v>10666</v>
      </c>
      <c r="N21" t="s">
        <v>10667</v>
      </c>
      <c r="O21" t="s">
        <v>10668</v>
      </c>
      <c r="P21" t="s">
        <v>6204</v>
      </c>
      <c r="Q21" t="s">
        <v>6205</v>
      </c>
      <c r="R21" t="s">
        <v>10669</v>
      </c>
      <c r="S21" t="s">
        <v>10670</v>
      </c>
      <c r="T21" t="s">
        <v>10671</v>
      </c>
      <c r="U21" t="s">
        <v>10672</v>
      </c>
    </row>
    <row r="22" spans="1:21" x14ac:dyDescent="0.3">
      <c r="A22" t="s">
        <v>7032</v>
      </c>
      <c r="B22" t="s">
        <v>2192</v>
      </c>
      <c r="C22" t="s">
        <v>38</v>
      </c>
      <c r="D22" t="s">
        <v>10673</v>
      </c>
      <c r="E22" t="s">
        <v>10674</v>
      </c>
      <c r="F22" t="s">
        <v>10675</v>
      </c>
      <c r="G22" t="s">
        <v>10676</v>
      </c>
      <c r="H22" t="s">
        <v>10677</v>
      </c>
      <c r="I22" t="s">
        <v>10678</v>
      </c>
      <c r="J22" t="s">
        <v>10676</v>
      </c>
      <c r="K22" t="s">
        <v>10677</v>
      </c>
      <c r="L22" t="s">
        <v>10679</v>
      </c>
      <c r="M22" t="s">
        <v>10680</v>
      </c>
      <c r="N22" t="s">
        <v>10681</v>
      </c>
      <c r="O22" t="s">
        <v>10682</v>
      </c>
      <c r="P22" t="s">
        <v>10683</v>
      </c>
      <c r="Q22" t="s">
        <v>10684</v>
      </c>
      <c r="R22" t="s">
        <v>10685</v>
      </c>
      <c r="S22" t="s">
        <v>10686</v>
      </c>
      <c r="T22" t="s">
        <v>10687</v>
      </c>
      <c r="U22" t="s">
        <v>10688</v>
      </c>
    </row>
    <row r="23" spans="1:21" x14ac:dyDescent="0.3">
      <c r="A23" t="s">
        <v>7032</v>
      </c>
      <c r="B23" t="s">
        <v>2192</v>
      </c>
      <c r="C23" t="s">
        <v>40</v>
      </c>
      <c r="D23" t="s">
        <v>10689</v>
      </c>
      <c r="E23" t="s">
        <v>10690</v>
      </c>
      <c r="F23" t="s">
        <v>10691</v>
      </c>
      <c r="G23" t="s">
        <v>10692</v>
      </c>
      <c r="H23" t="s">
        <v>10693</v>
      </c>
      <c r="I23" t="s">
        <v>10694</v>
      </c>
      <c r="J23" t="s">
        <v>10695</v>
      </c>
      <c r="K23" t="s">
        <v>10696</v>
      </c>
      <c r="L23" t="s">
        <v>10697</v>
      </c>
      <c r="M23" t="s">
        <v>10698</v>
      </c>
      <c r="N23" t="s">
        <v>10699</v>
      </c>
      <c r="O23" t="s">
        <v>10700</v>
      </c>
      <c r="P23" t="s">
        <v>10701</v>
      </c>
      <c r="Q23" t="s">
        <v>10702</v>
      </c>
      <c r="R23" t="s">
        <v>10703</v>
      </c>
      <c r="S23" t="s">
        <v>10704</v>
      </c>
      <c r="T23" t="s">
        <v>10705</v>
      </c>
      <c r="U23" t="s">
        <v>10706</v>
      </c>
    </row>
    <row r="24" spans="1:21" x14ac:dyDescent="0.3">
      <c r="A24" t="s">
        <v>7033</v>
      </c>
      <c r="B24" t="s">
        <v>2192</v>
      </c>
      <c r="C24" t="s">
        <v>9</v>
      </c>
      <c r="D24" t="s">
        <v>10707</v>
      </c>
      <c r="E24" t="s">
        <v>10708</v>
      </c>
      <c r="F24" t="s">
        <v>10709</v>
      </c>
      <c r="G24" t="s">
        <v>736</v>
      </c>
      <c r="H24" t="s">
        <v>736</v>
      </c>
      <c r="I24" t="s">
        <v>736</v>
      </c>
      <c r="J24" t="s">
        <v>10710</v>
      </c>
      <c r="K24" t="s">
        <v>10711</v>
      </c>
      <c r="L24" t="s">
        <v>10712</v>
      </c>
      <c r="M24" t="s">
        <v>10713</v>
      </c>
      <c r="N24" t="s">
        <v>10714</v>
      </c>
      <c r="O24" t="s">
        <v>10715</v>
      </c>
      <c r="P24" t="s">
        <v>10716</v>
      </c>
      <c r="Q24" t="s">
        <v>10717</v>
      </c>
      <c r="R24" t="s">
        <v>10718</v>
      </c>
      <c r="S24" t="s">
        <v>10719</v>
      </c>
      <c r="T24" t="s">
        <v>10720</v>
      </c>
      <c r="U24" t="s">
        <v>10721</v>
      </c>
    </row>
    <row r="25" spans="1:21" x14ac:dyDescent="0.3">
      <c r="A25" t="s">
        <v>7033</v>
      </c>
      <c r="B25" t="s">
        <v>2192</v>
      </c>
      <c r="C25" t="s">
        <v>10</v>
      </c>
      <c r="D25" t="s">
        <v>10707</v>
      </c>
      <c r="E25" t="s">
        <v>10708</v>
      </c>
      <c r="F25" t="s">
        <v>10722</v>
      </c>
      <c r="G25" t="s">
        <v>10707</v>
      </c>
      <c r="H25" t="s">
        <v>10708</v>
      </c>
      <c r="I25" t="s">
        <v>10723</v>
      </c>
      <c r="J25" t="s">
        <v>10724</v>
      </c>
      <c r="K25" t="s">
        <v>10725</v>
      </c>
      <c r="L25" t="s">
        <v>10726</v>
      </c>
      <c r="M25" t="s">
        <v>10727</v>
      </c>
      <c r="N25" t="s">
        <v>10728</v>
      </c>
      <c r="O25" t="s">
        <v>10729</v>
      </c>
      <c r="P25" t="s">
        <v>10730</v>
      </c>
      <c r="Q25" t="s">
        <v>10731</v>
      </c>
      <c r="R25" t="s">
        <v>10732</v>
      </c>
      <c r="S25" t="s">
        <v>10733</v>
      </c>
      <c r="T25" t="s">
        <v>10734</v>
      </c>
      <c r="U25" t="s">
        <v>10735</v>
      </c>
    </row>
    <row r="26" spans="1:21" x14ac:dyDescent="0.3">
      <c r="A26" t="s">
        <v>7033</v>
      </c>
      <c r="B26" t="s">
        <v>2192</v>
      </c>
      <c r="C26" t="s">
        <v>12</v>
      </c>
      <c r="D26" t="s">
        <v>736</v>
      </c>
      <c r="E26" t="s">
        <v>736</v>
      </c>
      <c r="F26" t="s">
        <v>736</v>
      </c>
      <c r="G26" t="s">
        <v>736</v>
      </c>
      <c r="H26" t="s">
        <v>736</v>
      </c>
      <c r="I26" t="s">
        <v>736</v>
      </c>
      <c r="J26" t="s">
        <v>736</v>
      </c>
      <c r="K26" t="s">
        <v>736</v>
      </c>
      <c r="L26" t="s">
        <v>736</v>
      </c>
      <c r="M26" t="s">
        <v>1493</v>
      </c>
      <c r="N26" t="s">
        <v>1494</v>
      </c>
      <c r="O26" t="s">
        <v>10736</v>
      </c>
      <c r="P26" t="s">
        <v>2831</v>
      </c>
      <c r="Q26" t="s">
        <v>2832</v>
      </c>
      <c r="R26" t="s">
        <v>10737</v>
      </c>
      <c r="S26" t="s">
        <v>10738</v>
      </c>
      <c r="T26" t="s">
        <v>10739</v>
      </c>
      <c r="U26" t="s">
        <v>10740</v>
      </c>
    </row>
    <row r="27" spans="1:21" x14ac:dyDescent="0.3">
      <c r="A27" t="s">
        <v>7033</v>
      </c>
      <c r="B27" t="s">
        <v>2192</v>
      </c>
      <c r="C27" t="s">
        <v>13</v>
      </c>
      <c r="D27" t="s">
        <v>10741</v>
      </c>
      <c r="E27" t="s">
        <v>10742</v>
      </c>
      <c r="F27" t="s">
        <v>10743</v>
      </c>
      <c r="G27" t="s">
        <v>10707</v>
      </c>
      <c r="H27" t="s">
        <v>10708</v>
      </c>
      <c r="I27" t="s">
        <v>10722</v>
      </c>
      <c r="J27" t="s">
        <v>10707</v>
      </c>
      <c r="K27" t="s">
        <v>10708</v>
      </c>
      <c r="L27" t="s">
        <v>10722</v>
      </c>
      <c r="M27" t="s">
        <v>10744</v>
      </c>
      <c r="N27" t="s">
        <v>10745</v>
      </c>
      <c r="O27" t="s">
        <v>10746</v>
      </c>
      <c r="P27" t="s">
        <v>10747</v>
      </c>
      <c r="Q27" t="s">
        <v>10748</v>
      </c>
      <c r="R27" t="s">
        <v>10749</v>
      </c>
      <c r="S27" t="s">
        <v>10750</v>
      </c>
      <c r="T27" t="s">
        <v>10751</v>
      </c>
      <c r="U27" t="s">
        <v>10752</v>
      </c>
    </row>
    <row r="28" spans="1:21" x14ac:dyDescent="0.3">
      <c r="A28" t="s">
        <v>7033</v>
      </c>
      <c r="B28" t="s">
        <v>2192</v>
      </c>
      <c r="C28" t="s">
        <v>15</v>
      </c>
      <c r="D28" t="s">
        <v>10753</v>
      </c>
      <c r="E28" t="s">
        <v>10754</v>
      </c>
      <c r="F28" t="s">
        <v>10755</v>
      </c>
      <c r="G28" t="s">
        <v>736</v>
      </c>
      <c r="H28" t="s">
        <v>736</v>
      </c>
      <c r="I28" t="s">
        <v>736</v>
      </c>
      <c r="J28" t="s">
        <v>736</v>
      </c>
      <c r="K28" t="s">
        <v>736</v>
      </c>
      <c r="L28" t="s">
        <v>736</v>
      </c>
      <c r="M28" t="s">
        <v>10756</v>
      </c>
      <c r="N28" t="s">
        <v>6006</v>
      </c>
      <c r="O28" t="s">
        <v>10757</v>
      </c>
      <c r="P28" t="s">
        <v>10758</v>
      </c>
      <c r="Q28" t="s">
        <v>10759</v>
      </c>
      <c r="R28" t="s">
        <v>10760</v>
      </c>
      <c r="S28" t="s">
        <v>10761</v>
      </c>
      <c r="T28" t="s">
        <v>10762</v>
      </c>
      <c r="U28" t="s">
        <v>10763</v>
      </c>
    </row>
    <row r="29" spans="1:21" x14ac:dyDescent="0.3">
      <c r="A29" t="s">
        <v>7033</v>
      </c>
      <c r="B29" t="s">
        <v>2192</v>
      </c>
      <c r="C29" t="s">
        <v>16</v>
      </c>
      <c r="D29" t="s">
        <v>736</v>
      </c>
      <c r="E29" t="s">
        <v>736</v>
      </c>
      <c r="F29" t="s">
        <v>736</v>
      </c>
      <c r="G29" t="s">
        <v>736</v>
      </c>
      <c r="H29" t="s">
        <v>736</v>
      </c>
      <c r="I29" t="s">
        <v>736</v>
      </c>
      <c r="J29" t="s">
        <v>736</v>
      </c>
      <c r="K29" t="s">
        <v>736</v>
      </c>
      <c r="L29" t="s">
        <v>736</v>
      </c>
      <c r="M29" t="s">
        <v>736</v>
      </c>
      <c r="N29" t="s">
        <v>736</v>
      </c>
      <c r="O29" t="s">
        <v>736</v>
      </c>
      <c r="P29" t="s">
        <v>10764</v>
      </c>
      <c r="Q29" t="s">
        <v>7636</v>
      </c>
      <c r="R29" t="s">
        <v>10765</v>
      </c>
      <c r="S29" t="s">
        <v>10766</v>
      </c>
      <c r="T29" t="s">
        <v>10767</v>
      </c>
      <c r="U29" t="s">
        <v>10768</v>
      </c>
    </row>
    <row r="30" spans="1:21" x14ac:dyDescent="0.3">
      <c r="A30" t="s">
        <v>7033</v>
      </c>
      <c r="B30" t="s">
        <v>2192</v>
      </c>
      <c r="C30" t="s">
        <v>17</v>
      </c>
      <c r="D30" t="s">
        <v>10769</v>
      </c>
      <c r="E30" t="s">
        <v>10770</v>
      </c>
      <c r="F30" t="s">
        <v>10771</v>
      </c>
      <c r="G30" t="s">
        <v>10772</v>
      </c>
      <c r="H30" t="s">
        <v>10773</v>
      </c>
      <c r="I30" t="s">
        <v>10774</v>
      </c>
      <c r="J30" t="s">
        <v>10775</v>
      </c>
      <c r="K30" t="s">
        <v>10776</v>
      </c>
      <c r="L30" t="s">
        <v>10777</v>
      </c>
      <c r="M30" t="s">
        <v>10778</v>
      </c>
      <c r="N30" t="s">
        <v>10779</v>
      </c>
      <c r="O30" t="s">
        <v>10780</v>
      </c>
      <c r="P30" t="s">
        <v>10781</v>
      </c>
      <c r="Q30" t="s">
        <v>10782</v>
      </c>
      <c r="R30" t="s">
        <v>10783</v>
      </c>
      <c r="S30" t="s">
        <v>10784</v>
      </c>
      <c r="T30" t="s">
        <v>10785</v>
      </c>
      <c r="U30" t="s">
        <v>10786</v>
      </c>
    </row>
    <row r="31" spans="1:21" x14ac:dyDescent="0.3">
      <c r="A31" t="s">
        <v>7033</v>
      </c>
      <c r="B31" t="s">
        <v>2192</v>
      </c>
      <c r="C31" t="s">
        <v>19</v>
      </c>
      <c r="D31" t="s">
        <v>736</v>
      </c>
      <c r="E31" t="s">
        <v>736</v>
      </c>
      <c r="F31" t="s">
        <v>736</v>
      </c>
      <c r="G31" t="s">
        <v>736</v>
      </c>
      <c r="H31" t="s">
        <v>736</v>
      </c>
      <c r="I31" t="s">
        <v>736</v>
      </c>
      <c r="J31" t="s">
        <v>736</v>
      </c>
      <c r="K31" t="s">
        <v>736</v>
      </c>
      <c r="L31" t="s">
        <v>736</v>
      </c>
      <c r="M31" t="s">
        <v>736</v>
      </c>
      <c r="N31" t="s">
        <v>736</v>
      </c>
      <c r="O31" t="s">
        <v>736</v>
      </c>
      <c r="P31" t="s">
        <v>10787</v>
      </c>
      <c r="Q31" t="s">
        <v>10788</v>
      </c>
      <c r="R31" t="s">
        <v>10789</v>
      </c>
      <c r="S31" t="s">
        <v>10790</v>
      </c>
      <c r="T31" t="s">
        <v>10791</v>
      </c>
      <c r="U31" t="s">
        <v>10792</v>
      </c>
    </row>
    <row r="32" spans="1:21" x14ac:dyDescent="0.3">
      <c r="A32" t="s">
        <v>7033</v>
      </c>
      <c r="B32" t="s">
        <v>2192</v>
      </c>
      <c r="C32" t="s">
        <v>21</v>
      </c>
      <c r="D32" t="s">
        <v>10793</v>
      </c>
      <c r="E32" t="s">
        <v>10794</v>
      </c>
      <c r="F32" t="s">
        <v>10795</v>
      </c>
      <c r="G32" t="s">
        <v>10710</v>
      </c>
      <c r="H32" t="s">
        <v>10711</v>
      </c>
      <c r="I32" t="s">
        <v>10796</v>
      </c>
      <c r="J32" t="s">
        <v>10797</v>
      </c>
      <c r="K32" t="s">
        <v>10798</v>
      </c>
      <c r="L32" t="s">
        <v>10799</v>
      </c>
      <c r="M32" t="s">
        <v>10800</v>
      </c>
      <c r="N32" t="s">
        <v>10801</v>
      </c>
      <c r="O32" t="s">
        <v>10802</v>
      </c>
      <c r="P32" t="s">
        <v>10803</v>
      </c>
      <c r="Q32" t="s">
        <v>10804</v>
      </c>
      <c r="R32" t="s">
        <v>10805</v>
      </c>
      <c r="S32" t="s">
        <v>10806</v>
      </c>
      <c r="T32" t="s">
        <v>10807</v>
      </c>
      <c r="U32" t="s">
        <v>10808</v>
      </c>
    </row>
    <row r="33" spans="1:21" x14ac:dyDescent="0.3">
      <c r="A33" t="s">
        <v>7033</v>
      </c>
      <c r="B33" t="s">
        <v>2192</v>
      </c>
      <c r="C33" t="s">
        <v>23</v>
      </c>
      <c r="D33" t="s">
        <v>10809</v>
      </c>
      <c r="E33" t="s">
        <v>10810</v>
      </c>
      <c r="F33" t="s">
        <v>10811</v>
      </c>
      <c r="G33" t="s">
        <v>10812</v>
      </c>
      <c r="H33" t="s">
        <v>10813</v>
      </c>
      <c r="I33" t="s">
        <v>10814</v>
      </c>
      <c r="J33" t="s">
        <v>10741</v>
      </c>
      <c r="K33" t="s">
        <v>10742</v>
      </c>
      <c r="L33" t="s">
        <v>10815</v>
      </c>
      <c r="M33" t="s">
        <v>8150</v>
      </c>
      <c r="N33" t="s">
        <v>8151</v>
      </c>
      <c r="O33" t="s">
        <v>10816</v>
      </c>
      <c r="P33" t="s">
        <v>4472</v>
      </c>
      <c r="Q33" t="s">
        <v>10817</v>
      </c>
      <c r="R33" t="s">
        <v>10818</v>
      </c>
      <c r="S33" t="s">
        <v>10819</v>
      </c>
      <c r="T33" t="s">
        <v>10820</v>
      </c>
      <c r="U33" t="s">
        <v>10821</v>
      </c>
    </row>
    <row r="34" spans="1:21" x14ac:dyDescent="0.3">
      <c r="A34" t="s">
        <v>7033</v>
      </c>
      <c r="B34" t="s">
        <v>2192</v>
      </c>
      <c r="C34" t="s">
        <v>24</v>
      </c>
      <c r="D34" t="s">
        <v>10822</v>
      </c>
      <c r="E34" t="s">
        <v>10823</v>
      </c>
      <c r="F34" t="s">
        <v>10824</v>
      </c>
      <c r="G34" t="s">
        <v>10825</v>
      </c>
      <c r="H34" t="s">
        <v>10826</v>
      </c>
      <c r="I34" t="s">
        <v>10827</v>
      </c>
      <c r="J34" t="s">
        <v>736</v>
      </c>
      <c r="K34" t="s">
        <v>736</v>
      </c>
      <c r="L34" t="s">
        <v>736</v>
      </c>
      <c r="M34" t="s">
        <v>10828</v>
      </c>
      <c r="N34" t="s">
        <v>10829</v>
      </c>
      <c r="O34" t="s">
        <v>10830</v>
      </c>
      <c r="P34" t="s">
        <v>10831</v>
      </c>
      <c r="Q34" t="s">
        <v>10832</v>
      </c>
      <c r="R34" t="s">
        <v>10833</v>
      </c>
      <c r="S34" t="s">
        <v>10834</v>
      </c>
      <c r="T34" t="s">
        <v>10835</v>
      </c>
      <c r="U34" t="s">
        <v>10836</v>
      </c>
    </row>
    <row r="35" spans="1:21" x14ac:dyDescent="0.3">
      <c r="A35" t="s">
        <v>7033</v>
      </c>
      <c r="B35" t="s">
        <v>2192</v>
      </c>
      <c r="C35" t="s">
        <v>26</v>
      </c>
      <c r="D35" t="s">
        <v>10837</v>
      </c>
      <c r="E35" t="s">
        <v>10838</v>
      </c>
      <c r="F35" t="s">
        <v>10839</v>
      </c>
      <c r="G35" t="s">
        <v>10840</v>
      </c>
      <c r="H35" t="s">
        <v>10841</v>
      </c>
      <c r="I35" t="s">
        <v>10842</v>
      </c>
      <c r="J35" t="s">
        <v>10843</v>
      </c>
      <c r="K35" t="s">
        <v>10844</v>
      </c>
      <c r="L35" t="s">
        <v>10845</v>
      </c>
      <c r="M35" t="s">
        <v>10846</v>
      </c>
      <c r="N35" t="s">
        <v>10847</v>
      </c>
      <c r="O35" t="s">
        <v>10848</v>
      </c>
      <c r="P35" t="s">
        <v>10849</v>
      </c>
      <c r="Q35" t="s">
        <v>10850</v>
      </c>
      <c r="R35" t="s">
        <v>10851</v>
      </c>
      <c r="S35" t="s">
        <v>10852</v>
      </c>
      <c r="T35" t="s">
        <v>10853</v>
      </c>
      <c r="U35" t="s">
        <v>10854</v>
      </c>
    </row>
    <row r="36" spans="1:21" x14ac:dyDescent="0.3">
      <c r="A36" t="s">
        <v>7033</v>
      </c>
      <c r="B36" t="s">
        <v>2192</v>
      </c>
      <c r="C36" t="s">
        <v>28</v>
      </c>
      <c r="D36" t="s">
        <v>10707</v>
      </c>
      <c r="E36" t="s">
        <v>10708</v>
      </c>
      <c r="F36" t="s">
        <v>10855</v>
      </c>
      <c r="G36" t="s">
        <v>10856</v>
      </c>
      <c r="H36" t="s">
        <v>10857</v>
      </c>
      <c r="I36" t="s">
        <v>10858</v>
      </c>
      <c r="J36" t="s">
        <v>736</v>
      </c>
      <c r="K36" t="s">
        <v>736</v>
      </c>
      <c r="L36" t="s">
        <v>736</v>
      </c>
      <c r="M36" t="s">
        <v>10859</v>
      </c>
      <c r="N36" t="s">
        <v>10860</v>
      </c>
      <c r="O36" t="s">
        <v>10861</v>
      </c>
      <c r="P36" t="s">
        <v>10862</v>
      </c>
      <c r="Q36" t="s">
        <v>1013</v>
      </c>
      <c r="R36" t="s">
        <v>10863</v>
      </c>
      <c r="S36" t="s">
        <v>10864</v>
      </c>
      <c r="T36" t="s">
        <v>10865</v>
      </c>
      <c r="U36" t="s">
        <v>10866</v>
      </c>
    </row>
    <row r="37" spans="1:21" x14ac:dyDescent="0.3">
      <c r="A37" t="s">
        <v>7033</v>
      </c>
      <c r="B37" t="s">
        <v>2192</v>
      </c>
      <c r="C37" t="s">
        <v>29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</row>
    <row r="38" spans="1:21" x14ac:dyDescent="0.3">
      <c r="A38" t="s">
        <v>7033</v>
      </c>
      <c r="B38" t="s">
        <v>2192</v>
      </c>
      <c r="C38" t="s">
        <v>30</v>
      </c>
      <c r="D38" t="s">
        <v>10867</v>
      </c>
      <c r="E38" t="s">
        <v>10868</v>
      </c>
      <c r="F38" t="s">
        <v>10869</v>
      </c>
      <c r="G38" t="s">
        <v>10707</v>
      </c>
      <c r="H38" t="s">
        <v>10708</v>
      </c>
      <c r="I38" t="s">
        <v>10870</v>
      </c>
      <c r="J38" t="s">
        <v>10707</v>
      </c>
      <c r="K38" t="s">
        <v>10708</v>
      </c>
      <c r="L38" t="s">
        <v>10870</v>
      </c>
      <c r="M38" t="s">
        <v>10477</v>
      </c>
      <c r="N38" t="s">
        <v>10478</v>
      </c>
      <c r="O38" t="s">
        <v>10871</v>
      </c>
      <c r="P38" t="s">
        <v>10872</v>
      </c>
      <c r="Q38" t="s">
        <v>6468</v>
      </c>
      <c r="R38" t="s">
        <v>10873</v>
      </c>
      <c r="S38" t="s">
        <v>10874</v>
      </c>
      <c r="T38" t="s">
        <v>10875</v>
      </c>
      <c r="U38" t="s">
        <v>10876</v>
      </c>
    </row>
    <row r="39" spans="1:21" x14ac:dyDescent="0.3">
      <c r="A39" t="s">
        <v>7033</v>
      </c>
      <c r="B39" t="s">
        <v>2192</v>
      </c>
      <c r="C39" t="s">
        <v>32</v>
      </c>
      <c r="D39" t="s">
        <v>10812</v>
      </c>
      <c r="E39" t="s">
        <v>10813</v>
      </c>
      <c r="F39" t="s">
        <v>10877</v>
      </c>
      <c r="G39" t="s">
        <v>736</v>
      </c>
      <c r="H39" t="s">
        <v>736</v>
      </c>
      <c r="I39" t="s">
        <v>736</v>
      </c>
      <c r="J39" t="s">
        <v>736</v>
      </c>
      <c r="K39" t="s">
        <v>736</v>
      </c>
      <c r="L39" t="s">
        <v>736</v>
      </c>
      <c r="M39" t="s">
        <v>10878</v>
      </c>
      <c r="N39" t="s">
        <v>10879</v>
      </c>
      <c r="O39" t="s">
        <v>10880</v>
      </c>
      <c r="P39" t="s">
        <v>10881</v>
      </c>
      <c r="Q39" t="s">
        <v>10882</v>
      </c>
      <c r="R39" t="s">
        <v>10883</v>
      </c>
      <c r="S39" t="s">
        <v>10884</v>
      </c>
      <c r="T39" t="s">
        <v>10885</v>
      </c>
      <c r="U39" t="s">
        <v>10886</v>
      </c>
    </row>
    <row r="40" spans="1:21" x14ac:dyDescent="0.3">
      <c r="A40" t="s">
        <v>7033</v>
      </c>
      <c r="B40" t="s">
        <v>2192</v>
      </c>
      <c r="C40" t="s">
        <v>33</v>
      </c>
      <c r="D40" t="s">
        <v>10887</v>
      </c>
      <c r="E40" t="s">
        <v>10888</v>
      </c>
      <c r="F40" t="s">
        <v>10889</v>
      </c>
      <c r="G40" t="s">
        <v>10825</v>
      </c>
      <c r="H40" t="s">
        <v>10826</v>
      </c>
      <c r="I40" t="s">
        <v>10890</v>
      </c>
      <c r="J40" t="s">
        <v>10891</v>
      </c>
      <c r="K40" t="s">
        <v>10892</v>
      </c>
      <c r="L40" t="s">
        <v>10893</v>
      </c>
      <c r="M40" t="s">
        <v>10894</v>
      </c>
      <c r="N40" t="s">
        <v>10895</v>
      </c>
      <c r="O40" t="s">
        <v>10896</v>
      </c>
      <c r="P40" t="s">
        <v>10897</v>
      </c>
      <c r="Q40" t="s">
        <v>10898</v>
      </c>
      <c r="R40" t="s">
        <v>10899</v>
      </c>
      <c r="S40" t="s">
        <v>10900</v>
      </c>
      <c r="T40" t="s">
        <v>10901</v>
      </c>
      <c r="U40" t="s">
        <v>10902</v>
      </c>
    </row>
    <row r="41" spans="1:21" x14ac:dyDescent="0.3">
      <c r="A41" t="s">
        <v>7033</v>
      </c>
      <c r="B41" t="s">
        <v>2192</v>
      </c>
      <c r="C41" t="s">
        <v>35</v>
      </c>
      <c r="D41" t="s">
        <v>10903</v>
      </c>
      <c r="E41" t="s">
        <v>10904</v>
      </c>
      <c r="F41" t="s">
        <v>10905</v>
      </c>
      <c r="G41" t="s">
        <v>10769</v>
      </c>
      <c r="H41" t="s">
        <v>10770</v>
      </c>
      <c r="I41" t="s">
        <v>10906</v>
      </c>
      <c r="J41" t="s">
        <v>10907</v>
      </c>
      <c r="K41" t="s">
        <v>10892</v>
      </c>
      <c r="L41" t="s">
        <v>10908</v>
      </c>
      <c r="M41" t="s">
        <v>10909</v>
      </c>
      <c r="N41" t="s">
        <v>10910</v>
      </c>
      <c r="O41" t="s">
        <v>10911</v>
      </c>
      <c r="P41" t="s">
        <v>10912</v>
      </c>
      <c r="Q41" t="s">
        <v>10913</v>
      </c>
      <c r="R41" t="s">
        <v>10914</v>
      </c>
      <c r="S41" t="s">
        <v>10915</v>
      </c>
      <c r="T41" t="s">
        <v>10916</v>
      </c>
      <c r="U41" t="s">
        <v>10917</v>
      </c>
    </row>
    <row r="42" spans="1:21" x14ac:dyDescent="0.3">
      <c r="A42" t="s">
        <v>7033</v>
      </c>
      <c r="B42" t="s">
        <v>2192</v>
      </c>
      <c r="C42" t="s">
        <v>38</v>
      </c>
      <c r="D42" t="s">
        <v>10918</v>
      </c>
      <c r="E42" t="s">
        <v>10919</v>
      </c>
      <c r="F42" t="s">
        <v>10920</v>
      </c>
      <c r="G42" t="s">
        <v>10921</v>
      </c>
      <c r="H42" t="s">
        <v>10922</v>
      </c>
      <c r="I42" t="s">
        <v>10923</v>
      </c>
      <c r="J42" t="s">
        <v>10924</v>
      </c>
      <c r="K42" t="s">
        <v>10925</v>
      </c>
      <c r="L42" t="s">
        <v>10926</v>
      </c>
      <c r="M42" t="s">
        <v>10927</v>
      </c>
      <c r="N42" t="s">
        <v>10928</v>
      </c>
      <c r="O42" t="s">
        <v>10929</v>
      </c>
      <c r="P42" t="s">
        <v>10930</v>
      </c>
      <c r="Q42" t="s">
        <v>10931</v>
      </c>
      <c r="R42" t="s">
        <v>10932</v>
      </c>
      <c r="S42" t="s">
        <v>10933</v>
      </c>
      <c r="T42" t="s">
        <v>10934</v>
      </c>
      <c r="U42" t="s">
        <v>10935</v>
      </c>
    </row>
    <row r="43" spans="1:21" x14ac:dyDescent="0.3">
      <c r="A43" t="s">
        <v>7033</v>
      </c>
      <c r="B43" t="s">
        <v>2192</v>
      </c>
      <c r="C43" t="s">
        <v>40</v>
      </c>
      <c r="D43" t="s">
        <v>10840</v>
      </c>
      <c r="E43" t="s">
        <v>10936</v>
      </c>
      <c r="F43" t="s">
        <v>10937</v>
      </c>
      <c r="G43" t="s">
        <v>10938</v>
      </c>
      <c r="H43" t="s">
        <v>10742</v>
      </c>
      <c r="I43" t="s">
        <v>10939</v>
      </c>
      <c r="J43" t="s">
        <v>10940</v>
      </c>
      <c r="K43" t="s">
        <v>10711</v>
      </c>
      <c r="L43" t="s">
        <v>10941</v>
      </c>
      <c r="M43" t="s">
        <v>6796</v>
      </c>
      <c r="N43" t="s">
        <v>10942</v>
      </c>
      <c r="O43" t="s">
        <v>10943</v>
      </c>
      <c r="P43" t="s">
        <v>10944</v>
      </c>
      <c r="Q43" t="s">
        <v>10945</v>
      </c>
      <c r="R43" t="s">
        <v>10946</v>
      </c>
      <c r="S43" t="s">
        <v>10947</v>
      </c>
      <c r="T43" t="s">
        <v>10948</v>
      </c>
      <c r="U43" t="s">
        <v>10949</v>
      </c>
    </row>
    <row r="44" spans="1:21" x14ac:dyDescent="0.3">
      <c r="A44" t="s">
        <v>7034</v>
      </c>
      <c r="B44" t="s">
        <v>2192</v>
      </c>
      <c r="C44" t="s">
        <v>9</v>
      </c>
      <c r="D44" t="s">
        <v>10950</v>
      </c>
      <c r="E44" t="s">
        <v>10951</v>
      </c>
      <c r="F44" t="s">
        <v>10952</v>
      </c>
      <c r="G44" t="s">
        <v>10953</v>
      </c>
      <c r="H44" t="s">
        <v>10954</v>
      </c>
      <c r="I44" t="s">
        <v>10955</v>
      </c>
      <c r="J44" t="s">
        <v>10956</v>
      </c>
      <c r="K44" t="s">
        <v>10957</v>
      </c>
      <c r="L44" t="s">
        <v>10958</v>
      </c>
      <c r="M44" t="s">
        <v>10959</v>
      </c>
      <c r="N44" t="s">
        <v>10960</v>
      </c>
      <c r="O44" t="s">
        <v>10961</v>
      </c>
      <c r="P44" t="s">
        <v>10962</v>
      </c>
      <c r="Q44" t="s">
        <v>10963</v>
      </c>
      <c r="R44" t="s">
        <v>10964</v>
      </c>
      <c r="S44" t="s">
        <v>10965</v>
      </c>
      <c r="T44" t="s">
        <v>10966</v>
      </c>
      <c r="U44" t="s">
        <v>10967</v>
      </c>
    </row>
    <row r="45" spans="1:21" x14ac:dyDescent="0.3">
      <c r="A45" t="s">
        <v>7034</v>
      </c>
      <c r="B45" t="s">
        <v>2192</v>
      </c>
      <c r="C45" t="s">
        <v>10</v>
      </c>
      <c r="D45" t="s">
        <v>10968</v>
      </c>
      <c r="E45" t="s">
        <v>10969</v>
      </c>
      <c r="F45" t="s">
        <v>10970</v>
      </c>
      <c r="G45" t="s">
        <v>10971</v>
      </c>
      <c r="H45" t="s">
        <v>10972</v>
      </c>
      <c r="I45" t="s">
        <v>10973</v>
      </c>
      <c r="J45" t="s">
        <v>10974</v>
      </c>
      <c r="K45" t="s">
        <v>10975</v>
      </c>
      <c r="L45" t="s">
        <v>10976</v>
      </c>
      <c r="M45" t="s">
        <v>10977</v>
      </c>
      <c r="N45" t="s">
        <v>10978</v>
      </c>
      <c r="O45" t="s">
        <v>10979</v>
      </c>
      <c r="P45" t="s">
        <v>10980</v>
      </c>
      <c r="Q45" t="s">
        <v>10981</v>
      </c>
      <c r="R45" t="s">
        <v>10982</v>
      </c>
      <c r="S45" t="s">
        <v>10983</v>
      </c>
      <c r="T45" t="s">
        <v>10984</v>
      </c>
      <c r="U45" t="s">
        <v>10985</v>
      </c>
    </row>
    <row r="46" spans="1:21" x14ac:dyDescent="0.3">
      <c r="A46" t="s">
        <v>7034</v>
      </c>
      <c r="B46" t="s">
        <v>2192</v>
      </c>
      <c r="C46" t="s">
        <v>12</v>
      </c>
      <c r="D46" t="s">
        <v>10986</v>
      </c>
      <c r="E46" t="s">
        <v>10987</v>
      </c>
      <c r="F46" t="s">
        <v>10988</v>
      </c>
      <c r="G46" t="s">
        <v>10989</v>
      </c>
      <c r="H46" t="s">
        <v>10990</v>
      </c>
      <c r="I46" t="s">
        <v>10991</v>
      </c>
      <c r="J46" t="s">
        <v>10986</v>
      </c>
      <c r="K46" t="s">
        <v>10987</v>
      </c>
      <c r="L46" t="s">
        <v>10992</v>
      </c>
      <c r="M46" t="s">
        <v>10993</v>
      </c>
      <c r="N46" t="s">
        <v>988</v>
      </c>
      <c r="O46" t="s">
        <v>10994</v>
      </c>
      <c r="P46" t="s">
        <v>10995</v>
      </c>
      <c r="Q46" t="s">
        <v>10996</v>
      </c>
      <c r="R46" t="s">
        <v>10997</v>
      </c>
      <c r="S46" t="s">
        <v>10998</v>
      </c>
      <c r="T46" t="s">
        <v>10999</v>
      </c>
      <c r="U46" t="s">
        <v>11000</v>
      </c>
    </row>
    <row r="47" spans="1:21" x14ac:dyDescent="0.3">
      <c r="A47" t="s">
        <v>7034</v>
      </c>
      <c r="B47" t="s">
        <v>2192</v>
      </c>
      <c r="C47" t="s">
        <v>13</v>
      </c>
      <c r="D47" t="s">
        <v>11001</v>
      </c>
      <c r="E47" t="s">
        <v>11002</v>
      </c>
      <c r="F47" t="s">
        <v>11003</v>
      </c>
      <c r="G47" t="s">
        <v>10950</v>
      </c>
      <c r="H47" t="s">
        <v>10951</v>
      </c>
      <c r="I47" t="s">
        <v>11004</v>
      </c>
      <c r="J47" t="s">
        <v>7363</v>
      </c>
      <c r="K47" t="s">
        <v>7364</v>
      </c>
      <c r="L47" t="s">
        <v>11005</v>
      </c>
      <c r="M47" t="s">
        <v>10747</v>
      </c>
      <c r="N47" t="s">
        <v>10748</v>
      </c>
      <c r="O47" t="s">
        <v>11006</v>
      </c>
      <c r="P47" t="s">
        <v>4442</v>
      </c>
      <c r="Q47" t="s">
        <v>4443</v>
      </c>
      <c r="R47" t="s">
        <v>11007</v>
      </c>
      <c r="S47" t="s">
        <v>11008</v>
      </c>
      <c r="T47" t="s">
        <v>11009</v>
      </c>
      <c r="U47" t="s">
        <v>11010</v>
      </c>
    </row>
    <row r="48" spans="1:21" x14ac:dyDescent="0.3">
      <c r="A48" t="s">
        <v>7034</v>
      </c>
      <c r="B48" t="s">
        <v>2192</v>
      </c>
      <c r="C48" t="s">
        <v>15</v>
      </c>
      <c r="D48" t="s">
        <v>10974</v>
      </c>
      <c r="E48" t="s">
        <v>10975</v>
      </c>
      <c r="F48" t="s">
        <v>11011</v>
      </c>
      <c r="G48" t="s">
        <v>10956</v>
      </c>
      <c r="H48" t="s">
        <v>10957</v>
      </c>
      <c r="I48" t="s">
        <v>11012</v>
      </c>
      <c r="J48" t="s">
        <v>10956</v>
      </c>
      <c r="K48" t="s">
        <v>10957</v>
      </c>
      <c r="L48" t="s">
        <v>11013</v>
      </c>
      <c r="M48" t="s">
        <v>4493</v>
      </c>
      <c r="N48" t="s">
        <v>4494</v>
      </c>
      <c r="O48" t="s">
        <v>11014</v>
      </c>
      <c r="P48" t="s">
        <v>11015</v>
      </c>
      <c r="Q48" t="s">
        <v>11016</v>
      </c>
      <c r="R48" t="s">
        <v>11017</v>
      </c>
      <c r="S48" t="s">
        <v>11018</v>
      </c>
      <c r="T48" t="s">
        <v>11019</v>
      </c>
      <c r="U48" t="s">
        <v>11020</v>
      </c>
    </row>
    <row r="49" spans="1:21" x14ac:dyDescent="0.3">
      <c r="A49" t="s">
        <v>7034</v>
      </c>
      <c r="B49" t="s">
        <v>2192</v>
      </c>
      <c r="C49" t="s">
        <v>16</v>
      </c>
      <c r="D49" t="s">
        <v>11021</v>
      </c>
      <c r="E49" t="s">
        <v>11022</v>
      </c>
      <c r="F49" t="s">
        <v>11023</v>
      </c>
      <c r="G49" t="s">
        <v>736</v>
      </c>
      <c r="H49" t="s">
        <v>736</v>
      </c>
      <c r="I49" t="s">
        <v>736</v>
      </c>
      <c r="J49" t="s">
        <v>736</v>
      </c>
      <c r="K49" t="s">
        <v>736</v>
      </c>
      <c r="L49" t="s">
        <v>736</v>
      </c>
      <c r="M49" t="s">
        <v>897</v>
      </c>
      <c r="N49" t="s">
        <v>898</v>
      </c>
      <c r="O49" t="s">
        <v>11024</v>
      </c>
      <c r="P49" t="s">
        <v>11025</v>
      </c>
      <c r="Q49" t="s">
        <v>11026</v>
      </c>
      <c r="R49" t="s">
        <v>11027</v>
      </c>
      <c r="S49" t="s">
        <v>11028</v>
      </c>
      <c r="T49" t="s">
        <v>11029</v>
      </c>
      <c r="U49" t="s">
        <v>11030</v>
      </c>
    </row>
    <row r="50" spans="1:21" x14ac:dyDescent="0.3">
      <c r="A50" t="s">
        <v>7034</v>
      </c>
      <c r="B50" t="s">
        <v>2192</v>
      </c>
      <c r="C50" t="s">
        <v>17</v>
      </c>
      <c r="D50" t="s">
        <v>11031</v>
      </c>
      <c r="E50" t="s">
        <v>11032</v>
      </c>
      <c r="F50" t="s">
        <v>11033</v>
      </c>
      <c r="G50" t="s">
        <v>11034</v>
      </c>
      <c r="H50" t="s">
        <v>11035</v>
      </c>
      <c r="I50" t="s">
        <v>11036</v>
      </c>
      <c r="J50" t="s">
        <v>11037</v>
      </c>
      <c r="K50" t="s">
        <v>11038</v>
      </c>
      <c r="L50" t="s">
        <v>11039</v>
      </c>
      <c r="M50" t="s">
        <v>11040</v>
      </c>
      <c r="N50" t="s">
        <v>11041</v>
      </c>
      <c r="O50" t="s">
        <v>11042</v>
      </c>
      <c r="P50" t="s">
        <v>11043</v>
      </c>
      <c r="Q50" t="s">
        <v>11044</v>
      </c>
      <c r="R50" t="s">
        <v>11045</v>
      </c>
      <c r="S50" t="s">
        <v>11046</v>
      </c>
      <c r="T50" t="s">
        <v>11047</v>
      </c>
      <c r="U50" t="s">
        <v>11048</v>
      </c>
    </row>
    <row r="51" spans="1:21" x14ac:dyDescent="0.3">
      <c r="A51" t="s">
        <v>7034</v>
      </c>
      <c r="B51" t="s">
        <v>2192</v>
      </c>
      <c r="C51" t="s">
        <v>19</v>
      </c>
      <c r="D51" t="s">
        <v>11049</v>
      </c>
      <c r="E51" t="s">
        <v>11050</v>
      </c>
      <c r="F51" t="s">
        <v>11051</v>
      </c>
      <c r="G51" t="s">
        <v>11052</v>
      </c>
      <c r="H51" t="s">
        <v>11053</v>
      </c>
      <c r="I51" t="s">
        <v>11054</v>
      </c>
      <c r="J51" t="s">
        <v>11055</v>
      </c>
      <c r="K51" t="s">
        <v>11056</v>
      </c>
      <c r="L51" t="s">
        <v>11057</v>
      </c>
      <c r="M51" t="s">
        <v>11058</v>
      </c>
      <c r="N51" t="s">
        <v>11059</v>
      </c>
      <c r="O51" t="s">
        <v>11060</v>
      </c>
      <c r="P51" t="s">
        <v>5249</v>
      </c>
      <c r="Q51" t="s">
        <v>5250</v>
      </c>
      <c r="R51" t="s">
        <v>11061</v>
      </c>
      <c r="S51" t="s">
        <v>11062</v>
      </c>
      <c r="T51" t="s">
        <v>11063</v>
      </c>
      <c r="U51" t="s">
        <v>11064</v>
      </c>
    </row>
    <row r="52" spans="1:21" x14ac:dyDescent="0.3">
      <c r="A52" t="s">
        <v>7034</v>
      </c>
      <c r="B52" t="s">
        <v>2192</v>
      </c>
      <c r="C52" t="s">
        <v>21</v>
      </c>
      <c r="D52" t="s">
        <v>11065</v>
      </c>
      <c r="E52" t="s">
        <v>11066</v>
      </c>
      <c r="F52" t="s">
        <v>11067</v>
      </c>
      <c r="G52" t="s">
        <v>11068</v>
      </c>
      <c r="H52" t="s">
        <v>11069</v>
      </c>
      <c r="I52" t="s">
        <v>11070</v>
      </c>
      <c r="J52" t="s">
        <v>11071</v>
      </c>
      <c r="K52" t="s">
        <v>11072</v>
      </c>
      <c r="L52" t="s">
        <v>11073</v>
      </c>
      <c r="M52" t="s">
        <v>11074</v>
      </c>
      <c r="N52" t="s">
        <v>11075</v>
      </c>
      <c r="O52" t="s">
        <v>11076</v>
      </c>
      <c r="P52" t="s">
        <v>1237</v>
      </c>
      <c r="Q52" t="s">
        <v>1238</v>
      </c>
      <c r="R52" t="s">
        <v>11077</v>
      </c>
      <c r="S52" t="s">
        <v>11078</v>
      </c>
      <c r="T52" t="s">
        <v>11079</v>
      </c>
      <c r="U52" t="s">
        <v>11080</v>
      </c>
    </row>
    <row r="53" spans="1:21" x14ac:dyDescent="0.3">
      <c r="A53" t="s">
        <v>7034</v>
      </c>
      <c r="B53" t="s">
        <v>2192</v>
      </c>
      <c r="C53" t="s">
        <v>23</v>
      </c>
      <c r="D53" t="s">
        <v>11081</v>
      </c>
      <c r="E53" t="s">
        <v>11082</v>
      </c>
      <c r="F53" t="s">
        <v>11083</v>
      </c>
      <c r="G53" t="s">
        <v>11084</v>
      </c>
      <c r="H53" t="s">
        <v>11085</v>
      </c>
      <c r="I53" t="s">
        <v>11086</v>
      </c>
      <c r="J53" t="s">
        <v>11087</v>
      </c>
      <c r="K53" t="s">
        <v>11088</v>
      </c>
      <c r="L53" t="s">
        <v>11089</v>
      </c>
      <c r="M53" t="s">
        <v>11090</v>
      </c>
      <c r="N53" t="s">
        <v>11091</v>
      </c>
      <c r="O53" t="s">
        <v>11092</v>
      </c>
      <c r="P53" t="s">
        <v>11093</v>
      </c>
      <c r="Q53" t="s">
        <v>11094</v>
      </c>
      <c r="R53" t="s">
        <v>11095</v>
      </c>
      <c r="S53" t="s">
        <v>11096</v>
      </c>
      <c r="T53" t="s">
        <v>11097</v>
      </c>
      <c r="U53" t="s">
        <v>11098</v>
      </c>
    </row>
    <row r="54" spans="1:21" x14ac:dyDescent="0.3">
      <c r="A54" t="s">
        <v>7034</v>
      </c>
      <c r="B54" t="s">
        <v>2192</v>
      </c>
      <c r="C54" t="s">
        <v>24</v>
      </c>
      <c r="D54" t="s">
        <v>11099</v>
      </c>
      <c r="E54" t="s">
        <v>11100</v>
      </c>
      <c r="F54" t="s">
        <v>11101</v>
      </c>
      <c r="G54" t="s">
        <v>11021</v>
      </c>
      <c r="H54" t="s">
        <v>11022</v>
      </c>
      <c r="I54" t="s">
        <v>11102</v>
      </c>
      <c r="J54" t="s">
        <v>11103</v>
      </c>
      <c r="K54" t="s">
        <v>11104</v>
      </c>
      <c r="L54" t="s">
        <v>11105</v>
      </c>
      <c r="M54" t="s">
        <v>11106</v>
      </c>
      <c r="N54" t="s">
        <v>11107</v>
      </c>
      <c r="O54" t="s">
        <v>11108</v>
      </c>
      <c r="P54" t="s">
        <v>1806</v>
      </c>
      <c r="Q54" t="s">
        <v>1807</v>
      </c>
      <c r="R54" t="s">
        <v>11109</v>
      </c>
      <c r="S54" t="s">
        <v>11110</v>
      </c>
      <c r="T54" t="s">
        <v>11111</v>
      </c>
      <c r="U54" t="s">
        <v>11112</v>
      </c>
    </row>
    <row r="55" spans="1:21" x14ac:dyDescent="0.3">
      <c r="A55" t="s">
        <v>7034</v>
      </c>
      <c r="B55" t="s">
        <v>2192</v>
      </c>
      <c r="C55" t="s">
        <v>26</v>
      </c>
      <c r="D55" t="s">
        <v>7446</v>
      </c>
      <c r="E55" t="s">
        <v>7447</v>
      </c>
      <c r="F55" t="s">
        <v>11113</v>
      </c>
      <c r="G55" t="s">
        <v>11114</v>
      </c>
      <c r="H55" t="s">
        <v>11115</v>
      </c>
      <c r="I55" t="s">
        <v>11116</v>
      </c>
      <c r="J55" t="s">
        <v>10974</v>
      </c>
      <c r="K55" t="s">
        <v>10975</v>
      </c>
      <c r="L55" t="s">
        <v>11117</v>
      </c>
      <c r="M55" t="s">
        <v>11118</v>
      </c>
      <c r="N55" t="s">
        <v>11119</v>
      </c>
      <c r="O55" t="s">
        <v>11120</v>
      </c>
      <c r="P55" t="s">
        <v>11121</v>
      </c>
      <c r="Q55" t="s">
        <v>11122</v>
      </c>
      <c r="R55" t="s">
        <v>11123</v>
      </c>
      <c r="S55" t="s">
        <v>11124</v>
      </c>
      <c r="T55" t="s">
        <v>11125</v>
      </c>
      <c r="U55" t="s">
        <v>11126</v>
      </c>
    </row>
    <row r="56" spans="1:21" x14ac:dyDescent="0.3">
      <c r="A56" t="s">
        <v>7034</v>
      </c>
      <c r="B56" t="s">
        <v>2192</v>
      </c>
      <c r="C56" t="s">
        <v>28</v>
      </c>
      <c r="D56" t="s">
        <v>10950</v>
      </c>
      <c r="E56" t="s">
        <v>10951</v>
      </c>
      <c r="F56" t="s">
        <v>11127</v>
      </c>
      <c r="G56" t="s">
        <v>11128</v>
      </c>
      <c r="H56" t="s">
        <v>11129</v>
      </c>
      <c r="I56" t="s">
        <v>11130</v>
      </c>
      <c r="J56" t="s">
        <v>11131</v>
      </c>
      <c r="K56" t="s">
        <v>11132</v>
      </c>
      <c r="L56" t="s">
        <v>11133</v>
      </c>
      <c r="M56" t="s">
        <v>11134</v>
      </c>
      <c r="N56" t="s">
        <v>11135</v>
      </c>
      <c r="O56" t="s">
        <v>11136</v>
      </c>
      <c r="P56" t="s">
        <v>8809</v>
      </c>
      <c r="Q56" t="s">
        <v>8810</v>
      </c>
      <c r="R56" t="s">
        <v>11137</v>
      </c>
      <c r="S56" t="s">
        <v>11138</v>
      </c>
      <c r="T56" t="s">
        <v>11139</v>
      </c>
      <c r="U56" t="s">
        <v>11140</v>
      </c>
    </row>
    <row r="57" spans="1:21" x14ac:dyDescent="0.3">
      <c r="A57" t="s">
        <v>7034</v>
      </c>
      <c r="B57" t="s">
        <v>2192</v>
      </c>
      <c r="C57" t="s">
        <v>29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</row>
    <row r="58" spans="1:21" x14ac:dyDescent="0.3">
      <c r="A58" t="s">
        <v>7034</v>
      </c>
      <c r="B58" t="s">
        <v>2192</v>
      </c>
      <c r="C58" t="s">
        <v>30</v>
      </c>
      <c r="D58" t="s">
        <v>11021</v>
      </c>
      <c r="E58" t="s">
        <v>11022</v>
      </c>
      <c r="F58" t="s">
        <v>11141</v>
      </c>
      <c r="G58" t="s">
        <v>11081</v>
      </c>
      <c r="H58" t="s">
        <v>11082</v>
      </c>
      <c r="I58" t="s">
        <v>11142</v>
      </c>
      <c r="J58" t="s">
        <v>11143</v>
      </c>
      <c r="K58" t="s">
        <v>10759</v>
      </c>
      <c r="L58" t="s">
        <v>11144</v>
      </c>
      <c r="M58" t="s">
        <v>11145</v>
      </c>
      <c r="N58" t="s">
        <v>11146</v>
      </c>
      <c r="O58" t="s">
        <v>11147</v>
      </c>
      <c r="P58" t="s">
        <v>8153</v>
      </c>
      <c r="Q58" t="s">
        <v>8154</v>
      </c>
      <c r="R58" t="s">
        <v>11148</v>
      </c>
      <c r="S58" t="s">
        <v>11149</v>
      </c>
      <c r="T58" t="s">
        <v>11150</v>
      </c>
      <c r="U58" t="s">
        <v>11151</v>
      </c>
    </row>
    <row r="59" spans="1:21" x14ac:dyDescent="0.3">
      <c r="A59" t="s">
        <v>7034</v>
      </c>
      <c r="B59" t="s">
        <v>2192</v>
      </c>
      <c r="C59" t="s">
        <v>32</v>
      </c>
      <c r="D59" t="s">
        <v>11152</v>
      </c>
      <c r="E59" t="s">
        <v>11153</v>
      </c>
      <c r="F59" t="s">
        <v>11154</v>
      </c>
      <c r="G59" t="s">
        <v>11155</v>
      </c>
      <c r="H59" t="s">
        <v>11156</v>
      </c>
      <c r="I59" t="s">
        <v>11157</v>
      </c>
      <c r="J59" t="s">
        <v>11158</v>
      </c>
      <c r="K59" t="s">
        <v>11159</v>
      </c>
      <c r="L59" t="s">
        <v>11160</v>
      </c>
      <c r="M59" t="s">
        <v>11161</v>
      </c>
      <c r="N59" t="s">
        <v>11162</v>
      </c>
      <c r="O59" t="s">
        <v>11163</v>
      </c>
      <c r="P59" t="s">
        <v>6148</v>
      </c>
      <c r="Q59" t="s">
        <v>6149</v>
      </c>
      <c r="R59" t="s">
        <v>11164</v>
      </c>
      <c r="S59" t="s">
        <v>11165</v>
      </c>
      <c r="T59" t="s">
        <v>11166</v>
      </c>
      <c r="U59" t="s">
        <v>11167</v>
      </c>
    </row>
    <row r="60" spans="1:21" x14ac:dyDescent="0.3">
      <c r="A60" t="s">
        <v>7034</v>
      </c>
      <c r="B60" t="s">
        <v>2192</v>
      </c>
      <c r="C60" t="s">
        <v>33</v>
      </c>
      <c r="D60" t="s">
        <v>11168</v>
      </c>
      <c r="E60" t="s">
        <v>11169</v>
      </c>
      <c r="F60" t="s">
        <v>11170</v>
      </c>
      <c r="G60" t="s">
        <v>11171</v>
      </c>
      <c r="H60" t="s">
        <v>11172</v>
      </c>
      <c r="I60" t="s">
        <v>11173</v>
      </c>
      <c r="J60" t="s">
        <v>11174</v>
      </c>
      <c r="K60" t="s">
        <v>11175</v>
      </c>
      <c r="L60" t="s">
        <v>11176</v>
      </c>
      <c r="M60" t="s">
        <v>11177</v>
      </c>
      <c r="N60" t="s">
        <v>11178</v>
      </c>
      <c r="O60" t="s">
        <v>11179</v>
      </c>
      <c r="P60" t="s">
        <v>6572</v>
      </c>
      <c r="Q60" t="s">
        <v>6573</v>
      </c>
      <c r="R60" t="s">
        <v>11180</v>
      </c>
      <c r="S60" t="s">
        <v>11181</v>
      </c>
      <c r="T60" t="s">
        <v>11182</v>
      </c>
      <c r="U60" t="s">
        <v>11183</v>
      </c>
    </row>
    <row r="61" spans="1:21" x14ac:dyDescent="0.3">
      <c r="A61" t="s">
        <v>7034</v>
      </c>
      <c r="B61" t="s">
        <v>2192</v>
      </c>
      <c r="C61" t="s">
        <v>35</v>
      </c>
      <c r="D61" t="s">
        <v>11184</v>
      </c>
      <c r="E61" t="s">
        <v>11185</v>
      </c>
      <c r="F61" t="s">
        <v>11186</v>
      </c>
      <c r="G61" t="s">
        <v>11187</v>
      </c>
      <c r="H61" t="s">
        <v>11188</v>
      </c>
      <c r="I61" t="s">
        <v>11189</v>
      </c>
      <c r="J61" t="s">
        <v>11190</v>
      </c>
      <c r="K61" t="s">
        <v>11191</v>
      </c>
      <c r="L61" t="s">
        <v>11192</v>
      </c>
      <c r="M61" t="s">
        <v>11193</v>
      </c>
      <c r="N61" t="s">
        <v>11194</v>
      </c>
      <c r="O61" t="s">
        <v>11195</v>
      </c>
      <c r="P61" t="s">
        <v>11196</v>
      </c>
      <c r="Q61" t="s">
        <v>2943</v>
      </c>
      <c r="R61" t="s">
        <v>11197</v>
      </c>
      <c r="S61" t="s">
        <v>11198</v>
      </c>
      <c r="T61" t="s">
        <v>11199</v>
      </c>
      <c r="U61" t="s">
        <v>11200</v>
      </c>
    </row>
    <row r="62" spans="1:21" x14ac:dyDescent="0.3">
      <c r="A62" t="s">
        <v>7034</v>
      </c>
      <c r="B62" t="s">
        <v>2192</v>
      </c>
      <c r="C62" t="s">
        <v>38</v>
      </c>
      <c r="D62" t="s">
        <v>11143</v>
      </c>
      <c r="E62" t="s">
        <v>10759</v>
      </c>
      <c r="F62" t="s">
        <v>11201</v>
      </c>
      <c r="G62" t="s">
        <v>11081</v>
      </c>
      <c r="H62" t="s">
        <v>11082</v>
      </c>
      <c r="I62" t="s">
        <v>11202</v>
      </c>
      <c r="J62" t="s">
        <v>11203</v>
      </c>
      <c r="K62" t="s">
        <v>11204</v>
      </c>
      <c r="L62" t="s">
        <v>11205</v>
      </c>
      <c r="M62" t="s">
        <v>10787</v>
      </c>
      <c r="N62" t="s">
        <v>10788</v>
      </c>
      <c r="O62" t="s">
        <v>11206</v>
      </c>
      <c r="P62" t="s">
        <v>11207</v>
      </c>
      <c r="Q62" t="s">
        <v>11208</v>
      </c>
      <c r="R62" t="s">
        <v>11209</v>
      </c>
      <c r="S62" t="s">
        <v>11210</v>
      </c>
      <c r="T62" t="s">
        <v>11211</v>
      </c>
      <c r="U62" t="s">
        <v>11212</v>
      </c>
    </row>
    <row r="63" spans="1:21" x14ac:dyDescent="0.3">
      <c r="A63" t="s">
        <v>7034</v>
      </c>
      <c r="B63" t="s">
        <v>2192</v>
      </c>
      <c r="C63" t="s">
        <v>40</v>
      </c>
      <c r="D63" t="s">
        <v>11213</v>
      </c>
      <c r="E63" t="s">
        <v>11214</v>
      </c>
      <c r="F63" t="s">
        <v>11215</v>
      </c>
      <c r="G63" t="s">
        <v>11216</v>
      </c>
      <c r="H63" t="s">
        <v>11217</v>
      </c>
      <c r="I63" t="s">
        <v>11218</v>
      </c>
      <c r="J63" t="s">
        <v>11219</v>
      </c>
      <c r="K63" t="s">
        <v>11220</v>
      </c>
      <c r="L63" t="s">
        <v>11221</v>
      </c>
      <c r="M63" t="s">
        <v>11222</v>
      </c>
      <c r="N63" t="s">
        <v>11223</v>
      </c>
      <c r="O63" t="s">
        <v>11224</v>
      </c>
      <c r="P63" t="s">
        <v>6296</v>
      </c>
      <c r="Q63" t="s">
        <v>6297</v>
      </c>
      <c r="R63" t="s">
        <v>11225</v>
      </c>
      <c r="S63" t="s">
        <v>11226</v>
      </c>
      <c r="T63" t="s">
        <v>11227</v>
      </c>
      <c r="U63" t="s">
        <v>11228</v>
      </c>
    </row>
    <row r="64" spans="1:21" x14ac:dyDescent="0.3">
      <c r="A64" t="s">
        <v>7037</v>
      </c>
      <c r="B64" t="s">
        <v>2192</v>
      </c>
      <c r="C64" t="s">
        <v>9</v>
      </c>
      <c r="D64" t="s">
        <v>3160</v>
      </c>
      <c r="E64" t="s">
        <v>3161</v>
      </c>
      <c r="F64" t="s">
        <v>11229</v>
      </c>
      <c r="G64" t="s">
        <v>11230</v>
      </c>
      <c r="H64" t="s">
        <v>11231</v>
      </c>
      <c r="I64" t="s">
        <v>11232</v>
      </c>
      <c r="J64" t="s">
        <v>3025</v>
      </c>
      <c r="K64" t="s">
        <v>3026</v>
      </c>
      <c r="L64" t="s">
        <v>11233</v>
      </c>
      <c r="M64" t="s">
        <v>11234</v>
      </c>
      <c r="N64" t="s">
        <v>11235</v>
      </c>
      <c r="O64" t="s">
        <v>11236</v>
      </c>
      <c r="P64" t="s">
        <v>11237</v>
      </c>
      <c r="Q64" t="s">
        <v>11238</v>
      </c>
      <c r="R64" t="s">
        <v>11239</v>
      </c>
      <c r="S64" t="s">
        <v>11240</v>
      </c>
      <c r="T64" t="s">
        <v>11241</v>
      </c>
      <c r="U64" t="s">
        <v>11242</v>
      </c>
    </row>
    <row r="65" spans="1:21" x14ac:dyDescent="0.3">
      <c r="A65" t="s">
        <v>7037</v>
      </c>
      <c r="B65" t="s">
        <v>2192</v>
      </c>
      <c r="C65" t="s">
        <v>10</v>
      </c>
      <c r="D65" t="s">
        <v>11243</v>
      </c>
      <c r="E65" t="s">
        <v>11244</v>
      </c>
      <c r="F65" t="s">
        <v>11245</v>
      </c>
      <c r="G65" t="s">
        <v>3025</v>
      </c>
      <c r="H65" t="s">
        <v>3026</v>
      </c>
      <c r="I65" t="s">
        <v>11246</v>
      </c>
      <c r="J65" t="s">
        <v>11243</v>
      </c>
      <c r="K65" t="s">
        <v>11244</v>
      </c>
      <c r="L65" t="s">
        <v>11247</v>
      </c>
      <c r="M65" t="s">
        <v>1054</v>
      </c>
      <c r="N65" t="s">
        <v>1055</v>
      </c>
      <c r="O65" t="s">
        <v>11248</v>
      </c>
      <c r="P65" t="s">
        <v>11249</v>
      </c>
      <c r="Q65" t="s">
        <v>11250</v>
      </c>
      <c r="R65" t="s">
        <v>11251</v>
      </c>
      <c r="S65" t="s">
        <v>11252</v>
      </c>
      <c r="T65" t="s">
        <v>11253</v>
      </c>
      <c r="U65" t="s">
        <v>11254</v>
      </c>
    </row>
    <row r="66" spans="1:21" x14ac:dyDescent="0.3">
      <c r="A66" t="s">
        <v>7037</v>
      </c>
      <c r="B66" t="s">
        <v>2192</v>
      </c>
      <c r="C66" t="s">
        <v>12</v>
      </c>
      <c r="D66" t="s">
        <v>736</v>
      </c>
      <c r="E66" t="s">
        <v>736</v>
      </c>
      <c r="F66" t="s">
        <v>736</v>
      </c>
      <c r="G66" t="s">
        <v>990</v>
      </c>
      <c r="H66" t="s">
        <v>991</v>
      </c>
      <c r="I66" t="s">
        <v>11255</v>
      </c>
      <c r="J66" t="s">
        <v>990</v>
      </c>
      <c r="K66" t="s">
        <v>991</v>
      </c>
      <c r="L66" t="s">
        <v>11255</v>
      </c>
      <c r="M66" t="s">
        <v>11256</v>
      </c>
      <c r="N66" t="s">
        <v>11257</v>
      </c>
      <c r="O66" t="s">
        <v>11258</v>
      </c>
      <c r="P66" t="s">
        <v>11259</v>
      </c>
      <c r="Q66" t="s">
        <v>11260</v>
      </c>
      <c r="R66" t="s">
        <v>11261</v>
      </c>
      <c r="S66" t="s">
        <v>11262</v>
      </c>
      <c r="T66" t="s">
        <v>11263</v>
      </c>
      <c r="U66" t="s">
        <v>11264</v>
      </c>
    </row>
    <row r="67" spans="1:21" x14ac:dyDescent="0.3">
      <c r="A67" t="s">
        <v>7037</v>
      </c>
      <c r="B67" t="s">
        <v>2192</v>
      </c>
      <c r="C67" t="s">
        <v>13</v>
      </c>
      <c r="D67" t="s">
        <v>11230</v>
      </c>
      <c r="E67" t="s">
        <v>11231</v>
      </c>
      <c r="F67" t="s">
        <v>11265</v>
      </c>
      <c r="G67" t="s">
        <v>11266</v>
      </c>
      <c r="H67" t="s">
        <v>3173</v>
      </c>
      <c r="I67" t="s">
        <v>11267</v>
      </c>
      <c r="J67" t="s">
        <v>11266</v>
      </c>
      <c r="K67" t="s">
        <v>3173</v>
      </c>
      <c r="L67" t="s">
        <v>11268</v>
      </c>
      <c r="M67" t="s">
        <v>11269</v>
      </c>
      <c r="N67" t="s">
        <v>11270</v>
      </c>
      <c r="O67" t="s">
        <v>11271</v>
      </c>
      <c r="P67" t="s">
        <v>11272</v>
      </c>
      <c r="Q67" t="s">
        <v>11273</v>
      </c>
      <c r="R67" t="s">
        <v>11274</v>
      </c>
      <c r="S67" t="s">
        <v>11275</v>
      </c>
      <c r="T67" t="s">
        <v>11276</v>
      </c>
      <c r="U67" t="s">
        <v>11277</v>
      </c>
    </row>
    <row r="68" spans="1:21" x14ac:dyDescent="0.3">
      <c r="A68" t="s">
        <v>7037</v>
      </c>
      <c r="B68" t="s">
        <v>2192</v>
      </c>
      <c r="C68" t="s">
        <v>15</v>
      </c>
      <c r="D68" t="s">
        <v>11243</v>
      </c>
      <c r="E68" t="s">
        <v>11244</v>
      </c>
      <c r="F68" t="s">
        <v>11278</v>
      </c>
      <c r="G68" t="s">
        <v>736</v>
      </c>
      <c r="H68" t="s">
        <v>736</v>
      </c>
      <c r="I68" t="s">
        <v>736</v>
      </c>
      <c r="J68" t="s">
        <v>736</v>
      </c>
      <c r="K68" t="s">
        <v>736</v>
      </c>
      <c r="L68" t="s">
        <v>736</v>
      </c>
      <c r="M68" t="s">
        <v>6442</v>
      </c>
      <c r="N68" t="s">
        <v>829</v>
      </c>
      <c r="O68" t="s">
        <v>11279</v>
      </c>
      <c r="P68" t="s">
        <v>7694</v>
      </c>
      <c r="Q68" t="s">
        <v>7695</v>
      </c>
      <c r="R68" t="s">
        <v>11280</v>
      </c>
      <c r="S68" t="s">
        <v>11281</v>
      </c>
      <c r="T68" t="s">
        <v>11282</v>
      </c>
      <c r="U68" t="s">
        <v>11283</v>
      </c>
    </row>
    <row r="69" spans="1:21" x14ac:dyDescent="0.3">
      <c r="A69" t="s">
        <v>7037</v>
      </c>
      <c r="B69" t="s">
        <v>2192</v>
      </c>
      <c r="C69" t="s">
        <v>16</v>
      </c>
      <c r="D69" t="s">
        <v>736</v>
      </c>
      <c r="E69" t="s">
        <v>736</v>
      </c>
      <c r="F69" t="s">
        <v>736</v>
      </c>
      <c r="G69" t="s">
        <v>736</v>
      </c>
      <c r="H69" t="s">
        <v>736</v>
      </c>
      <c r="I69" t="s">
        <v>736</v>
      </c>
      <c r="J69" t="s">
        <v>736</v>
      </c>
      <c r="K69" t="s">
        <v>736</v>
      </c>
      <c r="L69" t="s">
        <v>736</v>
      </c>
      <c r="M69" t="s">
        <v>736</v>
      </c>
      <c r="N69" t="s">
        <v>736</v>
      </c>
      <c r="O69" t="s">
        <v>736</v>
      </c>
      <c r="P69" t="s">
        <v>11284</v>
      </c>
      <c r="Q69" t="s">
        <v>11285</v>
      </c>
      <c r="R69" t="s">
        <v>11286</v>
      </c>
      <c r="S69" t="s">
        <v>11287</v>
      </c>
      <c r="T69" t="s">
        <v>11288</v>
      </c>
      <c r="U69" t="s">
        <v>11289</v>
      </c>
    </row>
    <row r="70" spans="1:21" x14ac:dyDescent="0.3">
      <c r="A70" t="s">
        <v>7037</v>
      </c>
      <c r="B70" t="s">
        <v>2192</v>
      </c>
      <c r="C70" t="s">
        <v>17</v>
      </c>
      <c r="D70" t="s">
        <v>11290</v>
      </c>
      <c r="E70" t="s">
        <v>11291</v>
      </c>
      <c r="F70" t="s">
        <v>11292</v>
      </c>
      <c r="G70" t="s">
        <v>3160</v>
      </c>
      <c r="H70" t="s">
        <v>3161</v>
      </c>
      <c r="I70" t="s">
        <v>11293</v>
      </c>
      <c r="J70" t="s">
        <v>11294</v>
      </c>
      <c r="K70" t="s">
        <v>11295</v>
      </c>
      <c r="L70" t="s">
        <v>11296</v>
      </c>
      <c r="M70" t="s">
        <v>11297</v>
      </c>
      <c r="N70" t="s">
        <v>11298</v>
      </c>
      <c r="O70" t="s">
        <v>11299</v>
      </c>
      <c r="P70" t="s">
        <v>11300</v>
      </c>
      <c r="Q70" t="s">
        <v>11301</v>
      </c>
      <c r="R70" t="s">
        <v>11302</v>
      </c>
      <c r="S70" t="s">
        <v>11303</v>
      </c>
      <c r="T70" t="s">
        <v>11304</v>
      </c>
      <c r="U70" t="s">
        <v>11305</v>
      </c>
    </row>
    <row r="71" spans="1:21" x14ac:dyDescent="0.3">
      <c r="A71" t="s">
        <v>7037</v>
      </c>
      <c r="B71" t="s">
        <v>2192</v>
      </c>
      <c r="C71" t="s">
        <v>19</v>
      </c>
      <c r="D71" t="s">
        <v>990</v>
      </c>
      <c r="E71" t="s">
        <v>991</v>
      </c>
      <c r="F71" t="s">
        <v>11255</v>
      </c>
      <c r="G71" t="s">
        <v>736</v>
      </c>
      <c r="H71" t="s">
        <v>736</v>
      </c>
      <c r="I71" t="s">
        <v>736</v>
      </c>
      <c r="J71" t="s">
        <v>736</v>
      </c>
      <c r="K71" t="s">
        <v>736</v>
      </c>
      <c r="L71" t="s">
        <v>736</v>
      </c>
      <c r="M71" t="s">
        <v>4817</v>
      </c>
      <c r="N71" t="s">
        <v>4818</v>
      </c>
      <c r="O71" t="s">
        <v>11306</v>
      </c>
      <c r="P71" t="s">
        <v>11307</v>
      </c>
      <c r="Q71" t="s">
        <v>11308</v>
      </c>
      <c r="R71" t="s">
        <v>11309</v>
      </c>
      <c r="S71" t="s">
        <v>11310</v>
      </c>
      <c r="T71" t="s">
        <v>11311</v>
      </c>
      <c r="U71" t="s">
        <v>11312</v>
      </c>
    </row>
    <row r="72" spans="1:21" x14ac:dyDescent="0.3">
      <c r="A72" t="s">
        <v>7037</v>
      </c>
      <c r="B72" t="s">
        <v>2192</v>
      </c>
      <c r="C72" t="s">
        <v>21</v>
      </c>
      <c r="D72" t="s">
        <v>11313</v>
      </c>
      <c r="E72" t="s">
        <v>11314</v>
      </c>
      <c r="F72" t="s">
        <v>11315</v>
      </c>
      <c r="G72" t="s">
        <v>11316</v>
      </c>
      <c r="H72" t="s">
        <v>11317</v>
      </c>
      <c r="I72" t="s">
        <v>11318</v>
      </c>
      <c r="J72" t="s">
        <v>11319</v>
      </c>
      <c r="K72" t="s">
        <v>11320</v>
      </c>
      <c r="L72" t="s">
        <v>11321</v>
      </c>
      <c r="M72" t="s">
        <v>11322</v>
      </c>
      <c r="N72" t="s">
        <v>11323</v>
      </c>
      <c r="O72" t="s">
        <v>11324</v>
      </c>
      <c r="P72" t="s">
        <v>11325</v>
      </c>
      <c r="Q72" t="s">
        <v>11326</v>
      </c>
      <c r="R72" t="s">
        <v>11327</v>
      </c>
      <c r="S72" t="s">
        <v>11328</v>
      </c>
      <c r="T72" t="s">
        <v>11329</v>
      </c>
      <c r="U72" t="s">
        <v>11330</v>
      </c>
    </row>
    <row r="73" spans="1:21" x14ac:dyDescent="0.3">
      <c r="A73" t="s">
        <v>7037</v>
      </c>
      <c r="B73" t="s">
        <v>2192</v>
      </c>
      <c r="C73" t="s">
        <v>23</v>
      </c>
      <c r="D73" t="s">
        <v>3172</v>
      </c>
      <c r="E73" t="s">
        <v>3173</v>
      </c>
      <c r="F73" t="s">
        <v>11331</v>
      </c>
      <c r="G73" t="s">
        <v>11230</v>
      </c>
      <c r="H73" t="s">
        <v>11231</v>
      </c>
      <c r="I73" t="s">
        <v>11332</v>
      </c>
      <c r="J73" t="s">
        <v>9042</v>
      </c>
      <c r="K73" t="s">
        <v>11333</v>
      </c>
      <c r="L73" t="s">
        <v>11334</v>
      </c>
      <c r="M73" t="s">
        <v>11335</v>
      </c>
      <c r="N73" t="s">
        <v>11336</v>
      </c>
      <c r="O73" t="s">
        <v>11337</v>
      </c>
      <c r="P73" t="s">
        <v>11338</v>
      </c>
      <c r="Q73" t="s">
        <v>11339</v>
      </c>
      <c r="R73" t="s">
        <v>11340</v>
      </c>
      <c r="S73" t="s">
        <v>11341</v>
      </c>
      <c r="T73" t="s">
        <v>11342</v>
      </c>
      <c r="U73" t="s">
        <v>11343</v>
      </c>
    </row>
    <row r="74" spans="1:21" x14ac:dyDescent="0.3">
      <c r="A74" t="s">
        <v>7037</v>
      </c>
      <c r="B74" t="s">
        <v>2192</v>
      </c>
      <c r="C74" t="s">
        <v>24</v>
      </c>
      <c r="D74" t="s">
        <v>9042</v>
      </c>
      <c r="E74" t="s">
        <v>11333</v>
      </c>
      <c r="F74" t="s">
        <v>11344</v>
      </c>
      <c r="G74" t="s">
        <v>11345</v>
      </c>
      <c r="H74" t="s">
        <v>11346</v>
      </c>
      <c r="I74" t="s">
        <v>11347</v>
      </c>
      <c r="J74" t="s">
        <v>11348</v>
      </c>
      <c r="K74" t="s">
        <v>11349</v>
      </c>
      <c r="L74" t="s">
        <v>11350</v>
      </c>
      <c r="M74" t="s">
        <v>11351</v>
      </c>
      <c r="N74" t="s">
        <v>11352</v>
      </c>
      <c r="O74" t="s">
        <v>11353</v>
      </c>
      <c r="P74" t="s">
        <v>11354</v>
      </c>
      <c r="Q74" t="s">
        <v>11355</v>
      </c>
      <c r="R74" t="s">
        <v>11356</v>
      </c>
      <c r="S74" t="s">
        <v>11357</v>
      </c>
      <c r="T74" t="s">
        <v>11358</v>
      </c>
      <c r="U74" t="s">
        <v>11359</v>
      </c>
    </row>
    <row r="75" spans="1:21" x14ac:dyDescent="0.3">
      <c r="A75" t="s">
        <v>7037</v>
      </c>
      <c r="B75" t="s">
        <v>2192</v>
      </c>
      <c r="C75" t="s">
        <v>26</v>
      </c>
      <c r="D75" t="s">
        <v>3172</v>
      </c>
      <c r="E75" t="s">
        <v>3173</v>
      </c>
      <c r="F75" t="s">
        <v>11360</v>
      </c>
      <c r="G75" t="s">
        <v>11361</v>
      </c>
      <c r="H75" t="s">
        <v>11362</v>
      </c>
      <c r="I75" t="s">
        <v>11363</v>
      </c>
      <c r="J75" t="s">
        <v>11364</v>
      </c>
      <c r="K75" t="s">
        <v>11365</v>
      </c>
      <c r="L75" t="s">
        <v>11366</v>
      </c>
      <c r="M75" t="s">
        <v>11367</v>
      </c>
      <c r="N75" t="s">
        <v>11368</v>
      </c>
      <c r="O75" t="s">
        <v>11369</v>
      </c>
      <c r="P75" t="s">
        <v>11370</v>
      </c>
      <c r="Q75" t="s">
        <v>11371</v>
      </c>
      <c r="R75" t="s">
        <v>11372</v>
      </c>
      <c r="S75" t="s">
        <v>11373</v>
      </c>
      <c r="T75" t="s">
        <v>11374</v>
      </c>
      <c r="U75" t="s">
        <v>11375</v>
      </c>
    </row>
    <row r="76" spans="1:21" x14ac:dyDescent="0.3">
      <c r="A76" t="s">
        <v>7037</v>
      </c>
      <c r="B76" t="s">
        <v>2192</v>
      </c>
      <c r="C76" t="s">
        <v>28</v>
      </c>
      <c r="D76" t="s">
        <v>736</v>
      </c>
      <c r="E76" t="s">
        <v>736</v>
      </c>
      <c r="F76" t="s">
        <v>736</v>
      </c>
      <c r="G76" t="s">
        <v>736</v>
      </c>
      <c r="H76" t="s">
        <v>736</v>
      </c>
      <c r="I76" t="s">
        <v>736</v>
      </c>
      <c r="J76" t="s">
        <v>736</v>
      </c>
      <c r="K76" t="s">
        <v>736</v>
      </c>
      <c r="L76" t="s">
        <v>736</v>
      </c>
      <c r="M76" t="s">
        <v>10533</v>
      </c>
      <c r="N76" t="s">
        <v>10534</v>
      </c>
      <c r="O76" t="s">
        <v>11376</v>
      </c>
      <c r="P76" t="s">
        <v>11377</v>
      </c>
      <c r="Q76" t="s">
        <v>11378</v>
      </c>
      <c r="R76" t="s">
        <v>11379</v>
      </c>
      <c r="S76" t="s">
        <v>11380</v>
      </c>
      <c r="T76" t="s">
        <v>11381</v>
      </c>
      <c r="U76" t="s">
        <v>11382</v>
      </c>
    </row>
    <row r="77" spans="1:21" x14ac:dyDescent="0.3">
      <c r="A77" t="s">
        <v>7037</v>
      </c>
      <c r="B77" t="s">
        <v>2192</v>
      </c>
      <c r="C77" t="s">
        <v>29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</row>
    <row r="78" spans="1:21" x14ac:dyDescent="0.3">
      <c r="A78" t="s">
        <v>7037</v>
      </c>
      <c r="B78" t="s">
        <v>2192</v>
      </c>
      <c r="C78" t="s">
        <v>30</v>
      </c>
      <c r="D78" t="s">
        <v>11243</v>
      </c>
      <c r="E78" t="s">
        <v>11244</v>
      </c>
      <c r="F78" t="s">
        <v>11247</v>
      </c>
      <c r="G78" t="s">
        <v>736</v>
      </c>
      <c r="H78" t="s">
        <v>736</v>
      </c>
      <c r="I78" t="s">
        <v>736</v>
      </c>
      <c r="J78" t="s">
        <v>736</v>
      </c>
      <c r="K78" t="s">
        <v>736</v>
      </c>
      <c r="L78" t="s">
        <v>736</v>
      </c>
      <c r="M78" t="s">
        <v>6442</v>
      </c>
      <c r="N78" t="s">
        <v>829</v>
      </c>
      <c r="O78" t="s">
        <v>11383</v>
      </c>
      <c r="P78" t="s">
        <v>11384</v>
      </c>
      <c r="Q78" t="s">
        <v>11385</v>
      </c>
      <c r="R78" t="s">
        <v>11386</v>
      </c>
      <c r="S78" t="s">
        <v>11387</v>
      </c>
      <c r="T78" t="s">
        <v>11388</v>
      </c>
      <c r="U78" t="s">
        <v>11389</v>
      </c>
    </row>
    <row r="79" spans="1:21" x14ac:dyDescent="0.3">
      <c r="A79" t="s">
        <v>7037</v>
      </c>
      <c r="B79" t="s">
        <v>2192</v>
      </c>
      <c r="C79" t="s">
        <v>32</v>
      </c>
      <c r="D79" t="s">
        <v>11390</v>
      </c>
      <c r="E79" t="s">
        <v>11391</v>
      </c>
      <c r="F79" t="s">
        <v>11392</v>
      </c>
      <c r="G79" t="s">
        <v>3025</v>
      </c>
      <c r="H79" t="s">
        <v>3026</v>
      </c>
      <c r="I79" t="s">
        <v>11246</v>
      </c>
      <c r="J79" t="s">
        <v>11243</v>
      </c>
      <c r="K79" t="s">
        <v>11244</v>
      </c>
      <c r="L79" t="s">
        <v>11278</v>
      </c>
      <c r="M79" t="s">
        <v>7446</v>
      </c>
      <c r="N79" t="s">
        <v>7447</v>
      </c>
      <c r="O79" t="s">
        <v>11393</v>
      </c>
      <c r="P79" t="s">
        <v>11394</v>
      </c>
      <c r="Q79" t="s">
        <v>11395</v>
      </c>
      <c r="R79" t="s">
        <v>11396</v>
      </c>
      <c r="S79" t="s">
        <v>11397</v>
      </c>
      <c r="T79" t="s">
        <v>11398</v>
      </c>
      <c r="U79" t="s">
        <v>11399</v>
      </c>
    </row>
    <row r="80" spans="1:21" x14ac:dyDescent="0.3">
      <c r="A80" t="s">
        <v>7037</v>
      </c>
      <c r="B80" t="s">
        <v>2192</v>
      </c>
      <c r="C80" t="s">
        <v>33</v>
      </c>
      <c r="D80" t="s">
        <v>11400</v>
      </c>
      <c r="E80" t="s">
        <v>11401</v>
      </c>
      <c r="F80" t="s">
        <v>11402</v>
      </c>
      <c r="G80" t="s">
        <v>11403</v>
      </c>
      <c r="H80" t="s">
        <v>11404</v>
      </c>
      <c r="I80" t="s">
        <v>11405</v>
      </c>
      <c r="J80" t="s">
        <v>1220</v>
      </c>
      <c r="K80" t="s">
        <v>1221</v>
      </c>
      <c r="L80" t="s">
        <v>11406</v>
      </c>
      <c r="M80" t="s">
        <v>11407</v>
      </c>
      <c r="N80" t="s">
        <v>11408</v>
      </c>
      <c r="O80" t="s">
        <v>11409</v>
      </c>
      <c r="P80" t="s">
        <v>11410</v>
      </c>
      <c r="Q80" t="s">
        <v>11411</v>
      </c>
      <c r="R80" t="s">
        <v>11412</v>
      </c>
      <c r="S80" t="s">
        <v>11413</v>
      </c>
      <c r="T80" t="s">
        <v>11414</v>
      </c>
      <c r="U80" t="s">
        <v>11415</v>
      </c>
    </row>
    <row r="81" spans="1:21" x14ac:dyDescent="0.3">
      <c r="A81" t="s">
        <v>7037</v>
      </c>
      <c r="B81" t="s">
        <v>2192</v>
      </c>
      <c r="C81" t="s">
        <v>35</v>
      </c>
      <c r="D81" t="s">
        <v>11416</v>
      </c>
      <c r="E81" t="s">
        <v>11417</v>
      </c>
      <c r="F81" t="s">
        <v>11418</v>
      </c>
      <c r="G81" t="s">
        <v>11419</v>
      </c>
      <c r="H81" t="s">
        <v>11365</v>
      </c>
      <c r="I81" t="s">
        <v>11420</v>
      </c>
      <c r="J81" t="s">
        <v>11266</v>
      </c>
      <c r="K81" t="s">
        <v>3173</v>
      </c>
      <c r="L81" t="s">
        <v>11267</v>
      </c>
      <c r="M81" t="s">
        <v>11421</v>
      </c>
      <c r="N81" t="s">
        <v>11422</v>
      </c>
      <c r="O81" t="s">
        <v>11423</v>
      </c>
      <c r="P81" t="s">
        <v>11424</v>
      </c>
      <c r="Q81" t="s">
        <v>11425</v>
      </c>
      <c r="R81" t="s">
        <v>11426</v>
      </c>
      <c r="S81" t="s">
        <v>11427</v>
      </c>
      <c r="T81" t="s">
        <v>11428</v>
      </c>
      <c r="U81" t="s">
        <v>11429</v>
      </c>
    </row>
    <row r="82" spans="1:21" x14ac:dyDescent="0.3">
      <c r="A82" t="s">
        <v>7037</v>
      </c>
      <c r="B82" t="s">
        <v>2192</v>
      </c>
      <c r="C82" t="s">
        <v>38</v>
      </c>
      <c r="D82" t="s">
        <v>1220</v>
      </c>
      <c r="E82" t="s">
        <v>1221</v>
      </c>
      <c r="F82" t="s">
        <v>11430</v>
      </c>
      <c r="G82" t="s">
        <v>3025</v>
      </c>
      <c r="H82" t="s">
        <v>3026</v>
      </c>
      <c r="I82" t="s">
        <v>11246</v>
      </c>
      <c r="J82" t="s">
        <v>11230</v>
      </c>
      <c r="K82" t="s">
        <v>11231</v>
      </c>
      <c r="L82" t="s">
        <v>11431</v>
      </c>
      <c r="M82" t="s">
        <v>11432</v>
      </c>
      <c r="N82" t="s">
        <v>11433</v>
      </c>
      <c r="O82" t="s">
        <v>11434</v>
      </c>
      <c r="P82" t="s">
        <v>11435</v>
      </c>
      <c r="Q82" t="s">
        <v>11436</v>
      </c>
      <c r="R82" t="s">
        <v>11437</v>
      </c>
      <c r="S82" t="s">
        <v>11438</v>
      </c>
      <c r="T82" t="s">
        <v>11439</v>
      </c>
      <c r="U82" t="s">
        <v>11440</v>
      </c>
    </row>
    <row r="83" spans="1:21" x14ac:dyDescent="0.3">
      <c r="A83" t="s">
        <v>7037</v>
      </c>
      <c r="B83" t="s">
        <v>2192</v>
      </c>
      <c r="C83" t="s">
        <v>40</v>
      </c>
      <c r="D83" t="s">
        <v>11361</v>
      </c>
      <c r="E83" t="s">
        <v>11362</v>
      </c>
      <c r="F83" t="s">
        <v>11441</v>
      </c>
      <c r="G83" t="s">
        <v>11442</v>
      </c>
      <c r="H83" t="s">
        <v>11231</v>
      </c>
      <c r="I83" t="s">
        <v>11443</v>
      </c>
      <c r="J83" t="s">
        <v>736</v>
      </c>
      <c r="K83" t="s">
        <v>736</v>
      </c>
      <c r="L83" t="s">
        <v>736</v>
      </c>
      <c r="M83" t="s">
        <v>5136</v>
      </c>
      <c r="N83" t="s">
        <v>11444</v>
      </c>
      <c r="O83" t="s">
        <v>11445</v>
      </c>
      <c r="P83" t="s">
        <v>11446</v>
      </c>
      <c r="Q83" t="s">
        <v>11447</v>
      </c>
      <c r="R83" t="s">
        <v>11448</v>
      </c>
      <c r="S83" t="s">
        <v>11449</v>
      </c>
      <c r="T83" t="s">
        <v>11450</v>
      </c>
      <c r="U83" t="s">
        <v>11451</v>
      </c>
    </row>
    <row r="84" spans="1:21" x14ac:dyDescent="0.3">
      <c r="A84" t="s">
        <v>7038</v>
      </c>
      <c r="B84" t="s">
        <v>2192</v>
      </c>
      <c r="C84" t="s">
        <v>9</v>
      </c>
      <c r="D84" t="s">
        <v>11452</v>
      </c>
      <c r="E84" t="s">
        <v>11453</v>
      </c>
      <c r="F84" t="s">
        <v>11454</v>
      </c>
      <c r="G84" t="s">
        <v>11455</v>
      </c>
      <c r="H84" t="s">
        <v>11456</v>
      </c>
      <c r="I84" t="s">
        <v>11457</v>
      </c>
      <c r="J84" t="s">
        <v>11455</v>
      </c>
      <c r="K84" t="s">
        <v>11456</v>
      </c>
      <c r="L84" t="s">
        <v>11458</v>
      </c>
      <c r="M84" t="s">
        <v>11459</v>
      </c>
      <c r="N84" t="s">
        <v>6872</v>
      </c>
      <c r="O84" t="s">
        <v>11460</v>
      </c>
      <c r="P84" t="s">
        <v>11461</v>
      </c>
      <c r="Q84" t="s">
        <v>11462</v>
      </c>
      <c r="R84" t="s">
        <v>11463</v>
      </c>
      <c r="S84" t="s">
        <v>11464</v>
      </c>
      <c r="T84" t="s">
        <v>11465</v>
      </c>
      <c r="U84" t="s">
        <v>11466</v>
      </c>
    </row>
    <row r="85" spans="1:21" x14ac:dyDescent="0.3">
      <c r="A85" t="s">
        <v>7038</v>
      </c>
      <c r="B85" t="s">
        <v>2192</v>
      </c>
      <c r="C85" t="s">
        <v>10</v>
      </c>
      <c r="D85" t="s">
        <v>11467</v>
      </c>
      <c r="E85" t="s">
        <v>11468</v>
      </c>
      <c r="F85" t="s">
        <v>11469</v>
      </c>
      <c r="G85" t="s">
        <v>11470</v>
      </c>
      <c r="H85" t="s">
        <v>11471</v>
      </c>
      <c r="I85" t="s">
        <v>11472</v>
      </c>
      <c r="J85" t="s">
        <v>11470</v>
      </c>
      <c r="K85" t="s">
        <v>11471</v>
      </c>
      <c r="L85" t="s">
        <v>11473</v>
      </c>
      <c r="M85" t="s">
        <v>11474</v>
      </c>
      <c r="N85" t="s">
        <v>11475</v>
      </c>
      <c r="O85" t="s">
        <v>11476</v>
      </c>
      <c r="P85" t="s">
        <v>11477</v>
      </c>
      <c r="Q85" t="s">
        <v>11478</v>
      </c>
      <c r="R85" t="s">
        <v>11479</v>
      </c>
      <c r="S85" t="s">
        <v>11480</v>
      </c>
      <c r="T85" t="s">
        <v>11481</v>
      </c>
      <c r="U85" t="s">
        <v>11482</v>
      </c>
    </row>
    <row r="86" spans="1:21" x14ac:dyDescent="0.3">
      <c r="A86" t="s">
        <v>7038</v>
      </c>
      <c r="B86" t="s">
        <v>2192</v>
      </c>
      <c r="C86" t="s">
        <v>12</v>
      </c>
      <c r="D86" t="s">
        <v>736</v>
      </c>
      <c r="E86" t="s">
        <v>736</v>
      </c>
      <c r="F86" t="s">
        <v>736</v>
      </c>
      <c r="G86" t="s">
        <v>11467</v>
      </c>
      <c r="H86" t="s">
        <v>11468</v>
      </c>
      <c r="I86" t="s">
        <v>11483</v>
      </c>
      <c r="J86" t="s">
        <v>11467</v>
      </c>
      <c r="K86" t="s">
        <v>11468</v>
      </c>
      <c r="L86" t="s">
        <v>11483</v>
      </c>
      <c r="M86" t="s">
        <v>11484</v>
      </c>
      <c r="N86" t="s">
        <v>2047</v>
      </c>
      <c r="O86" t="s">
        <v>11485</v>
      </c>
      <c r="P86" t="s">
        <v>11486</v>
      </c>
      <c r="Q86" t="s">
        <v>11487</v>
      </c>
      <c r="R86" t="s">
        <v>11488</v>
      </c>
      <c r="S86" t="s">
        <v>11489</v>
      </c>
      <c r="T86" t="s">
        <v>11490</v>
      </c>
      <c r="U86" t="s">
        <v>11491</v>
      </c>
    </row>
    <row r="87" spans="1:21" x14ac:dyDescent="0.3">
      <c r="A87" t="s">
        <v>7038</v>
      </c>
      <c r="B87" t="s">
        <v>2192</v>
      </c>
      <c r="C87" t="s">
        <v>13</v>
      </c>
      <c r="D87" t="s">
        <v>11467</v>
      </c>
      <c r="E87" t="s">
        <v>11468</v>
      </c>
      <c r="F87" t="s">
        <v>11492</v>
      </c>
      <c r="G87" t="s">
        <v>11470</v>
      </c>
      <c r="H87" t="s">
        <v>11471</v>
      </c>
      <c r="I87" t="s">
        <v>11473</v>
      </c>
      <c r="J87" t="s">
        <v>11470</v>
      </c>
      <c r="K87" t="s">
        <v>11471</v>
      </c>
      <c r="L87" t="s">
        <v>11473</v>
      </c>
      <c r="M87" t="s">
        <v>11493</v>
      </c>
      <c r="N87" t="s">
        <v>11494</v>
      </c>
      <c r="O87" t="s">
        <v>11495</v>
      </c>
      <c r="P87" t="s">
        <v>11496</v>
      </c>
      <c r="Q87" t="s">
        <v>11497</v>
      </c>
      <c r="R87" t="s">
        <v>11498</v>
      </c>
      <c r="S87" t="s">
        <v>11499</v>
      </c>
      <c r="T87" t="s">
        <v>11500</v>
      </c>
      <c r="U87" t="s">
        <v>11501</v>
      </c>
    </row>
    <row r="88" spans="1:21" x14ac:dyDescent="0.3">
      <c r="A88" t="s">
        <v>7038</v>
      </c>
      <c r="B88" t="s">
        <v>2192</v>
      </c>
      <c r="C88" t="s">
        <v>15</v>
      </c>
      <c r="D88" t="s">
        <v>11502</v>
      </c>
      <c r="E88" t="s">
        <v>11503</v>
      </c>
      <c r="F88" t="s">
        <v>11504</v>
      </c>
      <c r="G88" t="s">
        <v>11505</v>
      </c>
      <c r="H88" t="s">
        <v>11506</v>
      </c>
      <c r="I88" t="s">
        <v>11507</v>
      </c>
      <c r="J88" t="s">
        <v>11467</v>
      </c>
      <c r="K88" t="s">
        <v>11468</v>
      </c>
      <c r="L88" t="s">
        <v>11483</v>
      </c>
      <c r="M88" t="s">
        <v>11508</v>
      </c>
      <c r="N88" t="s">
        <v>11509</v>
      </c>
      <c r="O88" t="s">
        <v>11510</v>
      </c>
      <c r="P88" t="s">
        <v>11511</v>
      </c>
      <c r="Q88" t="s">
        <v>11512</v>
      </c>
      <c r="R88" t="s">
        <v>11513</v>
      </c>
      <c r="S88" t="s">
        <v>11514</v>
      </c>
      <c r="T88" t="s">
        <v>11515</v>
      </c>
      <c r="U88" t="s">
        <v>11516</v>
      </c>
    </row>
    <row r="89" spans="1:21" x14ac:dyDescent="0.3">
      <c r="A89" t="s">
        <v>7038</v>
      </c>
      <c r="B89" t="s">
        <v>2192</v>
      </c>
      <c r="C89" t="s">
        <v>16</v>
      </c>
      <c r="D89" t="s">
        <v>736</v>
      </c>
      <c r="E89" t="s">
        <v>736</v>
      </c>
      <c r="F89" t="s">
        <v>736</v>
      </c>
      <c r="G89" t="s">
        <v>736</v>
      </c>
      <c r="H89" t="s">
        <v>736</v>
      </c>
      <c r="I89" t="s">
        <v>736</v>
      </c>
      <c r="J89" t="s">
        <v>736</v>
      </c>
      <c r="K89" t="s">
        <v>736</v>
      </c>
      <c r="L89" t="s">
        <v>736</v>
      </c>
      <c r="M89" t="s">
        <v>736</v>
      </c>
      <c r="N89" t="s">
        <v>736</v>
      </c>
      <c r="O89" t="s">
        <v>736</v>
      </c>
      <c r="P89" t="s">
        <v>11517</v>
      </c>
      <c r="Q89" t="s">
        <v>11518</v>
      </c>
      <c r="R89" t="s">
        <v>11519</v>
      </c>
      <c r="S89" t="s">
        <v>11520</v>
      </c>
      <c r="T89" t="s">
        <v>11521</v>
      </c>
      <c r="U89" t="s">
        <v>11522</v>
      </c>
    </row>
    <row r="90" spans="1:21" x14ac:dyDescent="0.3">
      <c r="A90" t="s">
        <v>7038</v>
      </c>
      <c r="B90" t="s">
        <v>2192</v>
      </c>
      <c r="C90" t="s">
        <v>17</v>
      </c>
      <c r="D90" t="s">
        <v>11523</v>
      </c>
      <c r="E90" t="s">
        <v>11524</v>
      </c>
      <c r="F90" t="s">
        <v>11525</v>
      </c>
      <c r="G90" t="s">
        <v>11526</v>
      </c>
      <c r="H90" t="s">
        <v>11527</v>
      </c>
      <c r="I90" t="s">
        <v>11528</v>
      </c>
      <c r="J90" t="s">
        <v>11529</v>
      </c>
      <c r="K90" t="s">
        <v>11530</v>
      </c>
      <c r="L90" t="s">
        <v>11531</v>
      </c>
      <c r="M90" t="s">
        <v>11532</v>
      </c>
      <c r="N90" t="s">
        <v>11533</v>
      </c>
      <c r="O90" t="s">
        <v>11534</v>
      </c>
      <c r="P90" t="s">
        <v>11535</v>
      </c>
      <c r="Q90" t="s">
        <v>11536</v>
      </c>
      <c r="R90" t="s">
        <v>11537</v>
      </c>
      <c r="S90" t="s">
        <v>11538</v>
      </c>
      <c r="T90" t="s">
        <v>11539</v>
      </c>
      <c r="U90" t="s">
        <v>11540</v>
      </c>
    </row>
    <row r="91" spans="1:21" x14ac:dyDescent="0.3">
      <c r="A91" t="s">
        <v>7038</v>
      </c>
      <c r="B91" t="s">
        <v>2192</v>
      </c>
      <c r="C91" t="s">
        <v>19</v>
      </c>
      <c r="D91" t="s">
        <v>11505</v>
      </c>
      <c r="E91" t="s">
        <v>11506</v>
      </c>
      <c r="F91" t="s">
        <v>11507</v>
      </c>
      <c r="G91" t="s">
        <v>736</v>
      </c>
      <c r="H91" t="s">
        <v>736</v>
      </c>
      <c r="I91" t="s">
        <v>736</v>
      </c>
      <c r="J91" t="s">
        <v>736</v>
      </c>
      <c r="K91" t="s">
        <v>736</v>
      </c>
      <c r="L91" t="s">
        <v>736</v>
      </c>
      <c r="M91" t="s">
        <v>736</v>
      </c>
      <c r="N91" t="s">
        <v>736</v>
      </c>
      <c r="O91" t="s">
        <v>736</v>
      </c>
      <c r="P91" t="s">
        <v>11541</v>
      </c>
      <c r="Q91" t="s">
        <v>11542</v>
      </c>
      <c r="R91" t="s">
        <v>11543</v>
      </c>
      <c r="S91" t="s">
        <v>11544</v>
      </c>
      <c r="T91" t="s">
        <v>11545</v>
      </c>
      <c r="U91" t="s">
        <v>11546</v>
      </c>
    </row>
    <row r="92" spans="1:21" x14ac:dyDescent="0.3">
      <c r="A92" t="s">
        <v>7038</v>
      </c>
      <c r="B92" t="s">
        <v>2192</v>
      </c>
      <c r="C92" t="s">
        <v>21</v>
      </c>
      <c r="D92" t="s">
        <v>11547</v>
      </c>
      <c r="E92" t="s">
        <v>11548</v>
      </c>
      <c r="F92" t="s">
        <v>11549</v>
      </c>
      <c r="G92" t="s">
        <v>11550</v>
      </c>
      <c r="H92" t="s">
        <v>11551</v>
      </c>
      <c r="I92" t="s">
        <v>11552</v>
      </c>
      <c r="J92" t="s">
        <v>11553</v>
      </c>
      <c r="K92" t="s">
        <v>11554</v>
      </c>
      <c r="L92" t="s">
        <v>11555</v>
      </c>
      <c r="M92" t="s">
        <v>11556</v>
      </c>
      <c r="N92" t="s">
        <v>11557</v>
      </c>
      <c r="O92" t="s">
        <v>11558</v>
      </c>
      <c r="P92" t="s">
        <v>11559</v>
      </c>
      <c r="Q92" t="s">
        <v>4540</v>
      </c>
      <c r="R92" t="s">
        <v>11560</v>
      </c>
      <c r="S92" t="s">
        <v>11561</v>
      </c>
      <c r="T92" t="s">
        <v>11562</v>
      </c>
      <c r="U92" t="s">
        <v>11563</v>
      </c>
    </row>
    <row r="93" spans="1:21" x14ac:dyDescent="0.3">
      <c r="A93" t="s">
        <v>7038</v>
      </c>
      <c r="B93" t="s">
        <v>2192</v>
      </c>
      <c r="C93" t="s">
        <v>23</v>
      </c>
      <c r="D93" t="s">
        <v>11564</v>
      </c>
      <c r="E93" t="s">
        <v>11554</v>
      </c>
      <c r="F93" t="s">
        <v>11565</v>
      </c>
      <c r="G93" t="s">
        <v>11566</v>
      </c>
      <c r="H93" t="s">
        <v>11503</v>
      </c>
      <c r="I93" t="s">
        <v>11567</v>
      </c>
      <c r="J93" t="s">
        <v>11568</v>
      </c>
      <c r="K93" t="s">
        <v>11569</v>
      </c>
      <c r="L93" t="s">
        <v>11570</v>
      </c>
      <c r="M93" t="s">
        <v>11571</v>
      </c>
      <c r="N93" t="s">
        <v>11572</v>
      </c>
      <c r="O93" t="s">
        <v>11573</v>
      </c>
      <c r="P93" t="s">
        <v>11574</v>
      </c>
      <c r="Q93" t="s">
        <v>11575</v>
      </c>
      <c r="R93" t="s">
        <v>11576</v>
      </c>
      <c r="S93" t="s">
        <v>11577</v>
      </c>
      <c r="T93" t="s">
        <v>11578</v>
      </c>
      <c r="U93" t="s">
        <v>11579</v>
      </c>
    </row>
    <row r="94" spans="1:21" x14ac:dyDescent="0.3">
      <c r="A94" t="s">
        <v>7038</v>
      </c>
      <c r="B94" t="s">
        <v>2192</v>
      </c>
      <c r="C94" t="s">
        <v>24</v>
      </c>
      <c r="D94" t="s">
        <v>11580</v>
      </c>
      <c r="E94" t="s">
        <v>11581</v>
      </c>
      <c r="F94" t="s">
        <v>11582</v>
      </c>
      <c r="G94" t="s">
        <v>11583</v>
      </c>
      <c r="H94" t="s">
        <v>11584</v>
      </c>
      <c r="I94" t="s">
        <v>11585</v>
      </c>
      <c r="J94" t="s">
        <v>11586</v>
      </c>
      <c r="K94" t="s">
        <v>11587</v>
      </c>
      <c r="L94" t="s">
        <v>11588</v>
      </c>
      <c r="M94" t="s">
        <v>11589</v>
      </c>
      <c r="N94" t="s">
        <v>11590</v>
      </c>
      <c r="O94" t="s">
        <v>11591</v>
      </c>
      <c r="P94" t="s">
        <v>11592</v>
      </c>
      <c r="Q94" t="s">
        <v>11593</v>
      </c>
      <c r="R94" t="s">
        <v>11594</v>
      </c>
      <c r="S94" t="s">
        <v>11595</v>
      </c>
      <c r="T94" t="s">
        <v>11596</v>
      </c>
      <c r="U94" t="s">
        <v>11597</v>
      </c>
    </row>
    <row r="95" spans="1:21" x14ac:dyDescent="0.3">
      <c r="A95" t="s">
        <v>7038</v>
      </c>
      <c r="B95" t="s">
        <v>2192</v>
      </c>
      <c r="C95" t="s">
        <v>26</v>
      </c>
      <c r="D95" t="s">
        <v>736</v>
      </c>
      <c r="E95" t="s">
        <v>736</v>
      </c>
      <c r="F95" t="s">
        <v>736</v>
      </c>
      <c r="G95" t="s">
        <v>736</v>
      </c>
      <c r="H95" t="s">
        <v>736</v>
      </c>
      <c r="I95" t="s">
        <v>736</v>
      </c>
      <c r="J95" t="s">
        <v>11580</v>
      </c>
      <c r="K95" t="s">
        <v>11581</v>
      </c>
      <c r="L95" t="s">
        <v>11598</v>
      </c>
      <c r="M95" t="s">
        <v>11599</v>
      </c>
      <c r="N95" t="s">
        <v>11600</v>
      </c>
      <c r="O95" t="s">
        <v>11601</v>
      </c>
      <c r="P95" t="s">
        <v>11602</v>
      </c>
      <c r="Q95" t="s">
        <v>11603</v>
      </c>
      <c r="R95" t="s">
        <v>11604</v>
      </c>
      <c r="S95" t="s">
        <v>11605</v>
      </c>
      <c r="T95" t="s">
        <v>11606</v>
      </c>
      <c r="U95" t="s">
        <v>11607</v>
      </c>
    </row>
    <row r="96" spans="1:21" x14ac:dyDescent="0.3">
      <c r="A96" t="s">
        <v>7038</v>
      </c>
      <c r="B96" t="s">
        <v>2192</v>
      </c>
      <c r="C96" t="s">
        <v>28</v>
      </c>
      <c r="D96" t="s">
        <v>11505</v>
      </c>
      <c r="E96" t="s">
        <v>11506</v>
      </c>
      <c r="F96" t="s">
        <v>11507</v>
      </c>
      <c r="G96" t="s">
        <v>736</v>
      </c>
      <c r="H96" t="s">
        <v>736</v>
      </c>
      <c r="I96" t="s">
        <v>736</v>
      </c>
      <c r="J96" t="s">
        <v>736</v>
      </c>
      <c r="K96" t="s">
        <v>736</v>
      </c>
      <c r="L96" t="s">
        <v>736</v>
      </c>
      <c r="M96" t="s">
        <v>10533</v>
      </c>
      <c r="N96" t="s">
        <v>10534</v>
      </c>
      <c r="O96" t="s">
        <v>11608</v>
      </c>
      <c r="P96" t="s">
        <v>11609</v>
      </c>
      <c r="Q96" t="s">
        <v>11610</v>
      </c>
      <c r="R96" t="s">
        <v>11611</v>
      </c>
      <c r="S96" t="s">
        <v>11612</v>
      </c>
      <c r="T96" t="s">
        <v>11613</v>
      </c>
      <c r="U96" t="s">
        <v>11614</v>
      </c>
    </row>
    <row r="97" spans="1:21" x14ac:dyDescent="0.3">
      <c r="A97" t="s">
        <v>7038</v>
      </c>
      <c r="B97" t="s">
        <v>2192</v>
      </c>
      <c r="C97" t="s">
        <v>29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</row>
    <row r="98" spans="1:21" x14ac:dyDescent="0.3">
      <c r="A98" t="s">
        <v>7038</v>
      </c>
      <c r="B98" t="s">
        <v>2192</v>
      </c>
      <c r="C98" t="s">
        <v>30</v>
      </c>
      <c r="D98" t="s">
        <v>11467</v>
      </c>
      <c r="E98" t="s">
        <v>11468</v>
      </c>
      <c r="F98" t="s">
        <v>11615</v>
      </c>
      <c r="G98" t="s">
        <v>736</v>
      </c>
      <c r="H98" t="s">
        <v>736</v>
      </c>
      <c r="I98" t="s">
        <v>736</v>
      </c>
      <c r="J98" t="s">
        <v>11467</v>
      </c>
      <c r="K98" t="s">
        <v>11468</v>
      </c>
      <c r="L98" t="s">
        <v>11483</v>
      </c>
      <c r="M98" t="s">
        <v>6018</v>
      </c>
      <c r="N98" t="s">
        <v>6019</v>
      </c>
      <c r="O98" t="s">
        <v>11616</v>
      </c>
      <c r="P98" t="s">
        <v>6853</v>
      </c>
      <c r="Q98" t="s">
        <v>6854</v>
      </c>
      <c r="R98" t="s">
        <v>11617</v>
      </c>
      <c r="S98" t="s">
        <v>11618</v>
      </c>
      <c r="T98" t="s">
        <v>11619</v>
      </c>
      <c r="U98" t="s">
        <v>11620</v>
      </c>
    </row>
    <row r="99" spans="1:21" x14ac:dyDescent="0.3">
      <c r="A99" t="s">
        <v>7038</v>
      </c>
      <c r="B99" t="s">
        <v>2192</v>
      </c>
      <c r="C99" t="s">
        <v>32</v>
      </c>
      <c r="D99" t="s">
        <v>11621</v>
      </c>
      <c r="E99" t="s">
        <v>11622</v>
      </c>
      <c r="F99" t="s">
        <v>11623</v>
      </c>
      <c r="G99" t="s">
        <v>11455</v>
      </c>
      <c r="H99" t="s">
        <v>11456</v>
      </c>
      <c r="I99" t="s">
        <v>11624</v>
      </c>
      <c r="J99" t="s">
        <v>11470</v>
      </c>
      <c r="K99" t="s">
        <v>11471</v>
      </c>
      <c r="L99" t="s">
        <v>11472</v>
      </c>
      <c r="M99" t="s">
        <v>11625</v>
      </c>
      <c r="N99" t="s">
        <v>11626</v>
      </c>
      <c r="O99" t="s">
        <v>11627</v>
      </c>
      <c r="P99" t="s">
        <v>11628</v>
      </c>
      <c r="Q99" t="s">
        <v>11629</v>
      </c>
      <c r="R99" t="s">
        <v>11630</v>
      </c>
      <c r="S99" t="s">
        <v>11631</v>
      </c>
      <c r="T99" t="s">
        <v>11632</v>
      </c>
      <c r="U99" t="s">
        <v>11633</v>
      </c>
    </row>
    <row r="100" spans="1:21" x14ac:dyDescent="0.3">
      <c r="A100" t="s">
        <v>7038</v>
      </c>
      <c r="B100" t="s">
        <v>2192</v>
      </c>
      <c r="C100" t="s">
        <v>33</v>
      </c>
      <c r="D100" t="s">
        <v>11634</v>
      </c>
      <c r="E100" t="s">
        <v>11635</v>
      </c>
      <c r="F100" t="s">
        <v>11636</v>
      </c>
      <c r="G100" t="s">
        <v>11637</v>
      </c>
      <c r="H100" t="s">
        <v>11638</v>
      </c>
      <c r="I100" t="s">
        <v>11639</v>
      </c>
      <c r="J100" t="s">
        <v>11550</v>
      </c>
      <c r="K100" t="s">
        <v>11551</v>
      </c>
      <c r="L100" t="s">
        <v>11640</v>
      </c>
      <c r="M100" t="s">
        <v>7280</v>
      </c>
      <c r="N100" t="s">
        <v>7281</v>
      </c>
      <c r="O100" t="s">
        <v>11641</v>
      </c>
      <c r="P100" t="s">
        <v>6120</v>
      </c>
      <c r="Q100" t="s">
        <v>6121</v>
      </c>
      <c r="R100" t="s">
        <v>11642</v>
      </c>
      <c r="S100" t="s">
        <v>11643</v>
      </c>
      <c r="T100" t="s">
        <v>11644</v>
      </c>
      <c r="U100" t="s">
        <v>11645</v>
      </c>
    </row>
    <row r="101" spans="1:21" x14ac:dyDescent="0.3">
      <c r="A101" t="s">
        <v>7038</v>
      </c>
      <c r="B101" t="s">
        <v>2192</v>
      </c>
      <c r="C101" t="s">
        <v>35</v>
      </c>
      <c r="D101" t="s">
        <v>11550</v>
      </c>
      <c r="E101" t="s">
        <v>11551</v>
      </c>
      <c r="F101" t="s">
        <v>11646</v>
      </c>
      <c r="G101" t="s">
        <v>11647</v>
      </c>
      <c r="H101" t="s">
        <v>11648</v>
      </c>
      <c r="I101" t="s">
        <v>11649</v>
      </c>
      <c r="J101" t="s">
        <v>11650</v>
      </c>
      <c r="K101" t="s">
        <v>11651</v>
      </c>
      <c r="L101" t="s">
        <v>11652</v>
      </c>
      <c r="M101" t="s">
        <v>11653</v>
      </c>
      <c r="N101" t="s">
        <v>11654</v>
      </c>
      <c r="O101" t="s">
        <v>11655</v>
      </c>
      <c r="P101" t="s">
        <v>3212</v>
      </c>
      <c r="Q101" t="s">
        <v>3213</v>
      </c>
      <c r="R101" t="s">
        <v>11656</v>
      </c>
      <c r="S101" t="s">
        <v>11657</v>
      </c>
      <c r="T101" t="s">
        <v>11658</v>
      </c>
      <c r="U101" t="s">
        <v>11659</v>
      </c>
    </row>
    <row r="102" spans="1:21" x14ac:dyDescent="0.3">
      <c r="A102" t="s">
        <v>7038</v>
      </c>
      <c r="B102" t="s">
        <v>2192</v>
      </c>
      <c r="C102" t="s">
        <v>38</v>
      </c>
      <c r="D102" t="s">
        <v>11660</v>
      </c>
      <c r="E102" t="s">
        <v>11661</v>
      </c>
      <c r="F102" t="s">
        <v>11334</v>
      </c>
      <c r="G102" t="s">
        <v>11467</v>
      </c>
      <c r="H102" t="s">
        <v>11468</v>
      </c>
      <c r="I102" t="s">
        <v>11492</v>
      </c>
      <c r="J102" t="s">
        <v>736</v>
      </c>
      <c r="K102" t="s">
        <v>736</v>
      </c>
      <c r="L102" t="s">
        <v>736</v>
      </c>
      <c r="M102" t="s">
        <v>3349</v>
      </c>
      <c r="N102" t="s">
        <v>3350</v>
      </c>
      <c r="O102" t="s">
        <v>11662</v>
      </c>
      <c r="P102" t="s">
        <v>11663</v>
      </c>
      <c r="Q102" t="s">
        <v>11664</v>
      </c>
      <c r="R102" t="s">
        <v>11665</v>
      </c>
      <c r="S102" t="s">
        <v>11666</v>
      </c>
      <c r="T102" t="s">
        <v>11667</v>
      </c>
      <c r="U102" t="s">
        <v>11668</v>
      </c>
    </row>
    <row r="103" spans="1:21" x14ac:dyDescent="0.3">
      <c r="A103" t="s">
        <v>7038</v>
      </c>
      <c r="B103" t="s">
        <v>2192</v>
      </c>
      <c r="C103" t="s">
        <v>40</v>
      </c>
      <c r="D103" t="s">
        <v>11669</v>
      </c>
      <c r="E103" t="s">
        <v>11670</v>
      </c>
      <c r="F103" t="s">
        <v>11671</v>
      </c>
      <c r="G103" t="s">
        <v>11470</v>
      </c>
      <c r="H103" t="s">
        <v>11471</v>
      </c>
      <c r="I103" t="s">
        <v>11672</v>
      </c>
      <c r="J103" t="s">
        <v>11673</v>
      </c>
      <c r="K103" t="s">
        <v>11674</v>
      </c>
      <c r="L103" t="s">
        <v>11675</v>
      </c>
      <c r="M103" t="s">
        <v>11676</v>
      </c>
      <c r="N103" t="s">
        <v>11677</v>
      </c>
      <c r="O103" t="s">
        <v>11678</v>
      </c>
      <c r="P103" t="s">
        <v>3599</v>
      </c>
      <c r="Q103" t="s">
        <v>3600</v>
      </c>
      <c r="R103" t="s">
        <v>11679</v>
      </c>
      <c r="S103" t="s">
        <v>11680</v>
      </c>
      <c r="T103" t="s">
        <v>11681</v>
      </c>
      <c r="U103" t="s">
        <v>11682</v>
      </c>
    </row>
    <row r="104" spans="1:21" x14ac:dyDescent="0.3">
      <c r="A104" t="s">
        <v>7039</v>
      </c>
      <c r="B104" t="s">
        <v>2192</v>
      </c>
      <c r="C104" t="s">
        <v>9</v>
      </c>
      <c r="D104" t="s">
        <v>11683</v>
      </c>
      <c r="E104" t="s">
        <v>11684</v>
      </c>
      <c r="F104" t="s">
        <v>11685</v>
      </c>
      <c r="G104" t="s">
        <v>736</v>
      </c>
      <c r="H104" t="s">
        <v>736</v>
      </c>
      <c r="I104" t="s">
        <v>736</v>
      </c>
      <c r="J104" t="s">
        <v>736</v>
      </c>
      <c r="K104" t="s">
        <v>736</v>
      </c>
      <c r="L104" t="s">
        <v>736</v>
      </c>
      <c r="M104" t="s">
        <v>11686</v>
      </c>
      <c r="N104" t="s">
        <v>11687</v>
      </c>
      <c r="O104" t="s">
        <v>11688</v>
      </c>
      <c r="P104" t="s">
        <v>4832</v>
      </c>
      <c r="Q104" t="s">
        <v>4833</v>
      </c>
      <c r="R104" t="s">
        <v>11689</v>
      </c>
      <c r="S104" t="s">
        <v>11690</v>
      </c>
      <c r="T104" t="s">
        <v>11691</v>
      </c>
      <c r="U104" t="s">
        <v>11692</v>
      </c>
    </row>
    <row r="105" spans="1:21" x14ac:dyDescent="0.3">
      <c r="A105" t="s">
        <v>7039</v>
      </c>
      <c r="B105" t="s">
        <v>2192</v>
      </c>
      <c r="C105" t="s">
        <v>10</v>
      </c>
      <c r="D105" t="s">
        <v>81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</row>
    <row r="106" spans="1:21" x14ac:dyDescent="0.3">
      <c r="A106" t="s">
        <v>7039</v>
      </c>
      <c r="B106" t="s">
        <v>2192</v>
      </c>
      <c r="C106" t="s">
        <v>12</v>
      </c>
      <c r="D106" t="s">
        <v>8232</v>
      </c>
      <c r="E106" t="s">
        <v>8233</v>
      </c>
      <c r="F106" t="s">
        <v>11693</v>
      </c>
      <c r="G106" t="s">
        <v>736</v>
      </c>
      <c r="H106" t="s">
        <v>736</v>
      </c>
      <c r="I106" t="s">
        <v>736</v>
      </c>
      <c r="J106" t="s">
        <v>736</v>
      </c>
      <c r="K106" t="s">
        <v>736</v>
      </c>
      <c r="L106" t="s">
        <v>736</v>
      </c>
      <c r="M106" t="s">
        <v>11694</v>
      </c>
      <c r="N106" t="s">
        <v>11695</v>
      </c>
      <c r="O106" t="s">
        <v>11696</v>
      </c>
      <c r="P106" t="s">
        <v>4387</v>
      </c>
      <c r="Q106" t="s">
        <v>4388</v>
      </c>
      <c r="R106" t="s">
        <v>11697</v>
      </c>
      <c r="S106" t="s">
        <v>11698</v>
      </c>
      <c r="T106" t="s">
        <v>11699</v>
      </c>
      <c r="U106" t="s">
        <v>11700</v>
      </c>
    </row>
    <row r="107" spans="1:21" x14ac:dyDescent="0.3">
      <c r="A107" t="s">
        <v>7039</v>
      </c>
      <c r="B107" t="s">
        <v>2192</v>
      </c>
      <c r="C107" t="s">
        <v>13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</row>
    <row r="108" spans="1:21" x14ac:dyDescent="0.3">
      <c r="A108" t="s">
        <v>7039</v>
      </c>
      <c r="B108" t="s">
        <v>2192</v>
      </c>
      <c r="C108" t="s">
        <v>15</v>
      </c>
      <c r="D108" t="s">
        <v>7360</v>
      </c>
      <c r="E108" t="s">
        <v>7361</v>
      </c>
      <c r="F108" t="s">
        <v>11701</v>
      </c>
      <c r="G108" t="s">
        <v>11702</v>
      </c>
      <c r="H108" t="s">
        <v>11703</v>
      </c>
      <c r="I108" t="s">
        <v>11704</v>
      </c>
      <c r="J108" t="s">
        <v>11705</v>
      </c>
      <c r="K108" t="s">
        <v>11706</v>
      </c>
      <c r="L108" t="s">
        <v>11707</v>
      </c>
      <c r="M108" t="s">
        <v>11708</v>
      </c>
      <c r="N108" t="s">
        <v>11709</v>
      </c>
      <c r="O108" t="s">
        <v>11710</v>
      </c>
      <c r="P108" t="s">
        <v>11711</v>
      </c>
      <c r="Q108" t="s">
        <v>11712</v>
      </c>
      <c r="R108" t="s">
        <v>11713</v>
      </c>
      <c r="S108" t="s">
        <v>11714</v>
      </c>
      <c r="T108" t="s">
        <v>11715</v>
      </c>
      <c r="U108" t="s">
        <v>11716</v>
      </c>
    </row>
    <row r="109" spans="1:21" x14ac:dyDescent="0.3">
      <c r="A109" t="s">
        <v>7039</v>
      </c>
      <c r="B109" t="s">
        <v>2192</v>
      </c>
      <c r="C109" t="s">
        <v>16</v>
      </c>
      <c r="D109" t="s">
        <v>736</v>
      </c>
      <c r="E109" t="s">
        <v>736</v>
      </c>
      <c r="F109" t="s">
        <v>736</v>
      </c>
      <c r="G109" t="s">
        <v>736</v>
      </c>
      <c r="H109" t="s">
        <v>736</v>
      </c>
      <c r="I109" t="s">
        <v>736</v>
      </c>
      <c r="J109" t="s">
        <v>736</v>
      </c>
      <c r="K109" t="s">
        <v>736</v>
      </c>
      <c r="L109" t="s">
        <v>736</v>
      </c>
      <c r="M109" t="s">
        <v>736</v>
      </c>
      <c r="N109" t="s">
        <v>736</v>
      </c>
      <c r="O109" t="s">
        <v>736</v>
      </c>
      <c r="P109" t="s">
        <v>11717</v>
      </c>
      <c r="Q109" t="s">
        <v>11718</v>
      </c>
      <c r="R109" t="s">
        <v>11719</v>
      </c>
      <c r="S109" t="s">
        <v>11720</v>
      </c>
      <c r="T109" t="s">
        <v>11721</v>
      </c>
      <c r="U109" t="s">
        <v>11722</v>
      </c>
    </row>
    <row r="110" spans="1:21" x14ac:dyDescent="0.3">
      <c r="A110" t="s">
        <v>7039</v>
      </c>
      <c r="B110" t="s">
        <v>2192</v>
      </c>
      <c r="C110" t="s">
        <v>17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</row>
    <row r="111" spans="1:21" x14ac:dyDescent="0.3">
      <c r="A111" t="s">
        <v>7039</v>
      </c>
      <c r="B111" t="s">
        <v>2192</v>
      </c>
      <c r="C111" t="s">
        <v>19</v>
      </c>
      <c r="D111" t="s">
        <v>11723</v>
      </c>
      <c r="E111" t="s">
        <v>11724</v>
      </c>
      <c r="F111" t="s">
        <v>11725</v>
      </c>
      <c r="G111" t="s">
        <v>4900</v>
      </c>
      <c r="H111" t="s">
        <v>4901</v>
      </c>
      <c r="I111" t="s">
        <v>11726</v>
      </c>
      <c r="J111" t="s">
        <v>11727</v>
      </c>
      <c r="K111" t="s">
        <v>11728</v>
      </c>
      <c r="L111" t="s">
        <v>11729</v>
      </c>
      <c r="M111" t="s">
        <v>11730</v>
      </c>
      <c r="N111" t="s">
        <v>11731</v>
      </c>
      <c r="O111" t="s">
        <v>11732</v>
      </c>
      <c r="P111" t="s">
        <v>11733</v>
      </c>
      <c r="Q111" t="s">
        <v>11734</v>
      </c>
      <c r="R111" t="s">
        <v>11735</v>
      </c>
      <c r="S111" t="s">
        <v>11736</v>
      </c>
      <c r="T111" t="s">
        <v>11737</v>
      </c>
      <c r="U111" t="s">
        <v>11738</v>
      </c>
    </row>
    <row r="112" spans="1:21" x14ac:dyDescent="0.3">
      <c r="A112" t="s">
        <v>7039</v>
      </c>
      <c r="B112" t="s">
        <v>2192</v>
      </c>
      <c r="C112" t="s">
        <v>21</v>
      </c>
      <c r="D112" t="s">
        <v>11739</v>
      </c>
      <c r="E112" t="s">
        <v>7343</v>
      </c>
      <c r="F112" t="s">
        <v>11740</v>
      </c>
      <c r="G112" t="s">
        <v>11741</v>
      </c>
      <c r="H112" t="s">
        <v>11742</v>
      </c>
      <c r="I112" t="s">
        <v>11743</v>
      </c>
      <c r="J112" t="s">
        <v>11744</v>
      </c>
      <c r="K112" t="s">
        <v>11745</v>
      </c>
      <c r="L112" t="s">
        <v>11746</v>
      </c>
      <c r="M112" t="s">
        <v>1257</v>
      </c>
      <c r="N112" t="s">
        <v>1258</v>
      </c>
      <c r="O112" t="s">
        <v>11747</v>
      </c>
      <c r="P112" t="s">
        <v>11748</v>
      </c>
      <c r="Q112" t="s">
        <v>11749</v>
      </c>
      <c r="R112" t="s">
        <v>11750</v>
      </c>
      <c r="S112" t="s">
        <v>11751</v>
      </c>
      <c r="T112" t="s">
        <v>11752</v>
      </c>
      <c r="U112" t="s">
        <v>11753</v>
      </c>
    </row>
    <row r="113" spans="1:21" x14ac:dyDescent="0.3">
      <c r="A113" t="s">
        <v>7039</v>
      </c>
      <c r="B113" t="s">
        <v>2192</v>
      </c>
      <c r="C113" t="s">
        <v>23</v>
      </c>
      <c r="D113" t="s">
        <v>11754</v>
      </c>
      <c r="E113" t="s">
        <v>11755</v>
      </c>
      <c r="F113" t="s">
        <v>11756</v>
      </c>
      <c r="G113" t="s">
        <v>11757</v>
      </c>
      <c r="H113" t="s">
        <v>11758</v>
      </c>
      <c r="I113" t="s">
        <v>11759</v>
      </c>
      <c r="J113" t="s">
        <v>11760</v>
      </c>
      <c r="K113" t="s">
        <v>11761</v>
      </c>
      <c r="L113" t="s">
        <v>11762</v>
      </c>
      <c r="M113" t="s">
        <v>11763</v>
      </c>
      <c r="N113" t="s">
        <v>11764</v>
      </c>
      <c r="O113" t="s">
        <v>11765</v>
      </c>
      <c r="P113" t="s">
        <v>11766</v>
      </c>
      <c r="Q113" t="s">
        <v>11767</v>
      </c>
      <c r="R113" t="s">
        <v>11768</v>
      </c>
      <c r="S113" t="s">
        <v>11769</v>
      </c>
      <c r="T113" t="s">
        <v>11770</v>
      </c>
      <c r="U113" t="s">
        <v>11771</v>
      </c>
    </row>
    <row r="114" spans="1:21" x14ac:dyDescent="0.3">
      <c r="A114" t="s">
        <v>7039</v>
      </c>
      <c r="B114" t="s">
        <v>2192</v>
      </c>
      <c r="C114" t="s">
        <v>24</v>
      </c>
      <c r="D114" t="s">
        <v>11772</v>
      </c>
      <c r="E114" t="s">
        <v>11773</v>
      </c>
      <c r="F114" t="s">
        <v>11774</v>
      </c>
      <c r="G114" t="s">
        <v>11775</v>
      </c>
      <c r="H114" t="s">
        <v>11776</v>
      </c>
      <c r="I114" t="s">
        <v>11777</v>
      </c>
      <c r="J114" t="s">
        <v>11775</v>
      </c>
      <c r="K114" t="s">
        <v>11776</v>
      </c>
      <c r="L114" t="s">
        <v>11778</v>
      </c>
      <c r="M114" t="s">
        <v>11779</v>
      </c>
      <c r="N114" t="s">
        <v>11780</v>
      </c>
      <c r="O114" t="s">
        <v>11781</v>
      </c>
      <c r="P114" t="s">
        <v>11782</v>
      </c>
      <c r="Q114" t="s">
        <v>11783</v>
      </c>
      <c r="R114" t="s">
        <v>11784</v>
      </c>
      <c r="S114" t="s">
        <v>11785</v>
      </c>
      <c r="T114" t="s">
        <v>11786</v>
      </c>
      <c r="U114" t="s">
        <v>11787</v>
      </c>
    </row>
    <row r="115" spans="1:21" x14ac:dyDescent="0.3">
      <c r="A115" t="s">
        <v>7039</v>
      </c>
      <c r="B115" t="s">
        <v>2192</v>
      </c>
      <c r="C115" t="s">
        <v>26</v>
      </c>
      <c r="D115" t="s">
        <v>11788</v>
      </c>
      <c r="E115" t="s">
        <v>11789</v>
      </c>
      <c r="F115" t="s">
        <v>11790</v>
      </c>
      <c r="G115" t="s">
        <v>11791</v>
      </c>
      <c r="H115" t="s">
        <v>11792</v>
      </c>
      <c r="I115" t="s">
        <v>11793</v>
      </c>
      <c r="J115" t="s">
        <v>11794</v>
      </c>
      <c r="K115" t="s">
        <v>11795</v>
      </c>
      <c r="L115" t="s">
        <v>11796</v>
      </c>
      <c r="M115" t="s">
        <v>11797</v>
      </c>
      <c r="N115" t="s">
        <v>11798</v>
      </c>
      <c r="O115" t="s">
        <v>11799</v>
      </c>
      <c r="P115" t="s">
        <v>4398</v>
      </c>
      <c r="Q115" t="s">
        <v>4399</v>
      </c>
      <c r="R115" t="s">
        <v>11800</v>
      </c>
      <c r="S115" t="s">
        <v>11801</v>
      </c>
      <c r="T115" t="s">
        <v>11802</v>
      </c>
      <c r="U115" t="s">
        <v>11803</v>
      </c>
    </row>
    <row r="116" spans="1:21" x14ac:dyDescent="0.3">
      <c r="A116" t="s">
        <v>7039</v>
      </c>
      <c r="B116" t="s">
        <v>2192</v>
      </c>
      <c r="C116" t="s">
        <v>28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</row>
    <row r="117" spans="1:21" x14ac:dyDescent="0.3">
      <c r="A117" t="s">
        <v>7039</v>
      </c>
      <c r="B117" t="s">
        <v>2192</v>
      </c>
      <c r="C117" t="s">
        <v>29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</row>
    <row r="118" spans="1:21" x14ac:dyDescent="0.3">
      <c r="A118" t="s">
        <v>7039</v>
      </c>
      <c r="B118" t="s">
        <v>2192</v>
      </c>
      <c r="C118" t="s">
        <v>30</v>
      </c>
      <c r="D118" t="s">
        <v>11804</v>
      </c>
      <c r="E118" t="s">
        <v>11805</v>
      </c>
      <c r="F118" t="s">
        <v>11806</v>
      </c>
      <c r="G118" t="s">
        <v>4934</v>
      </c>
      <c r="H118" t="s">
        <v>4935</v>
      </c>
      <c r="I118" t="s">
        <v>11807</v>
      </c>
      <c r="J118" t="s">
        <v>11744</v>
      </c>
      <c r="K118" t="s">
        <v>11745</v>
      </c>
      <c r="L118" t="s">
        <v>11808</v>
      </c>
      <c r="M118" t="s">
        <v>6814</v>
      </c>
      <c r="N118" t="s">
        <v>6815</v>
      </c>
      <c r="O118" t="s">
        <v>11809</v>
      </c>
      <c r="P118" t="s">
        <v>7446</v>
      </c>
      <c r="Q118" t="s">
        <v>7447</v>
      </c>
      <c r="R118" t="s">
        <v>11810</v>
      </c>
      <c r="S118" t="s">
        <v>11811</v>
      </c>
      <c r="T118" t="s">
        <v>11812</v>
      </c>
      <c r="U118" t="s">
        <v>11813</v>
      </c>
    </row>
    <row r="119" spans="1:21" x14ac:dyDescent="0.3">
      <c r="A119" t="s">
        <v>7039</v>
      </c>
      <c r="B119" t="s">
        <v>2192</v>
      </c>
      <c r="C119" t="s">
        <v>32</v>
      </c>
      <c r="D119" t="s">
        <v>11683</v>
      </c>
      <c r="E119" t="s">
        <v>11684</v>
      </c>
      <c r="F119" t="s">
        <v>11814</v>
      </c>
      <c r="G119" t="s">
        <v>8232</v>
      </c>
      <c r="H119" t="s">
        <v>8233</v>
      </c>
      <c r="I119" t="s">
        <v>11693</v>
      </c>
      <c r="J119" t="s">
        <v>8232</v>
      </c>
      <c r="K119" t="s">
        <v>8233</v>
      </c>
      <c r="L119" t="s">
        <v>11693</v>
      </c>
      <c r="M119" t="s">
        <v>11815</v>
      </c>
      <c r="N119" t="s">
        <v>11816</v>
      </c>
      <c r="O119" t="s">
        <v>11817</v>
      </c>
      <c r="P119" t="s">
        <v>11818</v>
      </c>
      <c r="Q119" t="s">
        <v>11819</v>
      </c>
      <c r="R119" t="s">
        <v>11820</v>
      </c>
      <c r="S119" t="s">
        <v>11821</v>
      </c>
      <c r="T119" t="s">
        <v>11822</v>
      </c>
      <c r="U119" t="s">
        <v>11823</v>
      </c>
    </row>
    <row r="120" spans="1:21" x14ac:dyDescent="0.3">
      <c r="A120" t="s">
        <v>7039</v>
      </c>
      <c r="B120" t="s">
        <v>2192</v>
      </c>
      <c r="C120" t="s">
        <v>33</v>
      </c>
      <c r="D120" t="s">
        <v>11824</v>
      </c>
      <c r="E120" t="s">
        <v>11825</v>
      </c>
      <c r="F120" t="s">
        <v>11826</v>
      </c>
      <c r="G120" t="s">
        <v>11827</v>
      </c>
      <c r="H120" t="s">
        <v>11828</v>
      </c>
      <c r="I120" t="s">
        <v>11829</v>
      </c>
      <c r="J120" t="s">
        <v>4810</v>
      </c>
      <c r="K120" t="s">
        <v>11830</v>
      </c>
      <c r="L120" t="s">
        <v>11831</v>
      </c>
      <c r="M120" t="s">
        <v>11832</v>
      </c>
      <c r="N120" t="s">
        <v>11833</v>
      </c>
      <c r="O120" t="s">
        <v>11834</v>
      </c>
      <c r="P120" t="s">
        <v>11835</v>
      </c>
      <c r="Q120" t="s">
        <v>11836</v>
      </c>
      <c r="R120" t="s">
        <v>11837</v>
      </c>
      <c r="S120" t="s">
        <v>11838</v>
      </c>
      <c r="T120" t="s">
        <v>11839</v>
      </c>
      <c r="U120" t="s">
        <v>11840</v>
      </c>
    </row>
    <row r="121" spans="1:21" x14ac:dyDescent="0.3">
      <c r="A121" t="s">
        <v>7039</v>
      </c>
      <c r="B121" t="s">
        <v>2192</v>
      </c>
      <c r="C121" t="s">
        <v>35</v>
      </c>
      <c r="D121" t="s">
        <v>11841</v>
      </c>
      <c r="E121" t="s">
        <v>11842</v>
      </c>
      <c r="F121" t="s">
        <v>11843</v>
      </c>
      <c r="G121" t="s">
        <v>736</v>
      </c>
      <c r="H121" t="s">
        <v>736</v>
      </c>
      <c r="I121" t="s">
        <v>736</v>
      </c>
      <c r="J121" t="s">
        <v>736</v>
      </c>
      <c r="K121" t="s">
        <v>736</v>
      </c>
      <c r="L121" t="s">
        <v>736</v>
      </c>
      <c r="M121" t="s">
        <v>737</v>
      </c>
      <c r="N121" t="s">
        <v>738</v>
      </c>
      <c r="O121" t="s">
        <v>11844</v>
      </c>
      <c r="P121" t="s">
        <v>3349</v>
      </c>
      <c r="Q121" t="s">
        <v>3350</v>
      </c>
      <c r="R121" t="s">
        <v>11845</v>
      </c>
      <c r="S121" t="s">
        <v>11846</v>
      </c>
      <c r="T121" t="s">
        <v>11847</v>
      </c>
      <c r="U121" t="s">
        <v>11848</v>
      </c>
    </row>
    <row r="122" spans="1:21" x14ac:dyDescent="0.3">
      <c r="A122" t="s">
        <v>7039</v>
      </c>
      <c r="B122" t="s">
        <v>2192</v>
      </c>
      <c r="C122" t="s">
        <v>38</v>
      </c>
      <c r="D122" t="s">
        <v>11757</v>
      </c>
      <c r="E122" t="s">
        <v>11758</v>
      </c>
      <c r="F122" t="s">
        <v>11849</v>
      </c>
      <c r="G122" t="s">
        <v>11850</v>
      </c>
      <c r="H122" t="s">
        <v>11851</v>
      </c>
      <c r="I122" t="s">
        <v>11852</v>
      </c>
      <c r="J122" t="s">
        <v>11853</v>
      </c>
      <c r="K122" t="s">
        <v>11854</v>
      </c>
      <c r="L122" t="s">
        <v>11855</v>
      </c>
      <c r="M122" t="s">
        <v>11856</v>
      </c>
      <c r="N122" t="s">
        <v>11857</v>
      </c>
      <c r="O122" t="s">
        <v>11858</v>
      </c>
      <c r="P122" t="s">
        <v>11859</v>
      </c>
      <c r="Q122" t="s">
        <v>11860</v>
      </c>
      <c r="R122" t="s">
        <v>11861</v>
      </c>
      <c r="S122" t="s">
        <v>11862</v>
      </c>
      <c r="T122" t="s">
        <v>11863</v>
      </c>
      <c r="U122" t="s">
        <v>11864</v>
      </c>
    </row>
    <row r="123" spans="1:21" x14ac:dyDescent="0.3">
      <c r="A123" t="s">
        <v>7039</v>
      </c>
      <c r="B123" t="s">
        <v>2192</v>
      </c>
      <c r="C123" t="s">
        <v>40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</row>
    <row r="124" spans="1:21" x14ac:dyDescent="0.3">
      <c r="A124" t="s">
        <v>7032</v>
      </c>
      <c r="B124" t="s">
        <v>2633</v>
      </c>
      <c r="C124" t="s">
        <v>9</v>
      </c>
      <c r="D124" t="s">
        <v>11865</v>
      </c>
      <c r="E124" t="s">
        <v>11866</v>
      </c>
      <c r="F124" t="s">
        <v>11867</v>
      </c>
      <c r="G124" t="s">
        <v>11868</v>
      </c>
      <c r="H124" t="s">
        <v>11869</v>
      </c>
      <c r="I124" t="s">
        <v>11870</v>
      </c>
      <c r="J124" t="s">
        <v>11871</v>
      </c>
      <c r="K124" t="s">
        <v>11872</v>
      </c>
      <c r="L124" t="s">
        <v>11873</v>
      </c>
      <c r="M124" t="s">
        <v>11874</v>
      </c>
      <c r="N124" t="s">
        <v>11875</v>
      </c>
      <c r="O124" t="s">
        <v>11876</v>
      </c>
      <c r="P124" t="s">
        <v>11877</v>
      </c>
      <c r="Q124" t="s">
        <v>11878</v>
      </c>
      <c r="R124" t="s">
        <v>11879</v>
      </c>
      <c r="S124" t="s">
        <v>11880</v>
      </c>
      <c r="T124" t="s">
        <v>11881</v>
      </c>
      <c r="U124" t="s">
        <v>11882</v>
      </c>
    </row>
    <row r="125" spans="1:21" x14ac:dyDescent="0.3">
      <c r="A125" t="s">
        <v>7032</v>
      </c>
      <c r="B125" t="s">
        <v>2633</v>
      </c>
      <c r="C125" t="s">
        <v>10</v>
      </c>
      <c r="D125" t="s">
        <v>2948</v>
      </c>
      <c r="E125" t="s">
        <v>2949</v>
      </c>
      <c r="F125" t="s">
        <v>11883</v>
      </c>
      <c r="G125" t="s">
        <v>11884</v>
      </c>
      <c r="H125" t="s">
        <v>11885</v>
      </c>
      <c r="I125" t="s">
        <v>11886</v>
      </c>
      <c r="J125" t="s">
        <v>11887</v>
      </c>
      <c r="K125" t="s">
        <v>11888</v>
      </c>
      <c r="L125" t="s">
        <v>11889</v>
      </c>
      <c r="M125" t="s">
        <v>11890</v>
      </c>
      <c r="N125" t="s">
        <v>11891</v>
      </c>
      <c r="O125" t="s">
        <v>11892</v>
      </c>
      <c r="P125" t="s">
        <v>10477</v>
      </c>
      <c r="Q125" t="s">
        <v>10478</v>
      </c>
      <c r="R125" t="s">
        <v>11893</v>
      </c>
      <c r="S125" t="s">
        <v>11894</v>
      </c>
      <c r="T125" t="s">
        <v>11895</v>
      </c>
      <c r="U125" t="s">
        <v>11896</v>
      </c>
    </row>
    <row r="126" spans="1:21" x14ac:dyDescent="0.3">
      <c r="A126" t="s">
        <v>7032</v>
      </c>
      <c r="B126" t="s">
        <v>2633</v>
      </c>
      <c r="C126" t="s">
        <v>12</v>
      </c>
      <c r="D126" t="s">
        <v>11868</v>
      </c>
      <c r="E126" t="s">
        <v>11869</v>
      </c>
      <c r="F126" t="s">
        <v>11897</v>
      </c>
      <c r="G126" t="s">
        <v>11868</v>
      </c>
      <c r="H126" t="s">
        <v>11869</v>
      </c>
      <c r="I126" t="s">
        <v>11898</v>
      </c>
      <c r="J126" t="s">
        <v>11868</v>
      </c>
      <c r="K126" t="s">
        <v>11869</v>
      </c>
      <c r="L126" t="s">
        <v>11899</v>
      </c>
      <c r="M126" t="s">
        <v>11900</v>
      </c>
      <c r="N126" t="s">
        <v>11901</v>
      </c>
      <c r="O126" t="s">
        <v>11902</v>
      </c>
      <c r="P126" t="s">
        <v>11903</v>
      </c>
      <c r="Q126" t="s">
        <v>11904</v>
      </c>
      <c r="R126" t="s">
        <v>11905</v>
      </c>
      <c r="S126" t="s">
        <v>11906</v>
      </c>
      <c r="T126" t="s">
        <v>11907</v>
      </c>
      <c r="U126" t="s">
        <v>11908</v>
      </c>
    </row>
    <row r="127" spans="1:21" x14ac:dyDescent="0.3">
      <c r="A127" t="s">
        <v>7032</v>
      </c>
      <c r="B127" t="s">
        <v>2633</v>
      </c>
      <c r="C127" t="s">
        <v>13</v>
      </c>
      <c r="D127" t="s">
        <v>736</v>
      </c>
      <c r="E127" t="s">
        <v>736</v>
      </c>
      <c r="F127" t="s">
        <v>736</v>
      </c>
      <c r="G127" t="s">
        <v>11871</v>
      </c>
      <c r="H127" t="s">
        <v>11872</v>
      </c>
      <c r="I127" t="s">
        <v>11909</v>
      </c>
      <c r="J127" t="s">
        <v>11884</v>
      </c>
      <c r="K127" t="s">
        <v>11885</v>
      </c>
      <c r="L127" t="s">
        <v>11910</v>
      </c>
      <c r="M127" t="s">
        <v>11911</v>
      </c>
      <c r="N127" t="s">
        <v>11912</v>
      </c>
      <c r="O127" t="s">
        <v>11913</v>
      </c>
      <c r="P127" t="s">
        <v>6442</v>
      </c>
      <c r="Q127" t="s">
        <v>829</v>
      </c>
      <c r="R127" t="s">
        <v>11914</v>
      </c>
      <c r="S127" t="s">
        <v>11915</v>
      </c>
      <c r="T127" t="s">
        <v>11916</v>
      </c>
      <c r="U127" t="s">
        <v>11917</v>
      </c>
    </row>
    <row r="128" spans="1:21" x14ac:dyDescent="0.3">
      <c r="A128" t="s">
        <v>7032</v>
      </c>
      <c r="B128" t="s">
        <v>2633</v>
      </c>
      <c r="C128" t="s">
        <v>15</v>
      </c>
      <c r="D128" t="s">
        <v>11887</v>
      </c>
      <c r="E128" t="s">
        <v>11888</v>
      </c>
      <c r="F128" t="s">
        <v>11918</v>
      </c>
      <c r="G128" t="s">
        <v>11871</v>
      </c>
      <c r="H128" t="s">
        <v>11872</v>
      </c>
      <c r="I128" t="s">
        <v>11919</v>
      </c>
      <c r="J128" t="s">
        <v>11884</v>
      </c>
      <c r="K128" t="s">
        <v>11885</v>
      </c>
      <c r="L128" t="s">
        <v>11920</v>
      </c>
      <c r="M128" t="s">
        <v>11921</v>
      </c>
      <c r="N128" t="s">
        <v>11922</v>
      </c>
      <c r="O128" t="s">
        <v>11923</v>
      </c>
      <c r="P128" t="s">
        <v>11924</v>
      </c>
      <c r="Q128" t="s">
        <v>11925</v>
      </c>
      <c r="R128" t="s">
        <v>11926</v>
      </c>
      <c r="S128" t="s">
        <v>11927</v>
      </c>
      <c r="T128" t="s">
        <v>11928</v>
      </c>
      <c r="U128" t="s">
        <v>11929</v>
      </c>
    </row>
    <row r="129" spans="1:21" x14ac:dyDescent="0.3">
      <c r="A129" t="s">
        <v>7032</v>
      </c>
      <c r="B129" t="s">
        <v>2633</v>
      </c>
      <c r="C129" t="s">
        <v>16</v>
      </c>
      <c r="D129" t="s">
        <v>11871</v>
      </c>
      <c r="E129" t="s">
        <v>11872</v>
      </c>
      <c r="F129" t="s">
        <v>11930</v>
      </c>
      <c r="G129" t="s">
        <v>736</v>
      </c>
      <c r="H129" t="s">
        <v>736</v>
      </c>
      <c r="I129" t="s">
        <v>736</v>
      </c>
      <c r="J129" t="s">
        <v>736</v>
      </c>
      <c r="K129" t="s">
        <v>736</v>
      </c>
      <c r="L129" t="s">
        <v>736</v>
      </c>
      <c r="M129" t="s">
        <v>2772</v>
      </c>
      <c r="N129" t="s">
        <v>2773</v>
      </c>
      <c r="O129" t="s">
        <v>11931</v>
      </c>
      <c r="P129" t="s">
        <v>914</v>
      </c>
      <c r="Q129" t="s">
        <v>915</v>
      </c>
      <c r="R129" t="s">
        <v>11932</v>
      </c>
      <c r="S129" t="s">
        <v>11933</v>
      </c>
      <c r="T129" t="s">
        <v>11934</v>
      </c>
      <c r="U129" t="s">
        <v>11935</v>
      </c>
    </row>
    <row r="130" spans="1:21" x14ac:dyDescent="0.3">
      <c r="A130" t="s">
        <v>7032</v>
      </c>
      <c r="B130" t="s">
        <v>2633</v>
      </c>
      <c r="C130" t="s">
        <v>17</v>
      </c>
      <c r="D130" t="s">
        <v>7257</v>
      </c>
      <c r="E130" t="s">
        <v>11869</v>
      </c>
      <c r="F130" t="s">
        <v>11936</v>
      </c>
      <c r="G130" t="s">
        <v>11937</v>
      </c>
      <c r="H130" t="s">
        <v>931</v>
      </c>
      <c r="I130" t="s">
        <v>11938</v>
      </c>
      <c r="J130" t="s">
        <v>11939</v>
      </c>
      <c r="K130" t="s">
        <v>11940</v>
      </c>
      <c r="L130" t="s">
        <v>11941</v>
      </c>
      <c r="M130" t="s">
        <v>11942</v>
      </c>
      <c r="N130" t="s">
        <v>11943</v>
      </c>
      <c r="O130" t="s">
        <v>11944</v>
      </c>
      <c r="P130" t="s">
        <v>3439</v>
      </c>
      <c r="Q130" t="s">
        <v>3440</v>
      </c>
      <c r="R130" t="s">
        <v>11945</v>
      </c>
      <c r="S130" t="s">
        <v>11946</v>
      </c>
      <c r="T130" t="s">
        <v>11947</v>
      </c>
      <c r="U130" t="s">
        <v>11948</v>
      </c>
    </row>
    <row r="131" spans="1:21" x14ac:dyDescent="0.3">
      <c r="A131" t="s">
        <v>7032</v>
      </c>
      <c r="B131" t="s">
        <v>2633</v>
      </c>
      <c r="C131" t="s">
        <v>19</v>
      </c>
      <c r="D131" t="s">
        <v>11865</v>
      </c>
      <c r="E131" t="s">
        <v>11866</v>
      </c>
      <c r="F131" t="s">
        <v>11949</v>
      </c>
      <c r="G131" t="s">
        <v>11871</v>
      </c>
      <c r="H131" t="s">
        <v>11872</v>
      </c>
      <c r="I131" t="s">
        <v>11950</v>
      </c>
      <c r="J131" t="s">
        <v>11871</v>
      </c>
      <c r="K131" t="s">
        <v>11872</v>
      </c>
      <c r="L131" t="s">
        <v>11950</v>
      </c>
      <c r="M131" t="s">
        <v>3425</v>
      </c>
      <c r="N131" t="s">
        <v>3426</v>
      </c>
      <c r="O131" t="s">
        <v>11951</v>
      </c>
      <c r="P131" t="s">
        <v>945</v>
      </c>
      <c r="Q131" t="s">
        <v>11952</v>
      </c>
      <c r="R131" t="s">
        <v>11953</v>
      </c>
      <c r="S131" t="s">
        <v>11954</v>
      </c>
      <c r="T131" t="s">
        <v>11955</v>
      </c>
      <c r="U131" t="s">
        <v>11956</v>
      </c>
    </row>
    <row r="132" spans="1:21" x14ac:dyDescent="0.3">
      <c r="A132" t="s">
        <v>7032</v>
      </c>
      <c r="B132" t="s">
        <v>2633</v>
      </c>
      <c r="C132" t="s">
        <v>21</v>
      </c>
      <c r="D132" t="s">
        <v>11957</v>
      </c>
      <c r="E132" t="s">
        <v>11958</v>
      </c>
      <c r="F132" t="s">
        <v>11959</v>
      </c>
      <c r="G132" t="s">
        <v>11871</v>
      </c>
      <c r="H132" t="s">
        <v>11872</v>
      </c>
      <c r="I132" t="s">
        <v>11960</v>
      </c>
      <c r="J132" t="s">
        <v>11871</v>
      </c>
      <c r="K132" t="s">
        <v>11872</v>
      </c>
      <c r="L132" t="s">
        <v>11961</v>
      </c>
      <c r="M132" t="s">
        <v>3757</v>
      </c>
      <c r="N132" t="s">
        <v>11962</v>
      </c>
      <c r="O132" t="s">
        <v>11963</v>
      </c>
      <c r="P132" t="s">
        <v>4758</v>
      </c>
      <c r="Q132" t="s">
        <v>4802</v>
      </c>
      <c r="R132" t="s">
        <v>11964</v>
      </c>
      <c r="S132" t="s">
        <v>11965</v>
      </c>
      <c r="T132" t="s">
        <v>11966</v>
      </c>
      <c r="U132" t="s">
        <v>11967</v>
      </c>
    </row>
    <row r="133" spans="1:21" x14ac:dyDescent="0.3">
      <c r="A133" t="s">
        <v>7032</v>
      </c>
      <c r="B133" t="s">
        <v>2633</v>
      </c>
      <c r="C133" t="s">
        <v>23</v>
      </c>
      <c r="D133" t="s">
        <v>11968</v>
      </c>
      <c r="E133" t="s">
        <v>11969</v>
      </c>
      <c r="F133" t="s">
        <v>11970</v>
      </c>
      <c r="G133" t="s">
        <v>736</v>
      </c>
      <c r="H133" t="s">
        <v>736</v>
      </c>
      <c r="I133" t="s">
        <v>736</v>
      </c>
      <c r="J133" t="s">
        <v>11871</v>
      </c>
      <c r="K133" t="s">
        <v>11872</v>
      </c>
      <c r="L133" t="s">
        <v>11971</v>
      </c>
      <c r="M133" t="s">
        <v>11972</v>
      </c>
      <c r="N133" t="s">
        <v>11973</v>
      </c>
      <c r="O133" t="s">
        <v>11974</v>
      </c>
      <c r="P133" t="s">
        <v>2912</v>
      </c>
      <c r="Q133" t="s">
        <v>2913</v>
      </c>
      <c r="R133" t="s">
        <v>11975</v>
      </c>
      <c r="S133" t="s">
        <v>11976</v>
      </c>
      <c r="T133" t="s">
        <v>11977</v>
      </c>
      <c r="U133" t="s">
        <v>11978</v>
      </c>
    </row>
    <row r="134" spans="1:21" x14ac:dyDescent="0.3">
      <c r="A134" t="s">
        <v>7032</v>
      </c>
      <c r="B134" t="s">
        <v>2633</v>
      </c>
      <c r="C134" t="s">
        <v>24</v>
      </c>
      <c r="D134" t="s">
        <v>2948</v>
      </c>
      <c r="E134" t="s">
        <v>2949</v>
      </c>
      <c r="F134" t="s">
        <v>11979</v>
      </c>
      <c r="G134" t="s">
        <v>11887</v>
      </c>
      <c r="H134" t="s">
        <v>11888</v>
      </c>
      <c r="I134" t="s">
        <v>11980</v>
      </c>
      <c r="J134" t="s">
        <v>11884</v>
      </c>
      <c r="K134" t="s">
        <v>11885</v>
      </c>
      <c r="L134" t="s">
        <v>11981</v>
      </c>
      <c r="M134" t="s">
        <v>11982</v>
      </c>
      <c r="N134" t="s">
        <v>11983</v>
      </c>
      <c r="O134" t="s">
        <v>11984</v>
      </c>
      <c r="P134" t="s">
        <v>11985</v>
      </c>
      <c r="Q134" t="s">
        <v>11986</v>
      </c>
      <c r="R134" t="s">
        <v>11987</v>
      </c>
      <c r="S134" t="s">
        <v>11988</v>
      </c>
      <c r="T134" t="s">
        <v>11989</v>
      </c>
      <c r="U134" t="s">
        <v>11990</v>
      </c>
    </row>
    <row r="135" spans="1:21" x14ac:dyDescent="0.3">
      <c r="A135" t="s">
        <v>7032</v>
      </c>
      <c r="B135" t="s">
        <v>2633</v>
      </c>
      <c r="C135" t="s">
        <v>26</v>
      </c>
      <c r="D135" t="s">
        <v>11991</v>
      </c>
      <c r="E135" t="s">
        <v>11888</v>
      </c>
      <c r="F135" t="s">
        <v>11992</v>
      </c>
      <c r="G135" t="s">
        <v>11993</v>
      </c>
      <c r="H135" t="s">
        <v>11994</v>
      </c>
      <c r="I135" t="s">
        <v>2705</v>
      </c>
      <c r="J135" t="s">
        <v>11995</v>
      </c>
      <c r="K135" t="s">
        <v>11996</v>
      </c>
      <c r="L135" t="s">
        <v>11997</v>
      </c>
      <c r="M135" t="s">
        <v>11998</v>
      </c>
      <c r="N135" t="s">
        <v>11999</v>
      </c>
      <c r="O135" t="s">
        <v>12000</v>
      </c>
      <c r="P135" t="s">
        <v>1269</v>
      </c>
      <c r="Q135" t="s">
        <v>12001</v>
      </c>
      <c r="R135" t="s">
        <v>12002</v>
      </c>
      <c r="S135" t="s">
        <v>12003</v>
      </c>
      <c r="T135" t="s">
        <v>12004</v>
      </c>
      <c r="U135" t="s">
        <v>12005</v>
      </c>
    </row>
    <row r="136" spans="1:21" x14ac:dyDescent="0.3">
      <c r="A136" t="s">
        <v>7032</v>
      </c>
      <c r="B136" t="s">
        <v>2633</v>
      </c>
      <c r="C136" t="s">
        <v>28</v>
      </c>
      <c r="D136" t="s">
        <v>12006</v>
      </c>
      <c r="E136" t="s">
        <v>12007</v>
      </c>
      <c r="F136" t="s">
        <v>6270</v>
      </c>
      <c r="G136" t="s">
        <v>12008</v>
      </c>
      <c r="H136" t="s">
        <v>12009</v>
      </c>
      <c r="I136" t="s">
        <v>12010</v>
      </c>
      <c r="J136" t="s">
        <v>736</v>
      </c>
      <c r="K136" t="s">
        <v>736</v>
      </c>
      <c r="L136" t="s">
        <v>736</v>
      </c>
      <c r="M136" t="s">
        <v>3635</v>
      </c>
      <c r="N136" t="s">
        <v>3636</v>
      </c>
      <c r="O136" t="s">
        <v>12011</v>
      </c>
      <c r="P136" t="s">
        <v>12012</v>
      </c>
      <c r="Q136" t="s">
        <v>12013</v>
      </c>
      <c r="R136" t="s">
        <v>12014</v>
      </c>
      <c r="S136" t="s">
        <v>12015</v>
      </c>
      <c r="T136" t="s">
        <v>12016</v>
      </c>
      <c r="U136" t="s">
        <v>12017</v>
      </c>
    </row>
    <row r="137" spans="1:21" x14ac:dyDescent="0.3">
      <c r="A137" t="s">
        <v>7032</v>
      </c>
      <c r="B137" t="s">
        <v>2633</v>
      </c>
      <c r="C137" t="s">
        <v>29</v>
      </c>
      <c r="D137" t="s">
        <v>12018</v>
      </c>
      <c r="E137" t="s">
        <v>12019</v>
      </c>
      <c r="F137" t="s">
        <v>12020</v>
      </c>
      <c r="G137" t="s">
        <v>736</v>
      </c>
      <c r="H137" t="s">
        <v>736</v>
      </c>
      <c r="I137" t="s">
        <v>736</v>
      </c>
      <c r="J137" t="s">
        <v>1155</v>
      </c>
      <c r="K137" t="s">
        <v>1156</v>
      </c>
      <c r="L137" t="s">
        <v>12021</v>
      </c>
      <c r="M137" t="s">
        <v>10837</v>
      </c>
      <c r="N137" t="s">
        <v>10838</v>
      </c>
      <c r="O137" t="s">
        <v>12022</v>
      </c>
      <c r="P137" t="s">
        <v>6366</v>
      </c>
      <c r="Q137" t="s">
        <v>6367</v>
      </c>
      <c r="R137" t="s">
        <v>12023</v>
      </c>
      <c r="S137" t="s">
        <v>12024</v>
      </c>
      <c r="T137" t="s">
        <v>12025</v>
      </c>
      <c r="U137" t="s">
        <v>12026</v>
      </c>
    </row>
    <row r="138" spans="1:21" x14ac:dyDescent="0.3">
      <c r="A138" t="s">
        <v>7032</v>
      </c>
      <c r="B138" t="s">
        <v>2633</v>
      </c>
      <c r="C138" t="s">
        <v>30</v>
      </c>
      <c r="D138" t="s">
        <v>12027</v>
      </c>
      <c r="E138" t="s">
        <v>12028</v>
      </c>
      <c r="F138" t="s">
        <v>12029</v>
      </c>
      <c r="G138" t="s">
        <v>2948</v>
      </c>
      <c r="H138" t="s">
        <v>2949</v>
      </c>
      <c r="I138" t="s">
        <v>12030</v>
      </c>
      <c r="J138" t="s">
        <v>736</v>
      </c>
      <c r="K138" t="s">
        <v>736</v>
      </c>
      <c r="L138" t="s">
        <v>736</v>
      </c>
      <c r="M138" t="s">
        <v>1182</v>
      </c>
      <c r="N138" t="s">
        <v>1183</v>
      </c>
      <c r="O138" t="s">
        <v>12031</v>
      </c>
      <c r="P138" t="s">
        <v>8235</v>
      </c>
      <c r="Q138" t="s">
        <v>8236</v>
      </c>
      <c r="R138" t="s">
        <v>12032</v>
      </c>
      <c r="S138" t="s">
        <v>12033</v>
      </c>
      <c r="T138" t="s">
        <v>12034</v>
      </c>
      <c r="U138" t="s">
        <v>12035</v>
      </c>
    </row>
    <row r="139" spans="1:21" x14ac:dyDescent="0.3">
      <c r="A139" t="s">
        <v>7032</v>
      </c>
      <c r="B139" t="s">
        <v>2633</v>
      </c>
      <c r="C139" t="s">
        <v>32</v>
      </c>
      <c r="D139" t="s">
        <v>736</v>
      </c>
      <c r="E139" t="s">
        <v>736</v>
      </c>
      <c r="F139" t="s">
        <v>736</v>
      </c>
      <c r="G139" t="s">
        <v>11871</v>
      </c>
      <c r="H139" t="s">
        <v>11872</v>
      </c>
      <c r="I139" t="s">
        <v>12036</v>
      </c>
      <c r="J139" t="s">
        <v>12008</v>
      </c>
      <c r="K139" t="s">
        <v>12009</v>
      </c>
      <c r="L139" t="s">
        <v>12037</v>
      </c>
      <c r="M139" t="s">
        <v>12038</v>
      </c>
      <c r="N139" t="s">
        <v>12039</v>
      </c>
      <c r="O139" t="s">
        <v>12040</v>
      </c>
      <c r="P139" t="s">
        <v>12041</v>
      </c>
      <c r="Q139" t="s">
        <v>12042</v>
      </c>
      <c r="R139" t="s">
        <v>12043</v>
      </c>
      <c r="S139" t="s">
        <v>12044</v>
      </c>
      <c r="T139" t="s">
        <v>12045</v>
      </c>
      <c r="U139" t="s">
        <v>12046</v>
      </c>
    </row>
    <row r="140" spans="1:21" x14ac:dyDescent="0.3">
      <c r="A140" t="s">
        <v>7032</v>
      </c>
      <c r="B140" t="s">
        <v>2633</v>
      </c>
      <c r="C140" t="s">
        <v>33</v>
      </c>
      <c r="D140" t="s">
        <v>11993</v>
      </c>
      <c r="E140" t="s">
        <v>11994</v>
      </c>
      <c r="F140" t="s">
        <v>12047</v>
      </c>
      <c r="G140" t="s">
        <v>11968</v>
      </c>
      <c r="H140" t="s">
        <v>11969</v>
      </c>
      <c r="I140" t="s">
        <v>12048</v>
      </c>
      <c r="J140" t="s">
        <v>12006</v>
      </c>
      <c r="K140" t="s">
        <v>12049</v>
      </c>
      <c r="L140" t="s">
        <v>12050</v>
      </c>
      <c r="M140" t="s">
        <v>12051</v>
      </c>
      <c r="N140" t="s">
        <v>12052</v>
      </c>
      <c r="O140" t="s">
        <v>12053</v>
      </c>
      <c r="P140" t="s">
        <v>12054</v>
      </c>
      <c r="Q140" t="s">
        <v>12055</v>
      </c>
      <c r="R140" t="s">
        <v>12056</v>
      </c>
      <c r="S140" t="s">
        <v>12057</v>
      </c>
      <c r="T140" t="s">
        <v>12058</v>
      </c>
      <c r="U140" t="s">
        <v>12059</v>
      </c>
    </row>
    <row r="141" spans="1:21" x14ac:dyDescent="0.3">
      <c r="A141" t="s">
        <v>7032</v>
      </c>
      <c r="B141" t="s">
        <v>2633</v>
      </c>
      <c r="C141" t="s">
        <v>35</v>
      </c>
      <c r="D141" t="s">
        <v>11865</v>
      </c>
      <c r="E141" t="s">
        <v>11866</v>
      </c>
      <c r="F141" t="s">
        <v>12060</v>
      </c>
      <c r="G141" t="s">
        <v>12006</v>
      </c>
      <c r="H141" t="s">
        <v>12007</v>
      </c>
      <c r="I141" t="s">
        <v>12061</v>
      </c>
      <c r="J141" t="s">
        <v>2948</v>
      </c>
      <c r="K141" t="s">
        <v>2949</v>
      </c>
      <c r="L141" t="s">
        <v>12062</v>
      </c>
      <c r="M141" t="s">
        <v>12063</v>
      </c>
      <c r="N141" t="s">
        <v>12064</v>
      </c>
      <c r="O141" t="s">
        <v>12065</v>
      </c>
      <c r="P141" t="s">
        <v>12066</v>
      </c>
      <c r="Q141" t="s">
        <v>12067</v>
      </c>
      <c r="R141" t="s">
        <v>12068</v>
      </c>
      <c r="S141" t="s">
        <v>12069</v>
      </c>
      <c r="T141" t="s">
        <v>12070</v>
      </c>
      <c r="U141" t="s">
        <v>12071</v>
      </c>
    </row>
    <row r="142" spans="1:21" x14ac:dyDescent="0.3">
      <c r="A142" t="s">
        <v>7032</v>
      </c>
      <c r="B142" t="s">
        <v>2633</v>
      </c>
      <c r="C142" t="s">
        <v>38</v>
      </c>
      <c r="D142" t="s">
        <v>11871</v>
      </c>
      <c r="E142" t="s">
        <v>11872</v>
      </c>
      <c r="F142" t="s">
        <v>12072</v>
      </c>
      <c r="G142" t="s">
        <v>11884</v>
      </c>
      <c r="H142" t="s">
        <v>11885</v>
      </c>
      <c r="I142" t="s">
        <v>12073</v>
      </c>
      <c r="J142" t="s">
        <v>12074</v>
      </c>
      <c r="K142" t="s">
        <v>12075</v>
      </c>
      <c r="L142" t="s">
        <v>12076</v>
      </c>
      <c r="M142" t="s">
        <v>12077</v>
      </c>
      <c r="N142" t="s">
        <v>12078</v>
      </c>
      <c r="O142" t="s">
        <v>2895</v>
      </c>
      <c r="P142" t="s">
        <v>12079</v>
      </c>
      <c r="Q142" t="s">
        <v>11339</v>
      </c>
      <c r="R142" t="s">
        <v>12080</v>
      </c>
      <c r="S142" t="s">
        <v>12081</v>
      </c>
      <c r="T142" t="s">
        <v>12082</v>
      </c>
      <c r="U142" t="s">
        <v>12083</v>
      </c>
    </row>
    <row r="143" spans="1:21" x14ac:dyDescent="0.3">
      <c r="A143" t="s">
        <v>7032</v>
      </c>
      <c r="B143" t="s">
        <v>2633</v>
      </c>
      <c r="C143" t="s">
        <v>40</v>
      </c>
      <c r="D143" t="s">
        <v>11991</v>
      </c>
      <c r="E143" t="s">
        <v>11888</v>
      </c>
      <c r="F143" t="s">
        <v>5168</v>
      </c>
      <c r="G143" t="s">
        <v>11957</v>
      </c>
      <c r="H143" t="s">
        <v>11958</v>
      </c>
      <c r="I143" t="s">
        <v>12084</v>
      </c>
      <c r="J143" t="s">
        <v>11865</v>
      </c>
      <c r="K143" t="s">
        <v>11866</v>
      </c>
      <c r="L143" t="s">
        <v>6817</v>
      </c>
      <c r="M143" t="s">
        <v>12085</v>
      </c>
      <c r="N143" t="s">
        <v>12086</v>
      </c>
      <c r="O143" t="s">
        <v>12087</v>
      </c>
      <c r="P143" t="s">
        <v>12088</v>
      </c>
      <c r="Q143" t="s">
        <v>12089</v>
      </c>
      <c r="R143" t="s">
        <v>12090</v>
      </c>
      <c r="S143" t="s">
        <v>12091</v>
      </c>
      <c r="T143" t="s">
        <v>12092</v>
      </c>
      <c r="U143" t="s">
        <v>12093</v>
      </c>
    </row>
    <row r="144" spans="1:21" x14ac:dyDescent="0.3">
      <c r="A144" t="s">
        <v>7033</v>
      </c>
      <c r="B144" t="s">
        <v>2633</v>
      </c>
      <c r="C144" t="s">
        <v>9</v>
      </c>
      <c r="D144" t="s">
        <v>736</v>
      </c>
      <c r="E144" t="s">
        <v>736</v>
      </c>
      <c r="F144" t="s">
        <v>736</v>
      </c>
      <c r="G144" t="s">
        <v>12094</v>
      </c>
      <c r="H144" t="s">
        <v>12095</v>
      </c>
      <c r="I144" t="s">
        <v>12096</v>
      </c>
      <c r="J144" t="s">
        <v>12097</v>
      </c>
      <c r="K144" t="s">
        <v>12095</v>
      </c>
      <c r="L144" t="s">
        <v>12098</v>
      </c>
      <c r="M144" t="s">
        <v>12099</v>
      </c>
      <c r="N144" t="s">
        <v>12100</v>
      </c>
      <c r="O144" t="s">
        <v>12101</v>
      </c>
      <c r="P144" t="s">
        <v>12102</v>
      </c>
      <c r="Q144" t="s">
        <v>12103</v>
      </c>
      <c r="R144" t="s">
        <v>12104</v>
      </c>
      <c r="S144" t="s">
        <v>12105</v>
      </c>
      <c r="T144" t="s">
        <v>12106</v>
      </c>
      <c r="U144" t="s">
        <v>12107</v>
      </c>
    </row>
    <row r="145" spans="1:21" x14ac:dyDescent="0.3">
      <c r="A145" t="s">
        <v>7033</v>
      </c>
      <c r="B145" t="s">
        <v>2633</v>
      </c>
      <c r="C145" t="s">
        <v>10</v>
      </c>
      <c r="D145" t="s">
        <v>12108</v>
      </c>
      <c r="E145" t="s">
        <v>12109</v>
      </c>
      <c r="F145" t="s">
        <v>12110</v>
      </c>
      <c r="G145" t="s">
        <v>12111</v>
      </c>
      <c r="H145" t="s">
        <v>12112</v>
      </c>
      <c r="I145" t="s">
        <v>12113</v>
      </c>
      <c r="J145" t="s">
        <v>12114</v>
      </c>
      <c r="K145" t="s">
        <v>12115</v>
      </c>
      <c r="L145" t="s">
        <v>12116</v>
      </c>
      <c r="M145" t="s">
        <v>4442</v>
      </c>
      <c r="N145" t="s">
        <v>4443</v>
      </c>
      <c r="O145" t="s">
        <v>12117</v>
      </c>
      <c r="P145" t="s">
        <v>8153</v>
      </c>
      <c r="Q145" t="s">
        <v>8154</v>
      </c>
      <c r="R145" t="s">
        <v>12118</v>
      </c>
      <c r="S145" t="s">
        <v>12119</v>
      </c>
      <c r="T145" t="s">
        <v>12120</v>
      </c>
      <c r="U145" t="s">
        <v>12121</v>
      </c>
    </row>
    <row r="146" spans="1:21" x14ac:dyDescent="0.3">
      <c r="A146" t="s">
        <v>7033</v>
      </c>
      <c r="B146" t="s">
        <v>2633</v>
      </c>
      <c r="C146" t="s">
        <v>12</v>
      </c>
      <c r="D146" t="s">
        <v>12122</v>
      </c>
      <c r="E146" t="s">
        <v>12123</v>
      </c>
      <c r="F146" t="s">
        <v>12124</v>
      </c>
      <c r="G146" t="s">
        <v>12125</v>
      </c>
      <c r="H146" t="s">
        <v>12126</v>
      </c>
      <c r="I146" t="s">
        <v>12127</v>
      </c>
      <c r="J146" t="s">
        <v>12128</v>
      </c>
      <c r="K146" t="s">
        <v>12129</v>
      </c>
      <c r="L146" t="s">
        <v>12130</v>
      </c>
      <c r="M146" t="s">
        <v>12131</v>
      </c>
      <c r="N146" t="s">
        <v>12132</v>
      </c>
      <c r="O146" t="s">
        <v>12133</v>
      </c>
      <c r="P146" t="s">
        <v>12134</v>
      </c>
      <c r="Q146" t="s">
        <v>12135</v>
      </c>
      <c r="R146" t="s">
        <v>12136</v>
      </c>
      <c r="S146" t="s">
        <v>12137</v>
      </c>
      <c r="T146" t="s">
        <v>12138</v>
      </c>
      <c r="U146" t="s">
        <v>12139</v>
      </c>
    </row>
    <row r="147" spans="1:21" x14ac:dyDescent="0.3">
      <c r="A147" t="s">
        <v>7033</v>
      </c>
      <c r="B147" t="s">
        <v>2633</v>
      </c>
      <c r="C147" t="s">
        <v>13</v>
      </c>
      <c r="D147" t="s">
        <v>12097</v>
      </c>
      <c r="E147" t="s">
        <v>12095</v>
      </c>
      <c r="F147" t="s">
        <v>12140</v>
      </c>
      <c r="G147" t="s">
        <v>736</v>
      </c>
      <c r="H147" t="s">
        <v>736</v>
      </c>
      <c r="I147" t="s">
        <v>736</v>
      </c>
      <c r="J147" t="s">
        <v>12141</v>
      </c>
      <c r="K147" t="s">
        <v>12142</v>
      </c>
      <c r="L147" t="s">
        <v>12143</v>
      </c>
      <c r="M147" t="s">
        <v>12144</v>
      </c>
      <c r="N147" t="s">
        <v>12145</v>
      </c>
      <c r="O147" t="s">
        <v>12146</v>
      </c>
      <c r="P147" t="s">
        <v>3281</v>
      </c>
      <c r="Q147" t="s">
        <v>3282</v>
      </c>
      <c r="R147" t="s">
        <v>12147</v>
      </c>
      <c r="S147" t="s">
        <v>12148</v>
      </c>
      <c r="T147" t="s">
        <v>12149</v>
      </c>
      <c r="U147" t="s">
        <v>12150</v>
      </c>
    </row>
    <row r="148" spans="1:21" x14ac:dyDescent="0.3">
      <c r="A148" t="s">
        <v>7033</v>
      </c>
      <c r="B148" t="s">
        <v>2633</v>
      </c>
      <c r="C148" t="s">
        <v>15</v>
      </c>
      <c r="D148" t="s">
        <v>12151</v>
      </c>
      <c r="E148" t="s">
        <v>12152</v>
      </c>
      <c r="F148" t="s">
        <v>12153</v>
      </c>
      <c r="G148" t="s">
        <v>12151</v>
      </c>
      <c r="H148" t="s">
        <v>12152</v>
      </c>
      <c r="I148" t="s">
        <v>12154</v>
      </c>
      <c r="J148" t="s">
        <v>12155</v>
      </c>
      <c r="K148" t="s">
        <v>12156</v>
      </c>
      <c r="L148" t="s">
        <v>12157</v>
      </c>
      <c r="M148" t="s">
        <v>12158</v>
      </c>
      <c r="N148" t="s">
        <v>12159</v>
      </c>
      <c r="O148" t="s">
        <v>12160</v>
      </c>
      <c r="P148" t="s">
        <v>12161</v>
      </c>
      <c r="Q148" t="s">
        <v>12162</v>
      </c>
      <c r="R148" t="s">
        <v>12163</v>
      </c>
      <c r="S148" t="s">
        <v>12164</v>
      </c>
      <c r="T148" t="s">
        <v>12165</v>
      </c>
      <c r="U148" t="s">
        <v>12166</v>
      </c>
    </row>
    <row r="149" spans="1:21" x14ac:dyDescent="0.3">
      <c r="A149" t="s">
        <v>7033</v>
      </c>
      <c r="B149" t="s">
        <v>2633</v>
      </c>
      <c r="C149" t="s">
        <v>16</v>
      </c>
      <c r="D149" t="s">
        <v>12141</v>
      </c>
      <c r="E149" t="s">
        <v>12142</v>
      </c>
      <c r="F149" t="s">
        <v>12143</v>
      </c>
      <c r="G149" t="s">
        <v>736</v>
      </c>
      <c r="H149" t="s">
        <v>736</v>
      </c>
      <c r="I149" t="s">
        <v>736</v>
      </c>
      <c r="J149" t="s">
        <v>736</v>
      </c>
      <c r="K149" t="s">
        <v>736</v>
      </c>
      <c r="L149" t="s">
        <v>736</v>
      </c>
      <c r="M149" t="s">
        <v>736</v>
      </c>
      <c r="N149" t="s">
        <v>736</v>
      </c>
      <c r="O149" t="s">
        <v>736</v>
      </c>
      <c r="P149" t="s">
        <v>12167</v>
      </c>
      <c r="Q149" t="s">
        <v>12168</v>
      </c>
      <c r="R149" t="s">
        <v>12169</v>
      </c>
      <c r="S149" t="s">
        <v>12170</v>
      </c>
      <c r="T149" t="s">
        <v>12171</v>
      </c>
      <c r="U149" t="s">
        <v>12172</v>
      </c>
    </row>
    <row r="150" spans="1:21" x14ac:dyDescent="0.3">
      <c r="A150" t="s">
        <v>7033</v>
      </c>
      <c r="B150" t="s">
        <v>2633</v>
      </c>
      <c r="C150" t="s">
        <v>17</v>
      </c>
      <c r="D150" t="s">
        <v>12173</v>
      </c>
      <c r="E150" t="s">
        <v>12095</v>
      </c>
      <c r="F150" t="s">
        <v>12174</v>
      </c>
      <c r="G150" t="s">
        <v>12175</v>
      </c>
      <c r="H150" t="s">
        <v>12176</v>
      </c>
      <c r="I150" t="s">
        <v>12177</v>
      </c>
      <c r="J150" t="s">
        <v>12178</v>
      </c>
      <c r="K150" t="s">
        <v>12179</v>
      </c>
      <c r="L150" t="s">
        <v>12180</v>
      </c>
      <c r="M150" t="s">
        <v>12181</v>
      </c>
      <c r="N150" t="s">
        <v>12182</v>
      </c>
      <c r="O150" t="s">
        <v>12183</v>
      </c>
      <c r="P150" t="s">
        <v>12184</v>
      </c>
      <c r="Q150" t="s">
        <v>12185</v>
      </c>
      <c r="R150" t="s">
        <v>12186</v>
      </c>
      <c r="S150" t="s">
        <v>12187</v>
      </c>
      <c r="T150" t="s">
        <v>12188</v>
      </c>
      <c r="U150" t="s">
        <v>12189</v>
      </c>
    </row>
    <row r="151" spans="1:21" x14ac:dyDescent="0.3">
      <c r="A151" t="s">
        <v>7033</v>
      </c>
      <c r="B151" t="s">
        <v>2633</v>
      </c>
      <c r="C151" t="s">
        <v>19</v>
      </c>
      <c r="D151" t="s">
        <v>12155</v>
      </c>
      <c r="E151" t="s">
        <v>12156</v>
      </c>
      <c r="F151" t="s">
        <v>12190</v>
      </c>
      <c r="G151" t="s">
        <v>736</v>
      </c>
      <c r="H151" t="s">
        <v>736</v>
      </c>
      <c r="I151" t="s">
        <v>736</v>
      </c>
      <c r="J151" t="s">
        <v>736</v>
      </c>
      <c r="K151" t="s">
        <v>736</v>
      </c>
      <c r="L151" t="s">
        <v>736</v>
      </c>
      <c r="M151" t="s">
        <v>12191</v>
      </c>
      <c r="N151" t="s">
        <v>7011</v>
      </c>
      <c r="O151" t="s">
        <v>12192</v>
      </c>
      <c r="P151" t="s">
        <v>6853</v>
      </c>
      <c r="Q151" t="s">
        <v>6854</v>
      </c>
      <c r="R151" t="s">
        <v>12193</v>
      </c>
      <c r="S151" t="s">
        <v>12194</v>
      </c>
      <c r="T151" t="s">
        <v>12195</v>
      </c>
      <c r="U151" t="s">
        <v>12196</v>
      </c>
    </row>
    <row r="152" spans="1:21" x14ac:dyDescent="0.3">
      <c r="A152" t="s">
        <v>7033</v>
      </c>
      <c r="B152" t="s">
        <v>2633</v>
      </c>
      <c r="C152" t="s">
        <v>21</v>
      </c>
      <c r="D152" t="s">
        <v>12197</v>
      </c>
      <c r="E152" t="s">
        <v>12115</v>
      </c>
      <c r="F152" t="s">
        <v>12198</v>
      </c>
      <c r="G152" t="s">
        <v>12155</v>
      </c>
      <c r="H152" t="s">
        <v>12156</v>
      </c>
      <c r="I152" t="s">
        <v>12199</v>
      </c>
      <c r="J152" t="s">
        <v>12097</v>
      </c>
      <c r="K152" t="s">
        <v>12095</v>
      </c>
      <c r="L152" t="s">
        <v>12200</v>
      </c>
      <c r="M152" t="s">
        <v>12201</v>
      </c>
      <c r="N152" t="s">
        <v>12202</v>
      </c>
      <c r="O152" t="s">
        <v>12203</v>
      </c>
      <c r="P152" t="s">
        <v>10683</v>
      </c>
      <c r="Q152" t="s">
        <v>10684</v>
      </c>
      <c r="R152" t="s">
        <v>12204</v>
      </c>
      <c r="S152" t="s">
        <v>12205</v>
      </c>
      <c r="T152" t="s">
        <v>12206</v>
      </c>
      <c r="U152" t="s">
        <v>12207</v>
      </c>
    </row>
    <row r="153" spans="1:21" x14ac:dyDescent="0.3">
      <c r="A153" t="s">
        <v>7033</v>
      </c>
      <c r="B153" t="s">
        <v>2633</v>
      </c>
      <c r="C153" t="s">
        <v>23</v>
      </c>
      <c r="D153" t="s">
        <v>736</v>
      </c>
      <c r="E153" t="s">
        <v>736</v>
      </c>
      <c r="F153" t="s">
        <v>736</v>
      </c>
      <c r="G153" t="s">
        <v>12208</v>
      </c>
      <c r="H153" t="s">
        <v>12126</v>
      </c>
      <c r="I153" t="s">
        <v>12209</v>
      </c>
      <c r="J153" t="s">
        <v>12210</v>
      </c>
      <c r="K153" t="s">
        <v>12211</v>
      </c>
      <c r="L153" t="s">
        <v>6817</v>
      </c>
      <c r="M153" t="s">
        <v>12212</v>
      </c>
      <c r="N153" t="s">
        <v>12213</v>
      </c>
      <c r="O153" t="s">
        <v>12214</v>
      </c>
      <c r="P153" t="s">
        <v>4999</v>
      </c>
      <c r="Q153" t="s">
        <v>7629</v>
      </c>
      <c r="R153" t="s">
        <v>12215</v>
      </c>
      <c r="S153" t="s">
        <v>12216</v>
      </c>
      <c r="T153" t="s">
        <v>12217</v>
      </c>
      <c r="U153" t="s">
        <v>12218</v>
      </c>
    </row>
    <row r="154" spans="1:21" x14ac:dyDescent="0.3">
      <c r="A154" t="s">
        <v>7033</v>
      </c>
      <c r="B154" t="s">
        <v>2633</v>
      </c>
      <c r="C154" t="s">
        <v>24</v>
      </c>
      <c r="D154" t="s">
        <v>12219</v>
      </c>
      <c r="E154" t="s">
        <v>12220</v>
      </c>
      <c r="F154" t="s">
        <v>12221</v>
      </c>
      <c r="G154" t="s">
        <v>12208</v>
      </c>
      <c r="H154" t="s">
        <v>12126</v>
      </c>
      <c r="I154" t="s">
        <v>12222</v>
      </c>
      <c r="J154" t="s">
        <v>12111</v>
      </c>
      <c r="K154" t="s">
        <v>12112</v>
      </c>
      <c r="L154" t="s">
        <v>12223</v>
      </c>
      <c r="M154" t="s">
        <v>12224</v>
      </c>
      <c r="N154" t="s">
        <v>7323</v>
      </c>
      <c r="O154" t="s">
        <v>12225</v>
      </c>
      <c r="P154" t="s">
        <v>12226</v>
      </c>
      <c r="Q154" t="s">
        <v>12227</v>
      </c>
      <c r="R154" t="s">
        <v>12228</v>
      </c>
      <c r="S154" t="s">
        <v>12229</v>
      </c>
      <c r="T154" t="s">
        <v>12230</v>
      </c>
      <c r="U154" t="s">
        <v>12231</v>
      </c>
    </row>
    <row r="155" spans="1:21" x14ac:dyDescent="0.3">
      <c r="A155" t="s">
        <v>7033</v>
      </c>
      <c r="B155" t="s">
        <v>2633</v>
      </c>
      <c r="C155" t="s">
        <v>26</v>
      </c>
      <c r="D155" t="s">
        <v>736</v>
      </c>
      <c r="E155" t="s">
        <v>736</v>
      </c>
      <c r="F155" t="s">
        <v>736</v>
      </c>
      <c r="G155" t="s">
        <v>736</v>
      </c>
      <c r="H155" t="s">
        <v>736</v>
      </c>
      <c r="I155" t="s">
        <v>736</v>
      </c>
      <c r="J155" t="s">
        <v>12210</v>
      </c>
      <c r="K155" t="s">
        <v>12211</v>
      </c>
      <c r="L155" t="s">
        <v>12232</v>
      </c>
      <c r="M155" t="s">
        <v>12233</v>
      </c>
      <c r="N155" t="s">
        <v>12234</v>
      </c>
      <c r="O155" t="s">
        <v>12235</v>
      </c>
      <c r="P155" t="s">
        <v>12236</v>
      </c>
      <c r="Q155" t="s">
        <v>12237</v>
      </c>
      <c r="R155" t="s">
        <v>12238</v>
      </c>
      <c r="S155" t="s">
        <v>12239</v>
      </c>
      <c r="T155" t="s">
        <v>12240</v>
      </c>
      <c r="U155" t="s">
        <v>12241</v>
      </c>
    </row>
    <row r="156" spans="1:21" x14ac:dyDescent="0.3">
      <c r="A156" t="s">
        <v>7033</v>
      </c>
      <c r="B156" t="s">
        <v>2633</v>
      </c>
      <c r="C156" t="s">
        <v>28</v>
      </c>
      <c r="D156" t="s">
        <v>12242</v>
      </c>
      <c r="E156" t="s">
        <v>12243</v>
      </c>
      <c r="F156" t="s">
        <v>12244</v>
      </c>
      <c r="G156" t="s">
        <v>12245</v>
      </c>
      <c r="H156" t="s">
        <v>12246</v>
      </c>
      <c r="I156" t="s">
        <v>12247</v>
      </c>
      <c r="J156" t="s">
        <v>12114</v>
      </c>
      <c r="K156" t="s">
        <v>12115</v>
      </c>
      <c r="L156" t="s">
        <v>12116</v>
      </c>
      <c r="M156" t="s">
        <v>12248</v>
      </c>
      <c r="N156" t="s">
        <v>12249</v>
      </c>
      <c r="O156" t="s">
        <v>12250</v>
      </c>
      <c r="P156" t="s">
        <v>12251</v>
      </c>
      <c r="Q156" t="s">
        <v>12252</v>
      </c>
      <c r="R156" t="s">
        <v>12253</v>
      </c>
      <c r="S156" t="s">
        <v>12254</v>
      </c>
      <c r="T156" t="s">
        <v>12255</v>
      </c>
      <c r="U156" t="s">
        <v>12256</v>
      </c>
    </row>
    <row r="157" spans="1:21" x14ac:dyDescent="0.3">
      <c r="A157" t="s">
        <v>7033</v>
      </c>
      <c r="B157" t="s">
        <v>2633</v>
      </c>
      <c r="C157" t="s">
        <v>29</v>
      </c>
      <c r="D157" t="s">
        <v>12257</v>
      </c>
      <c r="E157" t="s">
        <v>12258</v>
      </c>
      <c r="F157" t="s">
        <v>12259</v>
      </c>
      <c r="G157" t="s">
        <v>12260</v>
      </c>
      <c r="H157" t="s">
        <v>12261</v>
      </c>
      <c r="I157" t="s">
        <v>12262</v>
      </c>
      <c r="J157" t="s">
        <v>736</v>
      </c>
      <c r="K157" t="s">
        <v>736</v>
      </c>
      <c r="L157" t="s">
        <v>736</v>
      </c>
      <c r="M157" t="s">
        <v>945</v>
      </c>
      <c r="N157" t="s">
        <v>11952</v>
      </c>
      <c r="O157" t="s">
        <v>12263</v>
      </c>
      <c r="P157" t="s">
        <v>12264</v>
      </c>
      <c r="Q157" t="s">
        <v>12265</v>
      </c>
      <c r="R157" t="s">
        <v>12266</v>
      </c>
      <c r="S157" t="s">
        <v>12267</v>
      </c>
      <c r="T157" t="s">
        <v>12268</v>
      </c>
      <c r="U157" t="s">
        <v>12269</v>
      </c>
    </row>
    <row r="158" spans="1:21" x14ac:dyDescent="0.3">
      <c r="A158" t="s">
        <v>7033</v>
      </c>
      <c r="B158" t="s">
        <v>2633</v>
      </c>
      <c r="C158" t="s">
        <v>30</v>
      </c>
      <c r="D158" t="s">
        <v>12270</v>
      </c>
      <c r="E158" t="s">
        <v>12271</v>
      </c>
      <c r="F158" t="s">
        <v>12272</v>
      </c>
      <c r="G158" t="s">
        <v>736</v>
      </c>
      <c r="H158" t="s">
        <v>736</v>
      </c>
      <c r="I158" t="s">
        <v>736</v>
      </c>
      <c r="J158" t="s">
        <v>12155</v>
      </c>
      <c r="K158" t="s">
        <v>12156</v>
      </c>
      <c r="L158" t="s">
        <v>12190</v>
      </c>
      <c r="M158" t="s">
        <v>12273</v>
      </c>
      <c r="N158" t="s">
        <v>12274</v>
      </c>
      <c r="O158" t="s">
        <v>12275</v>
      </c>
      <c r="P158" t="s">
        <v>10584</v>
      </c>
      <c r="Q158" t="s">
        <v>10585</v>
      </c>
      <c r="R158" t="s">
        <v>12276</v>
      </c>
      <c r="S158" t="s">
        <v>12277</v>
      </c>
      <c r="T158" t="s">
        <v>12278</v>
      </c>
      <c r="U158" t="s">
        <v>12279</v>
      </c>
    </row>
    <row r="159" spans="1:21" x14ac:dyDescent="0.3">
      <c r="A159" t="s">
        <v>7033</v>
      </c>
      <c r="B159" t="s">
        <v>2633</v>
      </c>
      <c r="C159" t="s">
        <v>32</v>
      </c>
      <c r="D159" t="s">
        <v>12097</v>
      </c>
      <c r="E159" t="s">
        <v>12095</v>
      </c>
      <c r="F159" t="s">
        <v>12280</v>
      </c>
      <c r="G159" t="s">
        <v>12141</v>
      </c>
      <c r="H159" t="s">
        <v>12142</v>
      </c>
      <c r="I159" t="s">
        <v>12143</v>
      </c>
      <c r="J159" t="s">
        <v>12097</v>
      </c>
      <c r="K159" t="s">
        <v>12095</v>
      </c>
      <c r="L159" t="s">
        <v>12281</v>
      </c>
      <c r="M159" t="s">
        <v>12282</v>
      </c>
      <c r="N159" t="s">
        <v>12283</v>
      </c>
      <c r="O159" t="s">
        <v>12284</v>
      </c>
      <c r="P159" t="s">
        <v>12285</v>
      </c>
      <c r="Q159" t="s">
        <v>12286</v>
      </c>
      <c r="R159" t="s">
        <v>12287</v>
      </c>
      <c r="S159" t="s">
        <v>12288</v>
      </c>
      <c r="T159" t="s">
        <v>12289</v>
      </c>
      <c r="U159" t="s">
        <v>12290</v>
      </c>
    </row>
    <row r="160" spans="1:21" x14ac:dyDescent="0.3">
      <c r="A160" t="s">
        <v>7033</v>
      </c>
      <c r="B160" t="s">
        <v>2633</v>
      </c>
      <c r="C160" t="s">
        <v>33</v>
      </c>
      <c r="D160" t="s">
        <v>12291</v>
      </c>
      <c r="E160" t="s">
        <v>12292</v>
      </c>
      <c r="F160" t="s">
        <v>12293</v>
      </c>
      <c r="G160" t="s">
        <v>12210</v>
      </c>
      <c r="H160" t="s">
        <v>12211</v>
      </c>
      <c r="I160" t="s">
        <v>12294</v>
      </c>
      <c r="J160" t="s">
        <v>12128</v>
      </c>
      <c r="K160" t="s">
        <v>12129</v>
      </c>
      <c r="L160" t="s">
        <v>12295</v>
      </c>
      <c r="M160" t="s">
        <v>11322</v>
      </c>
      <c r="N160" t="s">
        <v>11323</v>
      </c>
      <c r="O160" t="s">
        <v>12296</v>
      </c>
      <c r="P160" t="s">
        <v>5249</v>
      </c>
      <c r="Q160" t="s">
        <v>5250</v>
      </c>
      <c r="R160" t="s">
        <v>12297</v>
      </c>
      <c r="S160" t="s">
        <v>12298</v>
      </c>
      <c r="T160" t="s">
        <v>12299</v>
      </c>
      <c r="U160" t="s">
        <v>12300</v>
      </c>
    </row>
    <row r="161" spans="1:21" x14ac:dyDescent="0.3">
      <c r="A161" t="s">
        <v>7033</v>
      </c>
      <c r="B161" t="s">
        <v>2633</v>
      </c>
      <c r="C161" t="s">
        <v>35</v>
      </c>
      <c r="D161" t="s">
        <v>12301</v>
      </c>
      <c r="E161" t="s">
        <v>12302</v>
      </c>
      <c r="F161" t="s">
        <v>12303</v>
      </c>
      <c r="G161" t="s">
        <v>12304</v>
      </c>
      <c r="H161" t="s">
        <v>12305</v>
      </c>
      <c r="I161" t="s">
        <v>12306</v>
      </c>
      <c r="J161" t="s">
        <v>12307</v>
      </c>
      <c r="K161" t="s">
        <v>12308</v>
      </c>
      <c r="L161" t="s">
        <v>12309</v>
      </c>
      <c r="M161" t="s">
        <v>12310</v>
      </c>
      <c r="N161" t="s">
        <v>12311</v>
      </c>
      <c r="O161" t="s">
        <v>12312</v>
      </c>
      <c r="P161" t="s">
        <v>4977</v>
      </c>
      <c r="Q161" t="s">
        <v>4978</v>
      </c>
      <c r="R161" t="s">
        <v>12313</v>
      </c>
      <c r="S161" t="s">
        <v>12314</v>
      </c>
      <c r="T161" t="s">
        <v>12315</v>
      </c>
      <c r="U161" t="s">
        <v>12316</v>
      </c>
    </row>
    <row r="162" spans="1:21" x14ac:dyDescent="0.3">
      <c r="A162" t="s">
        <v>7033</v>
      </c>
      <c r="B162" t="s">
        <v>2633</v>
      </c>
      <c r="C162" t="s">
        <v>38</v>
      </c>
      <c r="D162" t="s">
        <v>12307</v>
      </c>
      <c r="E162" t="s">
        <v>12308</v>
      </c>
      <c r="F162" t="s">
        <v>12317</v>
      </c>
      <c r="G162" t="s">
        <v>12155</v>
      </c>
      <c r="H162" t="s">
        <v>12156</v>
      </c>
      <c r="I162" t="s">
        <v>12318</v>
      </c>
      <c r="J162" t="s">
        <v>736</v>
      </c>
      <c r="K162" t="s">
        <v>736</v>
      </c>
      <c r="L162" t="s">
        <v>736</v>
      </c>
      <c r="M162" t="s">
        <v>12319</v>
      </c>
      <c r="N162" t="s">
        <v>12320</v>
      </c>
      <c r="O162" t="s">
        <v>12321</v>
      </c>
      <c r="P162" t="s">
        <v>12322</v>
      </c>
      <c r="Q162" t="s">
        <v>12323</v>
      </c>
      <c r="R162" t="s">
        <v>12324</v>
      </c>
      <c r="S162" t="s">
        <v>12325</v>
      </c>
      <c r="T162" t="s">
        <v>12326</v>
      </c>
      <c r="U162" t="s">
        <v>12327</v>
      </c>
    </row>
    <row r="163" spans="1:21" x14ac:dyDescent="0.3">
      <c r="A163" t="s">
        <v>7033</v>
      </c>
      <c r="B163" t="s">
        <v>2633</v>
      </c>
      <c r="C163" t="s">
        <v>40</v>
      </c>
      <c r="D163" t="s">
        <v>12173</v>
      </c>
      <c r="E163" t="s">
        <v>12095</v>
      </c>
      <c r="F163" t="s">
        <v>5168</v>
      </c>
      <c r="G163" t="s">
        <v>12111</v>
      </c>
      <c r="H163" t="s">
        <v>12112</v>
      </c>
      <c r="I163" t="s">
        <v>12328</v>
      </c>
      <c r="J163" t="s">
        <v>12219</v>
      </c>
      <c r="K163" t="s">
        <v>12329</v>
      </c>
      <c r="L163" t="s">
        <v>12330</v>
      </c>
      <c r="M163" t="s">
        <v>12331</v>
      </c>
      <c r="N163" t="s">
        <v>12332</v>
      </c>
      <c r="O163" t="s">
        <v>12333</v>
      </c>
      <c r="P163" t="s">
        <v>1042</v>
      </c>
      <c r="Q163" t="s">
        <v>1043</v>
      </c>
      <c r="R163" t="s">
        <v>12334</v>
      </c>
      <c r="S163" t="s">
        <v>12335</v>
      </c>
      <c r="T163" t="s">
        <v>12336</v>
      </c>
      <c r="U163" t="s">
        <v>12337</v>
      </c>
    </row>
    <row r="164" spans="1:21" x14ac:dyDescent="0.3">
      <c r="A164" t="s">
        <v>7034</v>
      </c>
      <c r="B164" t="s">
        <v>2633</v>
      </c>
      <c r="C164" t="s">
        <v>9</v>
      </c>
      <c r="D164" t="s">
        <v>12338</v>
      </c>
      <c r="E164" t="s">
        <v>12339</v>
      </c>
      <c r="F164" t="s">
        <v>12340</v>
      </c>
      <c r="G164" t="s">
        <v>12341</v>
      </c>
      <c r="H164" t="s">
        <v>12342</v>
      </c>
      <c r="I164" t="s">
        <v>12343</v>
      </c>
      <c r="J164" t="s">
        <v>12344</v>
      </c>
      <c r="K164" t="s">
        <v>12345</v>
      </c>
      <c r="L164" t="s">
        <v>12346</v>
      </c>
      <c r="M164" t="s">
        <v>12347</v>
      </c>
      <c r="N164" t="s">
        <v>12348</v>
      </c>
      <c r="O164" t="s">
        <v>12349</v>
      </c>
      <c r="P164" t="s">
        <v>951</v>
      </c>
      <c r="Q164" t="s">
        <v>952</v>
      </c>
      <c r="R164" t="s">
        <v>12350</v>
      </c>
      <c r="S164" t="s">
        <v>12351</v>
      </c>
      <c r="T164" t="s">
        <v>12352</v>
      </c>
      <c r="U164" t="s">
        <v>12353</v>
      </c>
    </row>
    <row r="165" spans="1:21" x14ac:dyDescent="0.3">
      <c r="A165" t="s">
        <v>7034</v>
      </c>
      <c r="B165" t="s">
        <v>2633</v>
      </c>
      <c r="C165" t="s">
        <v>10</v>
      </c>
      <c r="D165" t="s">
        <v>12344</v>
      </c>
      <c r="E165" t="s">
        <v>12345</v>
      </c>
      <c r="F165" t="s">
        <v>12354</v>
      </c>
      <c r="G165" t="s">
        <v>12344</v>
      </c>
      <c r="H165" t="s">
        <v>12345</v>
      </c>
      <c r="I165" t="s">
        <v>12355</v>
      </c>
      <c r="J165" t="s">
        <v>12356</v>
      </c>
      <c r="K165" t="s">
        <v>12357</v>
      </c>
      <c r="L165" t="s">
        <v>12358</v>
      </c>
      <c r="M165" t="s">
        <v>12359</v>
      </c>
      <c r="N165" t="s">
        <v>12360</v>
      </c>
      <c r="O165" t="s">
        <v>12361</v>
      </c>
      <c r="P165" t="s">
        <v>2079</v>
      </c>
      <c r="Q165" t="s">
        <v>2080</v>
      </c>
      <c r="R165" t="s">
        <v>12362</v>
      </c>
      <c r="S165" t="s">
        <v>12363</v>
      </c>
      <c r="T165" t="s">
        <v>12364</v>
      </c>
      <c r="U165" t="s">
        <v>12365</v>
      </c>
    </row>
    <row r="166" spans="1:21" x14ac:dyDescent="0.3">
      <c r="A166" t="s">
        <v>7034</v>
      </c>
      <c r="B166" t="s">
        <v>2633</v>
      </c>
      <c r="C166" t="s">
        <v>12</v>
      </c>
      <c r="D166" t="s">
        <v>12366</v>
      </c>
      <c r="E166" t="s">
        <v>12367</v>
      </c>
      <c r="F166" t="s">
        <v>12368</v>
      </c>
      <c r="G166" t="s">
        <v>8798</v>
      </c>
      <c r="H166" t="s">
        <v>8799</v>
      </c>
      <c r="I166" t="s">
        <v>12369</v>
      </c>
      <c r="J166" t="s">
        <v>12370</v>
      </c>
      <c r="K166" t="s">
        <v>12371</v>
      </c>
      <c r="L166" t="s">
        <v>12372</v>
      </c>
      <c r="M166" t="s">
        <v>924</v>
      </c>
      <c r="N166" t="s">
        <v>925</v>
      </c>
      <c r="O166" t="s">
        <v>12373</v>
      </c>
      <c r="P166" t="s">
        <v>7367</v>
      </c>
      <c r="Q166" t="s">
        <v>7368</v>
      </c>
      <c r="R166" t="s">
        <v>12374</v>
      </c>
      <c r="S166" t="s">
        <v>12375</v>
      </c>
      <c r="T166" t="s">
        <v>12376</v>
      </c>
      <c r="U166" t="s">
        <v>12377</v>
      </c>
    </row>
    <row r="167" spans="1:21" x14ac:dyDescent="0.3">
      <c r="A167" t="s">
        <v>7034</v>
      </c>
      <c r="B167" t="s">
        <v>2633</v>
      </c>
      <c r="C167" t="s">
        <v>13</v>
      </c>
      <c r="D167" t="s">
        <v>736</v>
      </c>
      <c r="E167" t="s">
        <v>736</v>
      </c>
      <c r="F167" t="s">
        <v>736</v>
      </c>
      <c r="G167" t="s">
        <v>12338</v>
      </c>
      <c r="H167" t="s">
        <v>12339</v>
      </c>
      <c r="I167" t="s">
        <v>12378</v>
      </c>
      <c r="J167" t="s">
        <v>12356</v>
      </c>
      <c r="K167" t="s">
        <v>12357</v>
      </c>
      <c r="L167" t="s">
        <v>12358</v>
      </c>
      <c r="M167" t="s">
        <v>12379</v>
      </c>
      <c r="N167" t="s">
        <v>12380</v>
      </c>
      <c r="O167" t="s">
        <v>12381</v>
      </c>
      <c r="P167" t="s">
        <v>3045</v>
      </c>
      <c r="Q167" t="s">
        <v>3046</v>
      </c>
      <c r="R167" t="s">
        <v>12382</v>
      </c>
      <c r="S167" t="s">
        <v>12383</v>
      </c>
      <c r="T167" t="s">
        <v>12384</v>
      </c>
      <c r="U167" t="s">
        <v>12385</v>
      </c>
    </row>
    <row r="168" spans="1:21" x14ac:dyDescent="0.3">
      <c r="A168" t="s">
        <v>7034</v>
      </c>
      <c r="B168" t="s">
        <v>2633</v>
      </c>
      <c r="C168" t="s">
        <v>15</v>
      </c>
      <c r="D168" t="s">
        <v>12386</v>
      </c>
      <c r="E168" t="s">
        <v>12387</v>
      </c>
      <c r="F168" t="s">
        <v>12388</v>
      </c>
      <c r="G168" t="s">
        <v>12389</v>
      </c>
      <c r="H168" t="s">
        <v>12390</v>
      </c>
      <c r="I168" t="s">
        <v>12391</v>
      </c>
      <c r="J168" t="s">
        <v>12392</v>
      </c>
      <c r="K168" t="s">
        <v>12393</v>
      </c>
      <c r="L168" t="s">
        <v>12394</v>
      </c>
      <c r="M168" t="s">
        <v>12395</v>
      </c>
      <c r="N168" t="s">
        <v>1612</v>
      </c>
      <c r="O168" t="s">
        <v>12396</v>
      </c>
      <c r="P168" t="s">
        <v>8153</v>
      </c>
      <c r="Q168" t="s">
        <v>8154</v>
      </c>
      <c r="R168" t="s">
        <v>12397</v>
      </c>
      <c r="S168" t="s">
        <v>12398</v>
      </c>
      <c r="T168" t="s">
        <v>12399</v>
      </c>
      <c r="U168" t="s">
        <v>12400</v>
      </c>
    </row>
    <row r="169" spans="1:21" x14ac:dyDescent="0.3">
      <c r="A169" t="s">
        <v>7034</v>
      </c>
      <c r="B169" t="s">
        <v>2633</v>
      </c>
      <c r="C169" t="s">
        <v>16</v>
      </c>
      <c r="D169" t="s">
        <v>12401</v>
      </c>
      <c r="E169" t="s">
        <v>12402</v>
      </c>
      <c r="F169" t="s">
        <v>12403</v>
      </c>
      <c r="G169" t="s">
        <v>12386</v>
      </c>
      <c r="H169" t="s">
        <v>12387</v>
      </c>
      <c r="I169" t="s">
        <v>12404</v>
      </c>
      <c r="J169" t="s">
        <v>12386</v>
      </c>
      <c r="K169" t="s">
        <v>12387</v>
      </c>
      <c r="L169" t="s">
        <v>12405</v>
      </c>
      <c r="M169" t="s">
        <v>897</v>
      </c>
      <c r="N169" t="s">
        <v>898</v>
      </c>
      <c r="O169" t="s">
        <v>12406</v>
      </c>
      <c r="P169" t="s">
        <v>12407</v>
      </c>
      <c r="Q169" t="s">
        <v>12408</v>
      </c>
      <c r="R169" t="s">
        <v>12409</v>
      </c>
      <c r="S169" t="s">
        <v>11037</v>
      </c>
      <c r="T169" t="s">
        <v>11038</v>
      </c>
      <c r="U169" t="s">
        <v>12410</v>
      </c>
    </row>
    <row r="170" spans="1:21" x14ac:dyDescent="0.3">
      <c r="A170" t="s">
        <v>7034</v>
      </c>
      <c r="B170" t="s">
        <v>2633</v>
      </c>
      <c r="C170" t="s">
        <v>17</v>
      </c>
      <c r="D170" t="s">
        <v>12389</v>
      </c>
      <c r="E170" t="s">
        <v>12390</v>
      </c>
      <c r="F170" t="s">
        <v>12411</v>
      </c>
      <c r="G170" t="s">
        <v>12412</v>
      </c>
      <c r="H170" t="s">
        <v>12413</v>
      </c>
      <c r="I170" t="s">
        <v>12414</v>
      </c>
      <c r="J170" t="s">
        <v>12415</v>
      </c>
      <c r="K170" t="s">
        <v>12416</v>
      </c>
      <c r="L170" t="s">
        <v>12417</v>
      </c>
      <c r="M170" t="s">
        <v>12418</v>
      </c>
      <c r="N170" t="s">
        <v>12419</v>
      </c>
      <c r="O170" t="s">
        <v>12420</v>
      </c>
      <c r="P170" t="s">
        <v>12421</v>
      </c>
      <c r="Q170" t="s">
        <v>12422</v>
      </c>
      <c r="R170" t="s">
        <v>12423</v>
      </c>
      <c r="S170" t="s">
        <v>12424</v>
      </c>
      <c r="T170" t="s">
        <v>12425</v>
      </c>
      <c r="U170" t="s">
        <v>12426</v>
      </c>
    </row>
    <row r="171" spans="1:21" x14ac:dyDescent="0.3">
      <c r="A171" t="s">
        <v>7034</v>
      </c>
      <c r="B171" t="s">
        <v>2633</v>
      </c>
      <c r="C171" t="s">
        <v>19</v>
      </c>
      <c r="D171" t="s">
        <v>12427</v>
      </c>
      <c r="E171" t="s">
        <v>12428</v>
      </c>
      <c r="F171" t="s">
        <v>12429</v>
      </c>
      <c r="G171" t="s">
        <v>12430</v>
      </c>
      <c r="H171" t="s">
        <v>12431</v>
      </c>
      <c r="I171" t="s">
        <v>12432</v>
      </c>
      <c r="J171" t="s">
        <v>12433</v>
      </c>
      <c r="K171" t="s">
        <v>12434</v>
      </c>
      <c r="L171" t="s">
        <v>12435</v>
      </c>
      <c r="M171" t="s">
        <v>11452</v>
      </c>
      <c r="N171" t="s">
        <v>11453</v>
      </c>
      <c r="O171" t="s">
        <v>12436</v>
      </c>
      <c r="P171" t="s">
        <v>12437</v>
      </c>
      <c r="Q171" t="s">
        <v>12438</v>
      </c>
      <c r="R171" t="s">
        <v>12439</v>
      </c>
      <c r="S171" t="s">
        <v>12440</v>
      </c>
      <c r="T171" t="s">
        <v>12441</v>
      </c>
      <c r="U171" t="s">
        <v>12442</v>
      </c>
    </row>
    <row r="172" spans="1:21" x14ac:dyDescent="0.3">
      <c r="A172" t="s">
        <v>7034</v>
      </c>
      <c r="B172" t="s">
        <v>2633</v>
      </c>
      <c r="C172" t="s">
        <v>21</v>
      </c>
      <c r="D172" t="s">
        <v>12386</v>
      </c>
      <c r="E172" t="s">
        <v>12387</v>
      </c>
      <c r="F172" t="s">
        <v>12443</v>
      </c>
      <c r="G172" t="s">
        <v>12444</v>
      </c>
      <c r="H172" t="s">
        <v>12445</v>
      </c>
      <c r="I172" t="s">
        <v>12446</v>
      </c>
      <c r="J172" t="s">
        <v>12447</v>
      </c>
      <c r="K172" t="s">
        <v>12448</v>
      </c>
      <c r="L172" t="s">
        <v>12449</v>
      </c>
      <c r="M172" t="s">
        <v>12450</v>
      </c>
      <c r="N172" t="s">
        <v>12451</v>
      </c>
      <c r="O172" t="s">
        <v>12452</v>
      </c>
      <c r="P172" t="s">
        <v>12453</v>
      </c>
      <c r="Q172" t="s">
        <v>12454</v>
      </c>
      <c r="R172" t="s">
        <v>12455</v>
      </c>
      <c r="S172" t="s">
        <v>12456</v>
      </c>
      <c r="T172" t="s">
        <v>12457</v>
      </c>
      <c r="U172" t="s">
        <v>12458</v>
      </c>
    </row>
    <row r="173" spans="1:21" x14ac:dyDescent="0.3">
      <c r="A173" t="s">
        <v>7034</v>
      </c>
      <c r="B173" t="s">
        <v>2633</v>
      </c>
      <c r="C173" t="s">
        <v>23</v>
      </c>
      <c r="D173" t="s">
        <v>12459</v>
      </c>
      <c r="E173" t="s">
        <v>12460</v>
      </c>
      <c r="F173" t="s">
        <v>12461</v>
      </c>
      <c r="G173" t="s">
        <v>12462</v>
      </c>
      <c r="H173" t="s">
        <v>12463</v>
      </c>
      <c r="I173" t="s">
        <v>12464</v>
      </c>
      <c r="J173" t="s">
        <v>12465</v>
      </c>
      <c r="K173" t="s">
        <v>12466</v>
      </c>
      <c r="L173" t="s">
        <v>12467</v>
      </c>
      <c r="M173" t="s">
        <v>10584</v>
      </c>
      <c r="N173" t="s">
        <v>10585</v>
      </c>
      <c r="O173" t="s">
        <v>12468</v>
      </c>
      <c r="P173" t="s">
        <v>8482</v>
      </c>
      <c r="Q173" t="s">
        <v>8483</v>
      </c>
      <c r="R173" t="s">
        <v>12469</v>
      </c>
      <c r="S173" t="s">
        <v>12470</v>
      </c>
      <c r="T173" t="s">
        <v>12471</v>
      </c>
      <c r="U173" t="s">
        <v>12472</v>
      </c>
    </row>
    <row r="174" spans="1:21" x14ac:dyDescent="0.3">
      <c r="A174" t="s">
        <v>7034</v>
      </c>
      <c r="B174" t="s">
        <v>2633</v>
      </c>
      <c r="C174" t="s">
        <v>24</v>
      </c>
      <c r="D174" t="s">
        <v>12473</v>
      </c>
      <c r="E174" t="s">
        <v>12474</v>
      </c>
      <c r="F174" t="s">
        <v>12475</v>
      </c>
      <c r="G174" t="s">
        <v>12476</v>
      </c>
      <c r="H174" t="s">
        <v>12477</v>
      </c>
      <c r="I174" t="s">
        <v>12478</v>
      </c>
      <c r="J174" t="s">
        <v>12479</v>
      </c>
      <c r="K174" t="s">
        <v>12480</v>
      </c>
      <c r="L174" t="s">
        <v>12481</v>
      </c>
      <c r="M174" t="s">
        <v>12482</v>
      </c>
      <c r="N174" t="s">
        <v>12483</v>
      </c>
      <c r="O174" t="s">
        <v>12484</v>
      </c>
      <c r="P174" t="s">
        <v>12485</v>
      </c>
      <c r="Q174" t="s">
        <v>12486</v>
      </c>
      <c r="R174" t="s">
        <v>12487</v>
      </c>
      <c r="S174" t="s">
        <v>12488</v>
      </c>
      <c r="T174" t="s">
        <v>12489</v>
      </c>
      <c r="U174" t="s">
        <v>12490</v>
      </c>
    </row>
    <row r="175" spans="1:21" x14ac:dyDescent="0.3">
      <c r="A175" t="s">
        <v>7034</v>
      </c>
      <c r="B175" t="s">
        <v>2633</v>
      </c>
      <c r="C175" t="s">
        <v>26</v>
      </c>
      <c r="D175" t="s">
        <v>81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</row>
    <row r="176" spans="1:21" x14ac:dyDescent="0.3">
      <c r="A176" t="s">
        <v>7034</v>
      </c>
      <c r="B176" t="s">
        <v>2633</v>
      </c>
      <c r="C176" t="s">
        <v>28</v>
      </c>
      <c r="D176" t="s">
        <v>12392</v>
      </c>
      <c r="E176" t="s">
        <v>12393</v>
      </c>
      <c r="F176" t="s">
        <v>12491</v>
      </c>
      <c r="G176" t="s">
        <v>12492</v>
      </c>
      <c r="H176" t="s">
        <v>12493</v>
      </c>
      <c r="I176" t="s">
        <v>12494</v>
      </c>
      <c r="J176" t="s">
        <v>12495</v>
      </c>
      <c r="K176" t="s">
        <v>12496</v>
      </c>
      <c r="L176" t="s">
        <v>12497</v>
      </c>
      <c r="M176" t="s">
        <v>12498</v>
      </c>
      <c r="N176" t="s">
        <v>12499</v>
      </c>
      <c r="O176" t="s">
        <v>12500</v>
      </c>
      <c r="P176" t="s">
        <v>12501</v>
      </c>
      <c r="Q176" t="s">
        <v>12502</v>
      </c>
      <c r="R176" t="s">
        <v>12503</v>
      </c>
      <c r="S176" t="s">
        <v>12504</v>
      </c>
      <c r="T176" t="s">
        <v>12505</v>
      </c>
      <c r="U176" t="s">
        <v>12506</v>
      </c>
    </row>
    <row r="177" spans="1:21" x14ac:dyDescent="0.3">
      <c r="A177" t="s">
        <v>7034</v>
      </c>
      <c r="B177" t="s">
        <v>2633</v>
      </c>
      <c r="C177" t="s">
        <v>29</v>
      </c>
      <c r="D177" t="s">
        <v>4348</v>
      </c>
      <c r="E177" t="s">
        <v>4349</v>
      </c>
      <c r="F177" t="s">
        <v>12507</v>
      </c>
      <c r="G177" t="s">
        <v>4384</v>
      </c>
      <c r="H177" t="s">
        <v>4385</v>
      </c>
      <c r="I177" t="s">
        <v>12508</v>
      </c>
      <c r="J177" t="s">
        <v>4384</v>
      </c>
      <c r="K177" t="s">
        <v>4385</v>
      </c>
      <c r="L177" t="s">
        <v>12508</v>
      </c>
      <c r="M177" t="s">
        <v>12509</v>
      </c>
      <c r="N177" t="s">
        <v>12510</v>
      </c>
      <c r="O177" t="s">
        <v>12511</v>
      </c>
      <c r="P177" t="s">
        <v>5329</v>
      </c>
      <c r="Q177" t="s">
        <v>5330</v>
      </c>
      <c r="R177" t="s">
        <v>12512</v>
      </c>
      <c r="S177" t="s">
        <v>12513</v>
      </c>
      <c r="T177" t="s">
        <v>12514</v>
      </c>
      <c r="U177" t="s">
        <v>12515</v>
      </c>
    </row>
    <row r="178" spans="1:21" x14ac:dyDescent="0.3">
      <c r="A178" t="s">
        <v>7034</v>
      </c>
      <c r="B178" t="s">
        <v>2633</v>
      </c>
      <c r="C178" t="s">
        <v>30</v>
      </c>
      <c r="D178" t="s">
        <v>12516</v>
      </c>
      <c r="E178" t="s">
        <v>12517</v>
      </c>
      <c r="F178" t="s">
        <v>12518</v>
      </c>
      <c r="G178" t="s">
        <v>12519</v>
      </c>
      <c r="H178" t="s">
        <v>12520</v>
      </c>
      <c r="I178" t="s">
        <v>12521</v>
      </c>
      <c r="J178" t="s">
        <v>12344</v>
      </c>
      <c r="K178" t="s">
        <v>12345</v>
      </c>
      <c r="L178" t="s">
        <v>12522</v>
      </c>
      <c r="M178" t="s">
        <v>12523</v>
      </c>
      <c r="N178" t="s">
        <v>12524</v>
      </c>
      <c r="O178" t="s">
        <v>12525</v>
      </c>
      <c r="P178" t="s">
        <v>5249</v>
      </c>
      <c r="Q178" t="s">
        <v>5250</v>
      </c>
      <c r="R178" t="s">
        <v>12526</v>
      </c>
      <c r="S178" t="s">
        <v>12527</v>
      </c>
      <c r="T178" t="s">
        <v>12528</v>
      </c>
      <c r="U178" t="s">
        <v>12529</v>
      </c>
    </row>
    <row r="179" spans="1:21" x14ac:dyDescent="0.3">
      <c r="A179" t="s">
        <v>7034</v>
      </c>
      <c r="B179" t="s">
        <v>2633</v>
      </c>
      <c r="C179" t="s">
        <v>32</v>
      </c>
      <c r="D179" t="s">
        <v>12386</v>
      </c>
      <c r="E179" t="s">
        <v>12387</v>
      </c>
      <c r="F179" t="s">
        <v>12530</v>
      </c>
      <c r="G179" t="s">
        <v>12531</v>
      </c>
      <c r="H179" t="s">
        <v>12532</v>
      </c>
      <c r="I179" t="s">
        <v>12533</v>
      </c>
      <c r="J179" t="s">
        <v>12534</v>
      </c>
      <c r="K179" t="s">
        <v>12535</v>
      </c>
      <c r="L179" t="s">
        <v>12536</v>
      </c>
      <c r="M179" t="s">
        <v>12537</v>
      </c>
      <c r="N179" t="s">
        <v>12538</v>
      </c>
      <c r="O179" t="s">
        <v>12539</v>
      </c>
      <c r="P179" t="s">
        <v>12540</v>
      </c>
      <c r="Q179" t="s">
        <v>12541</v>
      </c>
      <c r="R179" t="s">
        <v>12542</v>
      </c>
      <c r="S179" t="s">
        <v>12543</v>
      </c>
      <c r="T179" t="s">
        <v>12544</v>
      </c>
      <c r="U179" t="s">
        <v>12545</v>
      </c>
    </row>
    <row r="180" spans="1:21" x14ac:dyDescent="0.3">
      <c r="A180" t="s">
        <v>7034</v>
      </c>
      <c r="B180" t="s">
        <v>2633</v>
      </c>
      <c r="C180" t="s">
        <v>33</v>
      </c>
      <c r="D180" t="s">
        <v>12546</v>
      </c>
      <c r="E180" t="s">
        <v>12547</v>
      </c>
      <c r="F180" t="s">
        <v>12548</v>
      </c>
      <c r="G180" t="s">
        <v>12549</v>
      </c>
      <c r="H180" t="s">
        <v>12550</v>
      </c>
      <c r="I180" t="s">
        <v>12551</v>
      </c>
      <c r="J180" t="s">
        <v>736</v>
      </c>
      <c r="K180" t="s">
        <v>736</v>
      </c>
      <c r="L180" t="s">
        <v>736</v>
      </c>
      <c r="M180" t="s">
        <v>12552</v>
      </c>
      <c r="N180" t="s">
        <v>12553</v>
      </c>
      <c r="O180" t="s">
        <v>12554</v>
      </c>
      <c r="P180" t="s">
        <v>12555</v>
      </c>
      <c r="Q180" t="s">
        <v>12556</v>
      </c>
      <c r="R180" t="s">
        <v>12557</v>
      </c>
      <c r="S180" t="s">
        <v>12558</v>
      </c>
      <c r="T180" t="s">
        <v>12559</v>
      </c>
      <c r="U180" t="s">
        <v>12560</v>
      </c>
    </row>
    <row r="181" spans="1:21" x14ac:dyDescent="0.3">
      <c r="A181" t="s">
        <v>7034</v>
      </c>
      <c r="B181" t="s">
        <v>2633</v>
      </c>
      <c r="C181" t="s">
        <v>35</v>
      </c>
      <c r="D181" t="s">
        <v>12519</v>
      </c>
      <c r="E181" t="s">
        <v>12520</v>
      </c>
      <c r="F181" t="s">
        <v>12561</v>
      </c>
      <c r="G181" t="s">
        <v>12562</v>
      </c>
      <c r="H181" t="s">
        <v>12563</v>
      </c>
      <c r="I181" t="s">
        <v>12564</v>
      </c>
      <c r="J181" t="s">
        <v>12565</v>
      </c>
      <c r="K181" t="s">
        <v>12566</v>
      </c>
      <c r="L181" t="s">
        <v>12567</v>
      </c>
      <c r="M181" t="s">
        <v>12568</v>
      </c>
      <c r="N181" t="s">
        <v>12569</v>
      </c>
      <c r="O181" t="s">
        <v>12570</v>
      </c>
      <c r="P181" t="s">
        <v>12571</v>
      </c>
      <c r="Q181" t="s">
        <v>1150</v>
      </c>
      <c r="R181" t="s">
        <v>12572</v>
      </c>
      <c r="S181" t="s">
        <v>12573</v>
      </c>
      <c r="T181" t="s">
        <v>12574</v>
      </c>
      <c r="U181" t="s">
        <v>12575</v>
      </c>
    </row>
    <row r="182" spans="1:21" x14ac:dyDescent="0.3">
      <c r="A182" t="s">
        <v>7034</v>
      </c>
      <c r="B182" t="s">
        <v>2633</v>
      </c>
      <c r="C182" t="s">
        <v>38</v>
      </c>
      <c r="D182" t="s">
        <v>11084</v>
      </c>
      <c r="E182" t="s">
        <v>11085</v>
      </c>
      <c r="F182" t="s">
        <v>12576</v>
      </c>
      <c r="G182" t="s">
        <v>12444</v>
      </c>
      <c r="H182" t="s">
        <v>12445</v>
      </c>
      <c r="I182" t="s">
        <v>12577</v>
      </c>
      <c r="J182" t="s">
        <v>736</v>
      </c>
      <c r="K182" t="s">
        <v>736</v>
      </c>
      <c r="L182" t="s">
        <v>736</v>
      </c>
      <c r="M182" t="s">
        <v>12578</v>
      </c>
      <c r="N182" t="s">
        <v>12579</v>
      </c>
      <c r="O182" t="s">
        <v>12580</v>
      </c>
      <c r="P182" t="s">
        <v>11535</v>
      </c>
      <c r="Q182" t="s">
        <v>11536</v>
      </c>
      <c r="R182" t="s">
        <v>12581</v>
      </c>
      <c r="S182" t="s">
        <v>12582</v>
      </c>
      <c r="T182" t="s">
        <v>12583</v>
      </c>
      <c r="U182" t="s">
        <v>12584</v>
      </c>
    </row>
    <row r="183" spans="1:21" x14ac:dyDescent="0.3">
      <c r="A183" t="s">
        <v>7034</v>
      </c>
      <c r="B183" t="s">
        <v>2633</v>
      </c>
      <c r="C183" t="s">
        <v>40</v>
      </c>
      <c r="D183" t="s">
        <v>736</v>
      </c>
      <c r="E183" t="s">
        <v>736</v>
      </c>
      <c r="F183" t="s">
        <v>736</v>
      </c>
      <c r="G183" t="s">
        <v>12389</v>
      </c>
      <c r="H183" t="s">
        <v>12390</v>
      </c>
      <c r="I183" t="s">
        <v>12585</v>
      </c>
      <c r="J183" t="s">
        <v>12586</v>
      </c>
      <c r="K183" t="s">
        <v>12587</v>
      </c>
      <c r="L183" t="s">
        <v>12588</v>
      </c>
      <c r="M183" t="s">
        <v>12589</v>
      </c>
      <c r="N183" t="s">
        <v>12590</v>
      </c>
      <c r="O183" t="s">
        <v>12591</v>
      </c>
      <c r="P183" t="s">
        <v>4927</v>
      </c>
      <c r="Q183" t="s">
        <v>4928</v>
      </c>
      <c r="R183" t="s">
        <v>12592</v>
      </c>
      <c r="S183" t="s">
        <v>12593</v>
      </c>
      <c r="T183" t="s">
        <v>12594</v>
      </c>
      <c r="U183" t="s">
        <v>12595</v>
      </c>
    </row>
    <row r="184" spans="1:21" x14ac:dyDescent="0.3">
      <c r="A184" t="s">
        <v>7037</v>
      </c>
      <c r="B184" t="s">
        <v>2633</v>
      </c>
      <c r="C184" t="s">
        <v>9</v>
      </c>
      <c r="D184" t="s">
        <v>736</v>
      </c>
      <c r="E184" t="s">
        <v>736</v>
      </c>
      <c r="F184" t="s">
        <v>736</v>
      </c>
      <c r="G184" t="s">
        <v>736</v>
      </c>
      <c r="H184" t="s">
        <v>736</v>
      </c>
      <c r="I184" t="s">
        <v>736</v>
      </c>
      <c r="J184" t="s">
        <v>736</v>
      </c>
      <c r="K184" t="s">
        <v>736</v>
      </c>
      <c r="L184" t="s">
        <v>736</v>
      </c>
      <c r="M184" t="s">
        <v>12596</v>
      </c>
      <c r="N184" t="s">
        <v>12597</v>
      </c>
      <c r="O184" t="s">
        <v>12598</v>
      </c>
      <c r="P184" t="s">
        <v>12599</v>
      </c>
      <c r="Q184" t="s">
        <v>12600</v>
      </c>
      <c r="R184" t="s">
        <v>12601</v>
      </c>
      <c r="S184" t="s">
        <v>12602</v>
      </c>
      <c r="T184" t="s">
        <v>12603</v>
      </c>
      <c r="U184" t="s">
        <v>12604</v>
      </c>
    </row>
    <row r="185" spans="1:21" x14ac:dyDescent="0.3">
      <c r="A185" t="s">
        <v>7037</v>
      </c>
      <c r="B185" t="s">
        <v>2633</v>
      </c>
      <c r="C185" t="s">
        <v>10</v>
      </c>
      <c r="D185" t="s">
        <v>736</v>
      </c>
      <c r="E185" t="s">
        <v>736</v>
      </c>
      <c r="F185" t="s">
        <v>736</v>
      </c>
      <c r="G185" t="s">
        <v>4468</v>
      </c>
      <c r="H185" t="s">
        <v>4469</v>
      </c>
      <c r="I185" t="s">
        <v>12605</v>
      </c>
      <c r="J185" t="s">
        <v>4468</v>
      </c>
      <c r="K185" t="s">
        <v>4469</v>
      </c>
      <c r="L185" t="s">
        <v>12606</v>
      </c>
      <c r="M185" t="s">
        <v>12607</v>
      </c>
      <c r="N185" t="s">
        <v>12608</v>
      </c>
      <c r="O185" t="s">
        <v>12609</v>
      </c>
      <c r="P185" t="s">
        <v>6853</v>
      </c>
      <c r="Q185" t="s">
        <v>6854</v>
      </c>
      <c r="R185" t="s">
        <v>12610</v>
      </c>
      <c r="S185" t="s">
        <v>12611</v>
      </c>
      <c r="T185" t="s">
        <v>12612</v>
      </c>
      <c r="U185" t="s">
        <v>12613</v>
      </c>
    </row>
    <row r="186" spans="1:21" x14ac:dyDescent="0.3">
      <c r="A186" t="s">
        <v>7037</v>
      </c>
      <c r="B186" t="s">
        <v>2633</v>
      </c>
      <c r="C186" t="s">
        <v>12</v>
      </c>
      <c r="D186" t="s">
        <v>12614</v>
      </c>
      <c r="E186" t="s">
        <v>12615</v>
      </c>
      <c r="F186" t="s">
        <v>12616</v>
      </c>
      <c r="G186" t="s">
        <v>12617</v>
      </c>
      <c r="H186" t="s">
        <v>12618</v>
      </c>
      <c r="I186" t="s">
        <v>12619</v>
      </c>
      <c r="J186" t="s">
        <v>4487</v>
      </c>
      <c r="K186" t="s">
        <v>12620</v>
      </c>
      <c r="L186" t="s">
        <v>12621</v>
      </c>
      <c r="M186" t="s">
        <v>12622</v>
      </c>
      <c r="N186" t="s">
        <v>12623</v>
      </c>
      <c r="O186" t="s">
        <v>12624</v>
      </c>
      <c r="P186" t="s">
        <v>1360</v>
      </c>
      <c r="Q186" t="s">
        <v>8796</v>
      </c>
      <c r="R186" t="s">
        <v>12625</v>
      </c>
      <c r="S186" t="s">
        <v>12626</v>
      </c>
      <c r="T186" t="s">
        <v>12627</v>
      </c>
      <c r="U186" t="s">
        <v>12628</v>
      </c>
    </row>
    <row r="187" spans="1:21" x14ac:dyDescent="0.3">
      <c r="A187" t="s">
        <v>7037</v>
      </c>
      <c r="B187" t="s">
        <v>2633</v>
      </c>
      <c r="C187" t="s">
        <v>13</v>
      </c>
      <c r="D187" t="s">
        <v>736</v>
      </c>
      <c r="E187" t="s">
        <v>736</v>
      </c>
      <c r="F187" t="s">
        <v>736</v>
      </c>
      <c r="G187" t="s">
        <v>12629</v>
      </c>
      <c r="H187" t="s">
        <v>12630</v>
      </c>
      <c r="I187" t="s">
        <v>12631</v>
      </c>
      <c r="J187" t="s">
        <v>736</v>
      </c>
      <c r="K187" t="s">
        <v>736</v>
      </c>
      <c r="L187" t="s">
        <v>736</v>
      </c>
      <c r="M187" t="s">
        <v>1100</v>
      </c>
      <c r="N187" t="s">
        <v>1101</v>
      </c>
      <c r="O187" t="s">
        <v>12632</v>
      </c>
      <c r="P187" t="s">
        <v>12633</v>
      </c>
      <c r="Q187" t="s">
        <v>10487</v>
      </c>
      <c r="R187" t="s">
        <v>12634</v>
      </c>
      <c r="S187" t="s">
        <v>12635</v>
      </c>
      <c r="T187" t="s">
        <v>12636</v>
      </c>
      <c r="U187" t="s">
        <v>12637</v>
      </c>
    </row>
    <row r="188" spans="1:21" x14ac:dyDescent="0.3">
      <c r="A188" t="s">
        <v>7037</v>
      </c>
      <c r="B188" t="s">
        <v>2633</v>
      </c>
      <c r="C188" t="s">
        <v>15</v>
      </c>
      <c r="D188" t="s">
        <v>12638</v>
      </c>
      <c r="E188" t="s">
        <v>12639</v>
      </c>
      <c r="F188" t="s">
        <v>12640</v>
      </c>
      <c r="G188" t="s">
        <v>12641</v>
      </c>
      <c r="H188" t="s">
        <v>12642</v>
      </c>
      <c r="I188" t="s">
        <v>12643</v>
      </c>
      <c r="J188" t="s">
        <v>12617</v>
      </c>
      <c r="K188" t="s">
        <v>12618</v>
      </c>
      <c r="L188" t="s">
        <v>12619</v>
      </c>
      <c r="M188" t="s">
        <v>12644</v>
      </c>
      <c r="N188" t="s">
        <v>12645</v>
      </c>
      <c r="O188" t="s">
        <v>12646</v>
      </c>
      <c r="P188" t="s">
        <v>3000</v>
      </c>
      <c r="Q188" t="s">
        <v>12647</v>
      </c>
      <c r="R188" t="s">
        <v>12648</v>
      </c>
      <c r="S188" t="s">
        <v>12649</v>
      </c>
      <c r="T188" t="s">
        <v>12650</v>
      </c>
      <c r="U188" t="s">
        <v>12651</v>
      </c>
    </row>
    <row r="189" spans="1:21" x14ac:dyDescent="0.3">
      <c r="A189" t="s">
        <v>7037</v>
      </c>
      <c r="B189" t="s">
        <v>2633</v>
      </c>
      <c r="C189" t="s">
        <v>16</v>
      </c>
      <c r="D189" t="s">
        <v>736</v>
      </c>
      <c r="E189" t="s">
        <v>736</v>
      </c>
      <c r="F189" t="s">
        <v>736</v>
      </c>
      <c r="G189" t="s">
        <v>736</v>
      </c>
      <c r="H189" t="s">
        <v>736</v>
      </c>
      <c r="I189" t="s">
        <v>736</v>
      </c>
      <c r="J189" t="s">
        <v>736</v>
      </c>
      <c r="K189" t="s">
        <v>736</v>
      </c>
      <c r="L189" t="s">
        <v>736</v>
      </c>
      <c r="M189" t="s">
        <v>736</v>
      </c>
      <c r="N189" t="s">
        <v>736</v>
      </c>
      <c r="O189" t="s">
        <v>736</v>
      </c>
      <c r="P189" t="s">
        <v>1149</v>
      </c>
      <c r="Q189" t="s">
        <v>1150</v>
      </c>
      <c r="R189" t="s">
        <v>12652</v>
      </c>
      <c r="S189" t="s">
        <v>12653</v>
      </c>
      <c r="T189" t="s">
        <v>12654</v>
      </c>
      <c r="U189" t="s">
        <v>12655</v>
      </c>
    </row>
    <row r="190" spans="1:21" x14ac:dyDescent="0.3">
      <c r="A190" t="s">
        <v>7037</v>
      </c>
      <c r="B190" t="s">
        <v>2633</v>
      </c>
      <c r="C190" t="s">
        <v>17</v>
      </c>
      <c r="D190" t="s">
        <v>4487</v>
      </c>
      <c r="E190" t="s">
        <v>4488</v>
      </c>
      <c r="F190" t="s">
        <v>12656</v>
      </c>
      <c r="G190" t="s">
        <v>12638</v>
      </c>
      <c r="H190" t="s">
        <v>12639</v>
      </c>
      <c r="I190" t="s">
        <v>12657</v>
      </c>
      <c r="J190" t="s">
        <v>12658</v>
      </c>
      <c r="K190" t="s">
        <v>12659</v>
      </c>
      <c r="L190" t="s">
        <v>12660</v>
      </c>
      <c r="M190" t="s">
        <v>12661</v>
      </c>
      <c r="N190" t="s">
        <v>12662</v>
      </c>
      <c r="O190" t="s">
        <v>12663</v>
      </c>
      <c r="P190" t="s">
        <v>11424</v>
      </c>
      <c r="Q190" t="s">
        <v>11425</v>
      </c>
      <c r="R190" t="s">
        <v>12664</v>
      </c>
      <c r="S190" t="s">
        <v>12665</v>
      </c>
      <c r="T190" t="s">
        <v>12666</v>
      </c>
      <c r="U190" t="s">
        <v>12667</v>
      </c>
    </row>
    <row r="191" spans="1:21" x14ac:dyDescent="0.3">
      <c r="A191" t="s">
        <v>7037</v>
      </c>
      <c r="B191" t="s">
        <v>2633</v>
      </c>
      <c r="C191" t="s">
        <v>19</v>
      </c>
      <c r="D191" t="s">
        <v>12614</v>
      </c>
      <c r="E191" t="s">
        <v>12615</v>
      </c>
      <c r="F191" t="s">
        <v>12668</v>
      </c>
      <c r="G191" t="s">
        <v>4468</v>
      </c>
      <c r="H191" t="s">
        <v>4469</v>
      </c>
      <c r="I191" t="s">
        <v>12669</v>
      </c>
      <c r="J191" t="s">
        <v>4468</v>
      </c>
      <c r="K191" t="s">
        <v>4469</v>
      </c>
      <c r="L191" t="s">
        <v>12669</v>
      </c>
      <c r="M191" t="s">
        <v>7635</v>
      </c>
      <c r="N191" t="s">
        <v>7636</v>
      </c>
      <c r="O191" t="s">
        <v>12670</v>
      </c>
      <c r="P191" t="s">
        <v>12671</v>
      </c>
      <c r="Q191" t="s">
        <v>6049</v>
      </c>
      <c r="R191" t="s">
        <v>12672</v>
      </c>
      <c r="S191" t="s">
        <v>12673</v>
      </c>
      <c r="T191" t="s">
        <v>12674</v>
      </c>
      <c r="U191" t="s">
        <v>12675</v>
      </c>
    </row>
    <row r="192" spans="1:21" x14ac:dyDescent="0.3">
      <c r="A192" t="s">
        <v>7037</v>
      </c>
      <c r="B192" t="s">
        <v>2633</v>
      </c>
      <c r="C192" t="s">
        <v>21</v>
      </c>
      <c r="D192" t="s">
        <v>12641</v>
      </c>
      <c r="E192" t="s">
        <v>12642</v>
      </c>
      <c r="F192" t="s">
        <v>7508</v>
      </c>
      <c r="G192" t="s">
        <v>736</v>
      </c>
      <c r="H192" t="s">
        <v>736</v>
      </c>
      <c r="I192" t="s">
        <v>736</v>
      </c>
      <c r="J192" t="s">
        <v>12629</v>
      </c>
      <c r="K192" t="s">
        <v>12630</v>
      </c>
      <c r="L192" t="s">
        <v>12676</v>
      </c>
      <c r="M192" t="s">
        <v>12677</v>
      </c>
      <c r="N192" t="s">
        <v>6205</v>
      </c>
      <c r="O192" t="s">
        <v>12678</v>
      </c>
      <c r="P192" t="s">
        <v>6864</v>
      </c>
      <c r="Q192" t="s">
        <v>6865</v>
      </c>
      <c r="R192" t="s">
        <v>12679</v>
      </c>
      <c r="S192" t="s">
        <v>12680</v>
      </c>
      <c r="T192" t="s">
        <v>12681</v>
      </c>
      <c r="U192" t="s">
        <v>12682</v>
      </c>
    </row>
    <row r="193" spans="1:21" x14ac:dyDescent="0.3">
      <c r="A193" t="s">
        <v>7037</v>
      </c>
      <c r="B193" t="s">
        <v>2633</v>
      </c>
      <c r="C193" t="s">
        <v>23</v>
      </c>
      <c r="D193" t="s">
        <v>4487</v>
      </c>
      <c r="E193" t="s">
        <v>4488</v>
      </c>
      <c r="F193" t="s">
        <v>12656</v>
      </c>
      <c r="G193" t="s">
        <v>12683</v>
      </c>
      <c r="H193" t="s">
        <v>12684</v>
      </c>
      <c r="I193" t="s">
        <v>12685</v>
      </c>
      <c r="J193" t="s">
        <v>12614</v>
      </c>
      <c r="K193" t="s">
        <v>12615</v>
      </c>
      <c r="L193" t="s">
        <v>12686</v>
      </c>
      <c r="M193" t="s">
        <v>12687</v>
      </c>
      <c r="N193" t="s">
        <v>12688</v>
      </c>
      <c r="O193" t="s">
        <v>12689</v>
      </c>
      <c r="P193" t="s">
        <v>5926</v>
      </c>
      <c r="Q193" t="s">
        <v>5927</v>
      </c>
      <c r="R193" t="s">
        <v>12690</v>
      </c>
      <c r="S193" t="s">
        <v>12691</v>
      </c>
      <c r="T193" t="s">
        <v>12692</v>
      </c>
      <c r="U193" t="s">
        <v>12693</v>
      </c>
    </row>
    <row r="194" spans="1:21" x14ac:dyDescent="0.3">
      <c r="A194" t="s">
        <v>7037</v>
      </c>
      <c r="B194" t="s">
        <v>2633</v>
      </c>
      <c r="C194" t="s">
        <v>24</v>
      </c>
      <c r="D194" t="s">
        <v>736</v>
      </c>
      <c r="E194" t="s">
        <v>736</v>
      </c>
      <c r="F194" t="s">
        <v>736</v>
      </c>
      <c r="G194" t="s">
        <v>12694</v>
      </c>
      <c r="H194" t="s">
        <v>12695</v>
      </c>
      <c r="I194" t="s">
        <v>12696</v>
      </c>
      <c r="J194" t="s">
        <v>12614</v>
      </c>
      <c r="K194" t="s">
        <v>12615</v>
      </c>
      <c r="L194" t="s">
        <v>12697</v>
      </c>
      <c r="M194" t="s">
        <v>12698</v>
      </c>
      <c r="N194" t="s">
        <v>6205</v>
      </c>
      <c r="O194" t="s">
        <v>12699</v>
      </c>
      <c r="P194" t="s">
        <v>1806</v>
      </c>
      <c r="Q194" t="s">
        <v>1807</v>
      </c>
      <c r="R194" t="s">
        <v>12700</v>
      </c>
      <c r="S194" t="s">
        <v>12701</v>
      </c>
      <c r="T194" t="s">
        <v>12702</v>
      </c>
      <c r="U194" t="s">
        <v>12703</v>
      </c>
    </row>
    <row r="195" spans="1:21" x14ac:dyDescent="0.3">
      <c r="A195" t="s">
        <v>7037</v>
      </c>
      <c r="B195" t="s">
        <v>2633</v>
      </c>
      <c r="C195" t="s">
        <v>26</v>
      </c>
      <c r="D195" t="s">
        <v>736</v>
      </c>
      <c r="E195" t="s">
        <v>736</v>
      </c>
      <c r="F195" t="s">
        <v>736</v>
      </c>
      <c r="G195" t="s">
        <v>4487</v>
      </c>
      <c r="H195" t="s">
        <v>4488</v>
      </c>
      <c r="I195" t="s">
        <v>12704</v>
      </c>
      <c r="J195" t="s">
        <v>12705</v>
      </c>
      <c r="K195" t="s">
        <v>12706</v>
      </c>
      <c r="L195" t="s">
        <v>7508</v>
      </c>
      <c r="M195" t="s">
        <v>12707</v>
      </c>
      <c r="N195" t="s">
        <v>12708</v>
      </c>
      <c r="O195" t="s">
        <v>12709</v>
      </c>
      <c r="P195" t="s">
        <v>914</v>
      </c>
      <c r="Q195" t="s">
        <v>915</v>
      </c>
      <c r="R195" t="s">
        <v>12710</v>
      </c>
      <c r="S195" t="s">
        <v>12711</v>
      </c>
      <c r="T195" t="s">
        <v>12712</v>
      </c>
      <c r="U195" t="s">
        <v>12713</v>
      </c>
    </row>
    <row r="196" spans="1:21" x14ac:dyDescent="0.3">
      <c r="A196" t="s">
        <v>7037</v>
      </c>
      <c r="B196" t="s">
        <v>2633</v>
      </c>
      <c r="C196" t="s">
        <v>28</v>
      </c>
      <c r="D196" t="s">
        <v>12629</v>
      </c>
      <c r="E196" t="s">
        <v>12630</v>
      </c>
      <c r="F196" t="s">
        <v>12714</v>
      </c>
      <c r="G196" t="s">
        <v>736</v>
      </c>
      <c r="H196" t="s">
        <v>736</v>
      </c>
      <c r="I196" t="s">
        <v>736</v>
      </c>
      <c r="J196" t="s">
        <v>736</v>
      </c>
      <c r="K196" t="s">
        <v>736</v>
      </c>
      <c r="L196" t="s">
        <v>736</v>
      </c>
      <c r="M196" t="s">
        <v>1360</v>
      </c>
      <c r="N196" t="s">
        <v>1361</v>
      </c>
      <c r="O196" t="s">
        <v>12715</v>
      </c>
      <c r="P196" t="s">
        <v>12716</v>
      </c>
      <c r="Q196" t="s">
        <v>1462</v>
      </c>
      <c r="R196" t="s">
        <v>12717</v>
      </c>
      <c r="S196" t="s">
        <v>12718</v>
      </c>
      <c r="T196" t="s">
        <v>12719</v>
      </c>
      <c r="U196" t="s">
        <v>12720</v>
      </c>
    </row>
    <row r="197" spans="1:21" x14ac:dyDescent="0.3">
      <c r="A197" t="s">
        <v>7037</v>
      </c>
      <c r="B197" t="s">
        <v>2633</v>
      </c>
      <c r="C197" t="s">
        <v>29</v>
      </c>
      <c r="D197" t="s">
        <v>12614</v>
      </c>
      <c r="E197" t="s">
        <v>12615</v>
      </c>
      <c r="F197" t="s">
        <v>12721</v>
      </c>
      <c r="G197" t="s">
        <v>4468</v>
      </c>
      <c r="H197" t="s">
        <v>4469</v>
      </c>
      <c r="I197" t="s">
        <v>12669</v>
      </c>
      <c r="J197" t="s">
        <v>4468</v>
      </c>
      <c r="K197" t="s">
        <v>4469</v>
      </c>
      <c r="L197" t="s">
        <v>12669</v>
      </c>
      <c r="M197" t="s">
        <v>12722</v>
      </c>
      <c r="N197" t="s">
        <v>12723</v>
      </c>
      <c r="O197" t="s">
        <v>12724</v>
      </c>
      <c r="P197" t="s">
        <v>1088</v>
      </c>
      <c r="Q197" t="s">
        <v>1089</v>
      </c>
      <c r="R197" t="s">
        <v>12725</v>
      </c>
      <c r="S197" t="s">
        <v>12726</v>
      </c>
      <c r="T197" t="s">
        <v>12727</v>
      </c>
      <c r="U197" t="s">
        <v>12728</v>
      </c>
    </row>
    <row r="198" spans="1:21" x14ac:dyDescent="0.3">
      <c r="A198" t="s">
        <v>7037</v>
      </c>
      <c r="B198" t="s">
        <v>2633</v>
      </c>
      <c r="C198" t="s">
        <v>30</v>
      </c>
      <c r="D198" t="s">
        <v>12729</v>
      </c>
      <c r="E198" t="s">
        <v>12730</v>
      </c>
      <c r="F198" t="s">
        <v>12731</v>
      </c>
      <c r="G198" t="s">
        <v>4487</v>
      </c>
      <c r="H198" t="s">
        <v>12620</v>
      </c>
      <c r="I198" t="s">
        <v>12732</v>
      </c>
      <c r="J198" t="s">
        <v>736</v>
      </c>
      <c r="K198" t="s">
        <v>736</v>
      </c>
      <c r="L198" t="s">
        <v>736</v>
      </c>
      <c r="M198" t="s">
        <v>6290</v>
      </c>
      <c r="N198" t="s">
        <v>6291</v>
      </c>
      <c r="O198" t="s">
        <v>12733</v>
      </c>
      <c r="P198" t="s">
        <v>3251</v>
      </c>
      <c r="Q198" t="s">
        <v>3252</v>
      </c>
      <c r="R198" t="s">
        <v>12734</v>
      </c>
      <c r="S198" t="s">
        <v>12735</v>
      </c>
      <c r="T198" t="s">
        <v>12736</v>
      </c>
      <c r="U198" t="s">
        <v>12737</v>
      </c>
    </row>
    <row r="199" spans="1:21" x14ac:dyDescent="0.3">
      <c r="A199" t="s">
        <v>7037</v>
      </c>
      <c r="B199" t="s">
        <v>2633</v>
      </c>
      <c r="C199" t="s">
        <v>32</v>
      </c>
      <c r="D199" t="s">
        <v>736</v>
      </c>
      <c r="E199" t="s">
        <v>736</v>
      </c>
      <c r="F199" t="s">
        <v>736</v>
      </c>
      <c r="G199" t="s">
        <v>736</v>
      </c>
      <c r="H199" t="s">
        <v>736</v>
      </c>
      <c r="I199" t="s">
        <v>736</v>
      </c>
      <c r="J199" t="s">
        <v>736</v>
      </c>
      <c r="K199" t="s">
        <v>736</v>
      </c>
      <c r="L199" t="s">
        <v>736</v>
      </c>
      <c r="M199" t="s">
        <v>6290</v>
      </c>
      <c r="N199" t="s">
        <v>6291</v>
      </c>
      <c r="O199" t="s">
        <v>12738</v>
      </c>
      <c r="P199" t="s">
        <v>1206</v>
      </c>
      <c r="Q199" t="s">
        <v>1207</v>
      </c>
      <c r="R199" t="s">
        <v>12739</v>
      </c>
      <c r="S199" t="s">
        <v>12740</v>
      </c>
      <c r="T199" t="s">
        <v>12741</v>
      </c>
      <c r="U199" t="s">
        <v>12742</v>
      </c>
    </row>
    <row r="200" spans="1:21" x14ac:dyDescent="0.3">
      <c r="A200" t="s">
        <v>7037</v>
      </c>
      <c r="B200" t="s">
        <v>2633</v>
      </c>
      <c r="C200" t="s">
        <v>33</v>
      </c>
      <c r="D200" t="s">
        <v>12743</v>
      </c>
      <c r="E200" t="s">
        <v>4469</v>
      </c>
      <c r="F200" t="s">
        <v>12744</v>
      </c>
      <c r="G200" t="s">
        <v>12629</v>
      </c>
      <c r="H200" t="s">
        <v>12630</v>
      </c>
      <c r="I200" t="s">
        <v>12745</v>
      </c>
      <c r="J200" t="s">
        <v>12629</v>
      </c>
      <c r="K200" t="s">
        <v>12630</v>
      </c>
      <c r="L200" t="s">
        <v>12746</v>
      </c>
      <c r="M200" t="s">
        <v>12747</v>
      </c>
      <c r="N200" t="s">
        <v>12748</v>
      </c>
      <c r="O200" t="s">
        <v>12749</v>
      </c>
      <c r="P200" t="s">
        <v>12750</v>
      </c>
      <c r="Q200" t="s">
        <v>12751</v>
      </c>
      <c r="R200" t="s">
        <v>12752</v>
      </c>
      <c r="S200" t="s">
        <v>12753</v>
      </c>
      <c r="T200" t="s">
        <v>12754</v>
      </c>
      <c r="U200" t="s">
        <v>12755</v>
      </c>
    </row>
    <row r="201" spans="1:21" x14ac:dyDescent="0.3">
      <c r="A201" t="s">
        <v>7037</v>
      </c>
      <c r="B201" t="s">
        <v>2633</v>
      </c>
      <c r="C201" t="s">
        <v>35</v>
      </c>
      <c r="D201" t="s">
        <v>12756</v>
      </c>
      <c r="E201" t="s">
        <v>12757</v>
      </c>
      <c r="F201" t="s">
        <v>12758</v>
      </c>
      <c r="G201" t="s">
        <v>12614</v>
      </c>
      <c r="H201" t="s">
        <v>12615</v>
      </c>
      <c r="I201" t="s">
        <v>12721</v>
      </c>
      <c r="J201" t="s">
        <v>12629</v>
      </c>
      <c r="K201" t="s">
        <v>12630</v>
      </c>
      <c r="L201" t="s">
        <v>12676</v>
      </c>
      <c r="M201" t="s">
        <v>12759</v>
      </c>
      <c r="N201" t="s">
        <v>12760</v>
      </c>
      <c r="O201" t="s">
        <v>12761</v>
      </c>
      <c r="P201" t="s">
        <v>5926</v>
      </c>
      <c r="Q201" t="s">
        <v>5927</v>
      </c>
      <c r="R201" t="s">
        <v>12762</v>
      </c>
      <c r="S201" t="s">
        <v>12763</v>
      </c>
      <c r="T201" t="s">
        <v>12764</v>
      </c>
      <c r="U201" t="s">
        <v>12765</v>
      </c>
    </row>
    <row r="202" spans="1:21" x14ac:dyDescent="0.3">
      <c r="A202" t="s">
        <v>7037</v>
      </c>
      <c r="B202" t="s">
        <v>2633</v>
      </c>
      <c r="C202" t="s">
        <v>38</v>
      </c>
      <c r="D202" t="s">
        <v>12766</v>
      </c>
      <c r="E202" t="s">
        <v>12767</v>
      </c>
      <c r="F202" t="s">
        <v>12768</v>
      </c>
      <c r="G202" t="s">
        <v>4487</v>
      </c>
      <c r="H202" t="s">
        <v>4488</v>
      </c>
      <c r="I202" t="s">
        <v>12769</v>
      </c>
      <c r="J202" t="s">
        <v>12629</v>
      </c>
      <c r="K202" t="s">
        <v>12630</v>
      </c>
      <c r="L202" t="s">
        <v>12676</v>
      </c>
      <c r="M202" t="s">
        <v>12770</v>
      </c>
      <c r="N202" t="s">
        <v>12771</v>
      </c>
      <c r="O202" t="s">
        <v>12772</v>
      </c>
      <c r="P202" t="s">
        <v>12773</v>
      </c>
      <c r="Q202" t="s">
        <v>12774</v>
      </c>
      <c r="R202" t="s">
        <v>12775</v>
      </c>
      <c r="S202" t="s">
        <v>12776</v>
      </c>
      <c r="T202" t="s">
        <v>12777</v>
      </c>
      <c r="U202" t="s">
        <v>12778</v>
      </c>
    </row>
    <row r="203" spans="1:21" x14ac:dyDescent="0.3">
      <c r="A203" t="s">
        <v>7037</v>
      </c>
      <c r="B203" t="s">
        <v>2633</v>
      </c>
      <c r="C203" t="s">
        <v>40</v>
      </c>
      <c r="D203" t="s">
        <v>736</v>
      </c>
      <c r="E203" t="s">
        <v>736</v>
      </c>
      <c r="F203" t="s">
        <v>736</v>
      </c>
      <c r="G203" t="s">
        <v>4487</v>
      </c>
      <c r="H203" t="s">
        <v>4488</v>
      </c>
      <c r="I203" t="s">
        <v>12704</v>
      </c>
      <c r="J203" t="s">
        <v>12614</v>
      </c>
      <c r="K203" t="s">
        <v>12615</v>
      </c>
      <c r="L203" t="s">
        <v>12779</v>
      </c>
      <c r="M203" t="s">
        <v>12780</v>
      </c>
      <c r="N203" t="s">
        <v>12781</v>
      </c>
      <c r="O203" t="s">
        <v>12782</v>
      </c>
      <c r="P203" t="s">
        <v>1696</v>
      </c>
      <c r="Q203" t="s">
        <v>1697</v>
      </c>
      <c r="R203" t="s">
        <v>12783</v>
      </c>
      <c r="S203" t="s">
        <v>12784</v>
      </c>
      <c r="T203" t="s">
        <v>12785</v>
      </c>
      <c r="U203" t="s">
        <v>12786</v>
      </c>
    </row>
    <row r="204" spans="1:21" x14ac:dyDescent="0.3">
      <c r="A204" t="s">
        <v>7038</v>
      </c>
      <c r="B204" t="s">
        <v>2633</v>
      </c>
      <c r="C204" t="s">
        <v>9</v>
      </c>
      <c r="D204" t="s">
        <v>1127</v>
      </c>
      <c r="E204" t="s">
        <v>1128</v>
      </c>
      <c r="F204" t="s">
        <v>12787</v>
      </c>
      <c r="G204" t="s">
        <v>1127</v>
      </c>
      <c r="H204" t="s">
        <v>1128</v>
      </c>
      <c r="I204" t="s">
        <v>12788</v>
      </c>
      <c r="J204" t="s">
        <v>736</v>
      </c>
      <c r="K204" t="s">
        <v>736</v>
      </c>
      <c r="L204" t="s">
        <v>736</v>
      </c>
      <c r="M204" t="s">
        <v>7274</v>
      </c>
      <c r="N204" t="s">
        <v>7275</v>
      </c>
      <c r="O204" t="s">
        <v>12789</v>
      </c>
      <c r="P204" t="s">
        <v>5483</v>
      </c>
      <c r="Q204" t="s">
        <v>12790</v>
      </c>
      <c r="R204" t="s">
        <v>12791</v>
      </c>
      <c r="S204" t="s">
        <v>12792</v>
      </c>
      <c r="T204" t="s">
        <v>12793</v>
      </c>
      <c r="U204" t="s">
        <v>12794</v>
      </c>
    </row>
    <row r="205" spans="1:21" x14ac:dyDescent="0.3">
      <c r="A205" t="s">
        <v>7038</v>
      </c>
      <c r="B205" t="s">
        <v>2633</v>
      </c>
      <c r="C205" t="s">
        <v>10</v>
      </c>
      <c r="D205" t="s">
        <v>12795</v>
      </c>
      <c r="E205" t="s">
        <v>12796</v>
      </c>
      <c r="F205" t="s">
        <v>12797</v>
      </c>
      <c r="G205" t="s">
        <v>12798</v>
      </c>
      <c r="H205" t="s">
        <v>12799</v>
      </c>
      <c r="I205" t="s">
        <v>12800</v>
      </c>
      <c r="J205" t="s">
        <v>1127</v>
      </c>
      <c r="K205" t="s">
        <v>1128</v>
      </c>
      <c r="L205" t="s">
        <v>12801</v>
      </c>
      <c r="M205" t="s">
        <v>12802</v>
      </c>
      <c r="N205" t="s">
        <v>12803</v>
      </c>
      <c r="O205" t="s">
        <v>12804</v>
      </c>
      <c r="P205" t="s">
        <v>12805</v>
      </c>
      <c r="Q205" t="s">
        <v>12806</v>
      </c>
      <c r="R205" t="s">
        <v>12807</v>
      </c>
      <c r="S205" t="s">
        <v>12808</v>
      </c>
      <c r="T205" t="s">
        <v>12809</v>
      </c>
      <c r="U205" t="s">
        <v>12810</v>
      </c>
    </row>
    <row r="206" spans="1:21" x14ac:dyDescent="0.3">
      <c r="A206" t="s">
        <v>7038</v>
      </c>
      <c r="B206" t="s">
        <v>2633</v>
      </c>
      <c r="C206" t="s">
        <v>12</v>
      </c>
      <c r="D206" t="s">
        <v>1127</v>
      </c>
      <c r="E206" t="s">
        <v>1128</v>
      </c>
      <c r="F206" t="s">
        <v>12787</v>
      </c>
      <c r="G206" t="s">
        <v>736</v>
      </c>
      <c r="H206" t="s">
        <v>736</v>
      </c>
      <c r="I206" t="s">
        <v>736</v>
      </c>
      <c r="J206" t="s">
        <v>1127</v>
      </c>
      <c r="K206" t="s">
        <v>1128</v>
      </c>
      <c r="L206" t="s">
        <v>12801</v>
      </c>
      <c r="M206" t="s">
        <v>927</v>
      </c>
      <c r="N206" t="s">
        <v>928</v>
      </c>
      <c r="O206" t="s">
        <v>12811</v>
      </c>
      <c r="P206" t="s">
        <v>1182</v>
      </c>
      <c r="Q206" t="s">
        <v>1183</v>
      </c>
      <c r="R206" t="s">
        <v>12812</v>
      </c>
      <c r="S206" t="s">
        <v>12813</v>
      </c>
      <c r="T206" t="s">
        <v>12814</v>
      </c>
      <c r="U206" t="s">
        <v>12815</v>
      </c>
    </row>
    <row r="207" spans="1:21" x14ac:dyDescent="0.3">
      <c r="A207" t="s">
        <v>7038</v>
      </c>
      <c r="B207" t="s">
        <v>2633</v>
      </c>
      <c r="C207" t="s">
        <v>13</v>
      </c>
      <c r="D207" t="s">
        <v>1127</v>
      </c>
      <c r="E207" t="s">
        <v>1128</v>
      </c>
      <c r="F207" t="s">
        <v>12816</v>
      </c>
      <c r="G207" t="s">
        <v>1127</v>
      </c>
      <c r="H207" t="s">
        <v>1128</v>
      </c>
      <c r="I207" t="s">
        <v>12787</v>
      </c>
      <c r="J207" t="s">
        <v>12798</v>
      </c>
      <c r="K207" t="s">
        <v>12799</v>
      </c>
      <c r="L207" t="s">
        <v>12800</v>
      </c>
      <c r="M207" t="s">
        <v>12817</v>
      </c>
      <c r="N207" t="s">
        <v>12818</v>
      </c>
      <c r="O207" t="s">
        <v>12819</v>
      </c>
      <c r="P207" t="s">
        <v>1643</v>
      </c>
      <c r="Q207" t="s">
        <v>3760</v>
      </c>
      <c r="R207" t="s">
        <v>12820</v>
      </c>
      <c r="S207" t="s">
        <v>12821</v>
      </c>
      <c r="T207" t="s">
        <v>12822</v>
      </c>
      <c r="U207" t="s">
        <v>12823</v>
      </c>
    </row>
    <row r="208" spans="1:21" x14ac:dyDescent="0.3">
      <c r="A208" t="s">
        <v>7038</v>
      </c>
      <c r="B208" t="s">
        <v>2633</v>
      </c>
      <c r="C208" t="s">
        <v>15</v>
      </c>
      <c r="D208" t="s">
        <v>12824</v>
      </c>
      <c r="E208" t="s">
        <v>12825</v>
      </c>
      <c r="F208" t="s">
        <v>12826</v>
      </c>
      <c r="G208" t="s">
        <v>736</v>
      </c>
      <c r="H208" t="s">
        <v>736</v>
      </c>
      <c r="I208" t="s">
        <v>736</v>
      </c>
      <c r="J208" t="s">
        <v>736</v>
      </c>
      <c r="K208" t="s">
        <v>736</v>
      </c>
      <c r="L208" t="s">
        <v>736</v>
      </c>
      <c r="M208" t="s">
        <v>12827</v>
      </c>
      <c r="N208" t="s">
        <v>12828</v>
      </c>
      <c r="O208" t="s">
        <v>12829</v>
      </c>
      <c r="P208" t="s">
        <v>3551</v>
      </c>
      <c r="Q208" t="s">
        <v>3552</v>
      </c>
      <c r="R208" t="s">
        <v>12830</v>
      </c>
      <c r="S208" t="s">
        <v>12831</v>
      </c>
      <c r="T208" t="s">
        <v>12832</v>
      </c>
      <c r="U208" t="s">
        <v>12833</v>
      </c>
    </row>
    <row r="209" spans="1:21" x14ac:dyDescent="0.3">
      <c r="A209" t="s">
        <v>7038</v>
      </c>
      <c r="B209" t="s">
        <v>2633</v>
      </c>
      <c r="C209" t="s">
        <v>16</v>
      </c>
      <c r="D209" t="s">
        <v>1127</v>
      </c>
      <c r="E209" t="s">
        <v>1128</v>
      </c>
      <c r="F209" t="s">
        <v>12834</v>
      </c>
      <c r="G209" t="s">
        <v>736</v>
      </c>
      <c r="H209" t="s">
        <v>736</v>
      </c>
      <c r="I209" t="s">
        <v>736</v>
      </c>
      <c r="J209" t="s">
        <v>736</v>
      </c>
      <c r="K209" t="s">
        <v>736</v>
      </c>
      <c r="L209" t="s">
        <v>736</v>
      </c>
      <c r="M209" t="s">
        <v>8017</v>
      </c>
      <c r="N209" t="s">
        <v>8018</v>
      </c>
      <c r="O209" t="s">
        <v>12835</v>
      </c>
      <c r="P209" t="s">
        <v>12836</v>
      </c>
      <c r="Q209" t="s">
        <v>12837</v>
      </c>
      <c r="R209" t="s">
        <v>12838</v>
      </c>
      <c r="S209" t="s">
        <v>12839</v>
      </c>
      <c r="T209" t="s">
        <v>12840</v>
      </c>
      <c r="U209" t="s">
        <v>12841</v>
      </c>
    </row>
    <row r="210" spans="1:21" x14ac:dyDescent="0.3">
      <c r="A210" t="s">
        <v>7038</v>
      </c>
      <c r="B210" t="s">
        <v>2633</v>
      </c>
      <c r="C210" t="s">
        <v>17</v>
      </c>
      <c r="D210" t="s">
        <v>1127</v>
      </c>
      <c r="E210" t="s">
        <v>1128</v>
      </c>
      <c r="F210" t="s">
        <v>12842</v>
      </c>
      <c r="G210" t="s">
        <v>12843</v>
      </c>
      <c r="H210" t="s">
        <v>12844</v>
      </c>
      <c r="I210" t="s">
        <v>12845</v>
      </c>
      <c r="J210" t="s">
        <v>12846</v>
      </c>
      <c r="K210" t="s">
        <v>12847</v>
      </c>
      <c r="L210" t="s">
        <v>12848</v>
      </c>
      <c r="M210" t="s">
        <v>12849</v>
      </c>
      <c r="N210" t="s">
        <v>12850</v>
      </c>
      <c r="O210" t="s">
        <v>12851</v>
      </c>
      <c r="P210" t="s">
        <v>6878</v>
      </c>
      <c r="Q210" t="s">
        <v>6879</v>
      </c>
      <c r="R210" t="s">
        <v>12852</v>
      </c>
      <c r="S210" t="s">
        <v>12853</v>
      </c>
      <c r="T210" t="s">
        <v>12854</v>
      </c>
      <c r="U210" t="s">
        <v>12855</v>
      </c>
    </row>
    <row r="211" spans="1:21" x14ac:dyDescent="0.3">
      <c r="A211" t="s">
        <v>7038</v>
      </c>
      <c r="B211" t="s">
        <v>2633</v>
      </c>
      <c r="C211" t="s">
        <v>19</v>
      </c>
      <c r="D211" t="s">
        <v>736</v>
      </c>
      <c r="E211" t="s">
        <v>736</v>
      </c>
      <c r="F211" t="s">
        <v>736</v>
      </c>
      <c r="G211" t="s">
        <v>736</v>
      </c>
      <c r="H211" t="s">
        <v>736</v>
      </c>
      <c r="I211" t="s">
        <v>736</v>
      </c>
      <c r="J211" t="s">
        <v>736</v>
      </c>
      <c r="K211" t="s">
        <v>736</v>
      </c>
      <c r="L211" t="s">
        <v>736</v>
      </c>
      <c r="M211" t="s">
        <v>736</v>
      </c>
      <c r="N211" t="s">
        <v>736</v>
      </c>
      <c r="O211" t="s">
        <v>736</v>
      </c>
      <c r="P211" t="s">
        <v>12856</v>
      </c>
      <c r="Q211" t="s">
        <v>6319</v>
      </c>
      <c r="R211" t="s">
        <v>12857</v>
      </c>
      <c r="S211" t="s">
        <v>12858</v>
      </c>
      <c r="T211" t="s">
        <v>12859</v>
      </c>
      <c r="U211" t="s">
        <v>12860</v>
      </c>
    </row>
    <row r="212" spans="1:21" x14ac:dyDescent="0.3">
      <c r="A212" t="s">
        <v>7038</v>
      </c>
      <c r="B212" t="s">
        <v>2633</v>
      </c>
      <c r="C212" t="s">
        <v>21</v>
      </c>
      <c r="D212" t="s">
        <v>1127</v>
      </c>
      <c r="E212" t="s">
        <v>1128</v>
      </c>
      <c r="F212" t="s">
        <v>12861</v>
      </c>
      <c r="G212" t="s">
        <v>12862</v>
      </c>
      <c r="H212" t="s">
        <v>12863</v>
      </c>
      <c r="I212" t="s">
        <v>12864</v>
      </c>
      <c r="J212" t="s">
        <v>12865</v>
      </c>
      <c r="K212" t="s">
        <v>12866</v>
      </c>
      <c r="L212" t="s">
        <v>12867</v>
      </c>
      <c r="M212" t="s">
        <v>12868</v>
      </c>
      <c r="N212" t="s">
        <v>12869</v>
      </c>
      <c r="O212" t="s">
        <v>12870</v>
      </c>
      <c r="P212" t="s">
        <v>12871</v>
      </c>
      <c r="Q212" t="s">
        <v>12872</v>
      </c>
      <c r="R212" t="s">
        <v>12873</v>
      </c>
      <c r="S212" t="s">
        <v>12874</v>
      </c>
      <c r="T212" t="s">
        <v>12875</v>
      </c>
      <c r="U212" t="s">
        <v>12876</v>
      </c>
    </row>
    <row r="213" spans="1:21" x14ac:dyDescent="0.3">
      <c r="A213" t="s">
        <v>7038</v>
      </c>
      <c r="B213" t="s">
        <v>2633</v>
      </c>
      <c r="C213" t="s">
        <v>23</v>
      </c>
      <c r="D213" t="s">
        <v>1127</v>
      </c>
      <c r="E213" t="s">
        <v>1128</v>
      </c>
      <c r="F213" t="s">
        <v>12842</v>
      </c>
      <c r="G213" t="s">
        <v>1127</v>
      </c>
      <c r="H213" t="s">
        <v>1128</v>
      </c>
      <c r="I213" t="s">
        <v>12877</v>
      </c>
      <c r="J213" t="s">
        <v>12795</v>
      </c>
      <c r="K213" t="s">
        <v>12796</v>
      </c>
      <c r="L213" t="s">
        <v>12878</v>
      </c>
      <c r="M213" t="s">
        <v>12879</v>
      </c>
      <c r="N213" t="s">
        <v>12880</v>
      </c>
      <c r="O213" t="s">
        <v>12881</v>
      </c>
      <c r="P213" t="s">
        <v>4862</v>
      </c>
      <c r="Q213" t="s">
        <v>4863</v>
      </c>
      <c r="R213" t="s">
        <v>12882</v>
      </c>
      <c r="S213" t="s">
        <v>12883</v>
      </c>
      <c r="T213" t="s">
        <v>12884</v>
      </c>
      <c r="U213" t="s">
        <v>12885</v>
      </c>
    </row>
    <row r="214" spans="1:21" x14ac:dyDescent="0.3">
      <c r="A214" t="s">
        <v>7038</v>
      </c>
      <c r="B214" t="s">
        <v>2633</v>
      </c>
      <c r="C214" t="s">
        <v>24</v>
      </c>
      <c r="D214" t="s">
        <v>12798</v>
      </c>
      <c r="E214" t="s">
        <v>12799</v>
      </c>
      <c r="F214" t="s">
        <v>12886</v>
      </c>
      <c r="G214" t="s">
        <v>736</v>
      </c>
      <c r="H214" t="s">
        <v>736</v>
      </c>
      <c r="I214" t="s">
        <v>736</v>
      </c>
      <c r="J214" t="s">
        <v>1127</v>
      </c>
      <c r="K214" t="s">
        <v>1128</v>
      </c>
      <c r="L214" t="s">
        <v>12887</v>
      </c>
      <c r="M214" t="s">
        <v>12888</v>
      </c>
      <c r="N214" t="s">
        <v>12889</v>
      </c>
      <c r="O214" t="s">
        <v>12890</v>
      </c>
      <c r="P214" t="s">
        <v>12891</v>
      </c>
      <c r="Q214" t="s">
        <v>12892</v>
      </c>
      <c r="R214" t="s">
        <v>12893</v>
      </c>
      <c r="S214" t="s">
        <v>12894</v>
      </c>
      <c r="T214" t="s">
        <v>12895</v>
      </c>
      <c r="U214" t="s">
        <v>12896</v>
      </c>
    </row>
    <row r="215" spans="1:21" x14ac:dyDescent="0.3">
      <c r="A215" t="s">
        <v>7038</v>
      </c>
      <c r="B215" t="s">
        <v>2633</v>
      </c>
      <c r="C215" t="s">
        <v>26</v>
      </c>
      <c r="D215" t="s">
        <v>1127</v>
      </c>
      <c r="E215" t="s">
        <v>1128</v>
      </c>
      <c r="F215" t="s">
        <v>5168</v>
      </c>
      <c r="G215" t="s">
        <v>1127</v>
      </c>
      <c r="H215" t="s">
        <v>1128</v>
      </c>
      <c r="I215" t="s">
        <v>12897</v>
      </c>
      <c r="J215" t="s">
        <v>1127</v>
      </c>
      <c r="K215" t="s">
        <v>1128</v>
      </c>
      <c r="L215" t="s">
        <v>12898</v>
      </c>
      <c r="M215" t="s">
        <v>7257</v>
      </c>
      <c r="N215" t="s">
        <v>11885</v>
      </c>
      <c r="O215" t="s">
        <v>12899</v>
      </c>
      <c r="P215" t="s">
        <v>12900</v>
      </c>
      <c r="Q215" t="s">
        <v>6879</v>
      </c>
      <c r="R215" t="s">
        <v>12901</v>
      </c>
      <c r="S215" t="s">
        <v>12902</v>
      </c>
      <c r="T215" t="s">
        <v>12903</v>
      </c>
      <c r="U215" t="s">
        <v>12904</v>
      </c>
    </row>
    <row r="216" spans="1:21" x14ac:dyDescent="0.3">
      <c r="A216" t="s">
        <v>7038</v>
      </c>
      <c r="B216" t="s">
        <v>2633</v>
      </c>
      <c r="C216" t="s">
        <v>28</v>
      </c>
      <c r="D216" t="s">
        <v>736</v>
      </c>
      <c r="E216" t="s">
        <v>736</v>
      </c>
      <c r="F216" t="s">
        <v>736</v>
      </c>
      <c r="G216" t="s">
        <v>736</v>
      </c>
      <c r="H216" t="s">
        <v>736</v>
      </c>
      <c r="I216" t="s">
        <v>736</v>
      </c>
      <c r="J216" t="s">
        <v>736</v>
      </c>
      <c r="K216" t="s">
        <v>736</v>
      </c>
      <c r="L216" t="s">
        <v>736</v>
      </c>
      <c r="M216" t="s">
        <v>736</v>
      </c>
      <c r="N216" t="s">
        <v>736</v>
      </c>
      <c r="O216" t="s">
        <v>736</v>
      </c>
      <c r="P216" t="s">
        <v>12905</v>
      </c>
      <c r="Q216" t="s">
        <v>12906</v>
      </c>
      <c r="R216" t="s">
        <v>12907</v>
      </c>
      <c r="S216" t="s">
        <v>12908</v>
      </c>
      <c r="T216" t="s">
        <v>12909</v>
      </c>
      <c r="U216" t="s">
        <v>12910</v>
      </c>
    </row>
    <row r="217" spans="1:21" x14ac:dyDescent="0.3">
      <c r="A217" t="s">
        <v>7038</v>
      </c>
      <c r="B217" t="s">
        <v>2633</v>
      </c>
      <c r="C217" t="s">
        <v>29</v>
      </c>
      <c r="D217" t="s">
        <v>12911</v>
      </c>
      <c r="E217" t="s">
        <v>12912</v>
      </c>
      <c r="F217" t="s">
        <v>12913</v>
      </c>
      <c r="G217" t="s">
        <v>736</v>
      </c>
      <c r="H217" t="s">
        <v>736</v>
      </c>
      <c r="I217" t="s">
        <v>736</v>
      </c>
      <c r="J217" t="s">
        <v>736</v>
      </c>
      <c r="K217" t="s">
        <v>736</v>
      </c>
      <c r="L217" t="s">
        <v>736</v>
      </c>
      <c r="M217" t="s">
        <v>12914</v>
      </c>
      <c r="N217" t="s">
        <v>12915</v>
      </c>
      <c r="O217" t="s">
        <v>12916</v>
      </c>
      <c r="P217" t="s">
        <v>12917</v>
      </c>
      <c r="Q217" t="s">
        <v>11973</v>
      </c>
      <c r="R217" t="s">
        <v>12918</v>
      </c>
      <c r="S217" t="s">
        <v>12919</v>
      </c>
      <c r="T217" t="s">
        <v>12920</v>
      </c>
      <c r="U217" t="s">
        <v>12921</v>
      </c>
    </row>
    <row r="218" spans="1:21" x14ac:dyDescent="0.3">
      <c r="A218" t="s">
        <v>7038</v>
      </c>
      <c r="B218" t="s">
        <v>2633</v>
      </c>
      <c r="C218" t="s">
        <v>30</v>
      </c>
      <c r="D218" t="s">
        <v>12922</v>
      </c>
      <c r="E218" t="s">
        <v>12923</v>
      </c>
      <c r="F218" t="s">
        <v>12924</v>
      </c>
      <c r="G218" t="s">
        <v>1127</v>
      </c>
      <c r="H218" t="s">
        <v>1128</v>
      </c>
      <c r="I218" t="s">
        <v>12788</v>
      </c>
      <c r="J218" t="s">
        <v>736</v>
      </c>
      <c r="K218" t="s">
        <v>736</v>
      </c>
      <c r="L218" t="s">
        <v>736</v>
      </c>
      <c r="M218" t="s">
        <v>12925</v>
      </c>
      <c r="N218" t="s">
        <v>12926</v>
      </c>
      <c r="O218" t="s">
        <v>12927</v>
      </c>
      <c r="P218" t="s">
        <v>6878</v>
      </c>
      <c r="Q218" t="s">
        <v>6879</v>
      </c>
      <c r="R218" t="s">
        <v>12928</v>
      </c>
      <c r="S218" t="s">
        <v>12929</v>
      </c>
      <c r="T218" t="s">
        <v>12930</v>
      </c>
      <c r="U218" t="s">
        <v>12931</v>
      </c>
    </row>
    <row r="219" spans="1:21" x14ac:dyDescent="0.3">
      <c r="A219" t="s">
        <v>7038</v>
      </c>
      <c r="B219" t="s">
        <v>2633</v>
      </c>
      <c r="C219" t="s">
        <v>32</v>
      </c>
      <c r="D219" t="s">
        <v>12795</v>
      </c>
      <c r="E219" t="s">
        <v>12796</v>
      </c>
      <c r="F219" t="s">
        <v>12932</v>
      </c>
      <c r="G219" t="s">
        <v>736</v>
      </c>
      <c r="H219" t="s">
        <v>736</v>
      </c>
      <c r="I219" t="s">
        <v>736</v>
      </c>
      <c r="J219" t="s">
        <v>736</v>
      </c>
      <c r="K219" t="s">
        <v>736</v>
      </c>
      <c r="L219" t="s">
        <v>736</v>
      </c>
      <c r="M219" t="s">
        <v>12933</v>
      </c>
      <c r="N219" t="s">
        <v>12934</v>
      </c>
      <c r="O219" t="s">
        <v>12935</v>
      </c>
      <c r="P219" t="s">
        <v>4758</v>
      </c>
      <c r="Q219" t="s">
        <v>4759</v>
      </c>
      <c r="R219" t="s">
        <v>1343</v>
      </c>
      <c r="S219" t="s">
        <v>12936</v>
      </c>
      <c r="T219" t="s">
        <v>12937</v>
      </c>
      <c r="U219" t="s">
        <v>12938</v>
      </c>
    </row>
    <row r="220" spans="1:21" x14ac:dyDescent="0.3">
      <c r="A220" t="s">
        <v>7038</v>
      </c>
      <c r="B220" t="s">
        <v>2633</v>
      </c>
      <c r="C220" t="s">
        <v>33</v>
      </c>
      <c r="D220" t="s">
        <v>736</v>
      </c>
      <c r="E220" t="s">
        <v>736</v>
      </c>
      <c r="F220" t="s">
        <v>736</v>
      </c>
      <c r="G220" t="s">
        <v>12939</v>
      </c>
      <c r="H220" t="s">
        <v>12940</v>
      </c>
      <c r="I220" t="s">
        <v>12941</v>
      </c>
      <c r="J220" t="s">
        <v>1127</v>
      </c>
      <c r="K220" t="s">
        <v>1128</v>
      </c>
      <c r="L220" t="s">
        <v>12942</v>
      </c>
      <c r="M220" t="s">
        <v>12943</v>
      </c>
      <c r="N220" t="s">
        <v>12944</v>
      </c>
      <c r="O220" t="s">
        <v>12945</v>
      </c>
      <c r="P220" t="s">
        <v>1269</v>
      </c>
      <c r="Q220" t="s">
        <v>12001</v>
      </c>
      <c r="R220" t="s">
        <v>12946</v>
      </c>
      <c r="S220" t="s">
        <v>12947</v>
      </c>
      <c r="T220" t="s">
        <v>12948</v>
      </c>
      <c r="U220" t="s">
        <v>12949</v>
      </c>
    </row>
    <row r="221" spans="1:21" x14ac:dyDescent="0.3">
      <c r="A221" t="s">
        <v>7038</v>
      </c>
      <c r="B221" t="s">
        <v>2633</v>
      </c>
      <c r="C221" t="s">
        <v>35</v>
      </c>
      <c r="D221" t="s">
        <v>736</v>
      </c>
      <c r="E221" t="s">
        <v>736</v>
      </c>
      <c r="F221" t="s">
        <v>736</v>
      </c>
      <c r="G221" t="s">
        <v>736</v>
      </c>
      <c r="H221" t="s">
        <v>736</v>
      </c>
      <c r="I221" t="s">
        <v>736</v>
      </c>
      <c r="J221" t="s">
        <v>736</v>
      </c>
      <c r="K221" t="s">
        <v>736</v>
      </c>
      <c r="L221" t="s">
        <v>736</v>
      </c>
      <c r="M221" t="s">
        <v>7274</v>
      </c>
      <c r="N221" t="s">
        <v>7275</v>
      </c>
      <c r="O221" t="s">
        <v>12950</v>
      </c>
      <c r="P221" t="s">
        <v>12951</v>
      </c>
      <c r="Q221" t="s">
        <v>12952</v>
      </c>
      <c r="R221" t="s">
        <v>12953</v>
      </c>
      <c r="S221" t="s">
        <v>12954</v>
      </c>
      <c r="T221" t="s">
        <v>12955</v>
      </c>
      <c r="U221" t="s">
        <v>12956</v>
      </c>
    </row>
    <row r="222" spans="1:21" x14ac:dyDescent="0.3">
      <c r="A222" t="s">
        <v>7038</v>
      </c>
      <c r="B222" t="s">
        <v>2633</v>
      </c>
      <c r="C222" t="s">
        <v>38</v>
      </c>
      <c r="D222" t="s">
        <v>12957</v>
      </c>
      <c r="E222" t="s">
        <v>12826</v>
      </c>
      <c r="F222" t="s">
        <v>12958</v>
      </c>
      <c r="G222" t="s">
        <v>12911</v>
      </c>
      <c r="H222" t="s">
        <v>12912</v>
      </c>
      <c r="I222" t="s">
        <v>12913</v>
      </c>
      <c r="J222" t="s">
        <v>1127</v>
      </c>
      <c r="K222" t="s">
        <v>1128</v>
      </c>
      <c r="L222" t="s">
        <v>12834</v>
      </c>
      <c r="M222" t="s">
        <v>12959</v>
      </c>
      <c r="N222" t="s">
        <v>12960</v>
      </c>
      <c r="O222" t="s">
        <v>12961</v>
      </c>
      <c r="P222" t="s">
        <v>4758</v>
      </c>
      <c r="Q222" t="s">
        <v>4759</v>
      </c>
      <c r="R222" t="s">
        <v>12962</v>
      </c>
      <c r="S222" t="s">
        <v>12963</v>
      </c>
      <c r="T222" t="s">
        <v>12964</v>
      </c>
      <c r="U222" t="s">
        <v>12965</v>
      </c>
    </row>
    <row r="223" spans="1:21" x14ac:dyDescent="0.3">
      <c r="A223" t="s">
        <v>7038</v>
      </c>
      <c r="B223" t="s">
        <v>2633</v>
      </c>
      <c r="C223" t="s">
        <v>40</v>
      </c>
      <c r="D223" t="s">
        <v>12862</v>
      </c>
      <c r="E223" t="s">
        <v>12863</v>
      </c>
      <c r="F223" t="s">
        <v>12966</v>
      </c>
      <c r="G223" t="s">
        <v>12862</v>
      </c>
      <c r="H223" t="s">
        <v>12863</v>
      </c>
      <c r="I223" t="s">
        <v>12967</v>
      </c>
      <c r="J223" t="s">
        <v>12795</v>
      </c>
      <c r="K223" t="s">
        <v>12796</v>
      </c>
      <c r="L223" t="s">
        <v>12898</v>
      </c>
      <c r="M223" t="s">
        <v>1257</v>
      </c>
      <c r="N223" t="s">
        <v>1258</v>
      </c>
      <c r="O223" t="s">
        <v>12968</v>
      </c>
      <c r="P223" t="s">
        <v>12969</v>
      </c>
      <c r="Q223" t="s">
        <v>12970</v>
      </c>
      <c r="R223" t="s">
        <v>12971</v>
      </c>
      <c r="S223" t="s">
        <v>12972</v>
      </c>
      <c r="T223" t="s">
        <v>12973</v>
      </c>
      <c r="U223" t="s">
        <v>12974</v>
      </c>
    </row>
    <row r="224" spans="1:21" x14ac:dyDescent="0.3">
      <c r="A224" t="s">
        <v>7032</v>
      </c>
      <c r="B224" t="s">
        <v>3896</v>
      </c>
      <c r="C224" t="s">
        <v>9</v>
      </c>
      <c r="D224" t="s">
        <v>12975</v>
      </c>
      <c r="E224" t="s">
        <v>12976</v>
      </c>
      <c r="F224" t="s">
        <v>12977</v>
      </c>
      <c r="G224" t="s">
        <v>736</v>
      </c>
      <c r="H224" t="s">
        <v>736</v>
      </c>
      <c r="I224" t="s">
        <v>736</v>
      </c>
      <c r="J224" t="s">
        <v>12978</v>
      </c>
      <c r="K224" t="s">
        <v>12979</v>
      </c>
      <c r="L224" t="s">
        <v>12980</v>
      </c>
      <c r="M224" t="s">
        <v>12981</v>
      </c>
      <c r="N224" t="s">
        <v>12982</v>
      </c>
      <c r="O224" t="s">
        <v>12983</v>
      </c>
      <c r="P224" t="s">
        <v>12984</v>
      </c>
      <c r="Q224" t="s">
        <v>12985</v>
      </c>
      <c r="R224" t="s">
        <v>12986</v>
      </c>
      <c r="S224" t="s">
        <v>12987</v>
      </c>
      <c r="T224" t="s">
        <v>12988</v>
      </c>
      <c r="U224" t="s">
        <v>12989</v>
      </c>
    </row>
    <row r="225" spans="1:21" x14ac:dyDescent="0.3">
      <c r="A225" t="s">
        <v>7032</v>
      </c>
      <c r="B225" t="s">
        <v>3896</v>
      </c>
      <c r="C225" t="s">
        <v>10</v>
      </c>
      <c r="D225" t="s">
        <v>12978</v>
      </c>
      <c r="E225" t="s">
        <v>12979</v>
      </c>
      <c r="F225" t="s">
        <v>12990</v>
      </c>
      <c r="G225" t="s">
        <v>736</v>
      </c>
      <c r="H225" t="s">
        <v>736</v>
      </c>
      <c r="I225" t="s">
        <v>736</v>
      </c>
      <c r="J225" t="s">
        <v>12991</v>
      </c>
      <c r="K225" t="s">
        <v>12992</v>
      </c>
      <c r="L225" t="s">
        <v>12993</v>
      </c>
      <c r="M225" t="s">
        <v>12994</v>
      </c>
      <c r="N225" t="s">
        <v>12995</v>
      </c>
      <c r="O225" t="s">
        <v>12996</v>
      </c>
      <c r="P225" t="s">
        <v>3773</v>
      </c>
      <c r="Q225" t="s">
        <v>3774</v>
      </c>
      <c r="R225" t="s">
        <v>12997</v>
      </c>
      <c r="S225" t="s">
        <v>12998</v>
      </c>
      <c r="T225" t="s">
        <v>12999</v>
      </c>
      <c r="U225" t="s">
        <v>13000</v>
      </c>
    </row>
    <row r="226" spans="1:21" x14ac:dyDescent="0.3">
      <c r="A226" t="s">
        <v>7032</v>
      </c>
      <c r="B226" t="s">
        <v>3896</v>
      </c>
      <c r="C226" t="s">
        <v>12</v>
      </c>
      <c r="D226" t="s">
        <v>12978</v>
      </c>
      <c r="E226" t="s">
        <v>12979</v>
      </c>
      <c r="F226" t="s">
        <v>13001</v>
      </c>
      <c r="G226" t="s">
        <v>13002</v>
      </c>
      <c r="H226" t="s">
        <v>13003</v>
      </c>
      <c r="I226" t="s">
        <v>13004</v>
      </c>
      <c r="J226" t="s">
        <v>12978</v>
      </c>
      <c r="K226" t="s">
        <v>12979</v>
      </c>
      <c r="L226" t="s">
        <v>13005</v>
      </c>
      <c r="M226" t="s">
        <v>10652</v>
      </c>
      <c r="N226" t="s">
        <v>10653</v>
      </c>
      <c r="O226" t="s">
        <v>13006</v>
      </c>
      <c r="P226" t="s">
        <v>13007</v>
      </c>
      <c r="Q226" t="s">
        <v>13008</v>
      </c>
      <c r="R226" t="s">
        <v>13009</v>
      </c>
      <c r="S226" t="s">
        <v>13010</v>
      </c>
      <c r="T226" t="s">
        <v>13011</v>
      </c>
      <c r="U226" t="s">
        <v>13012</v>
      </c>
    </row>
    <row r="227" spans="1:21" x14ac:dyDescent="0.3">
      <c r="A227" t="s">
        <v>7032</v>
      </c>
      <c r="B227" t="s">
        <v>3896</v>
      </c>
      <c r="C227" t="s">
        <v>13</v>
      </c>
      <c r="D227" t="s">
        <v>13013</v>
      </c>
      <c r="E227" t="s">
        <v>13014</v>
      </c>
      <c r="F227" t="s">
        <v>13015</v>
      </c>
      <c r="G227" t="s">
        <v>736</v>
      </c>
      <c r="H227" t="s">
        <v>736</v>
      </c>
      <c r="I227" t="s">
        <v>736</v>
      </c>
      <c r="J227" t="s">
        <v>13016</v>
      </c>
      <c r="K227" t="s">
        <v>13017</v>
      </c>
      <c r="L227" t="s">
        <v>13018</v>
      </c>
      <c r="M227" t="s">
        <v>8017</v>
      </c>
      <c r="N227" t="s">
        <v>8018</v>
      </c>
      <c r="O227" t="s">
        <v>13019</v>
      </c>
      <c r="P227" t="s">
        <v>2079</v>
      </c>
      <c r="Q227" t="s">
        <v>2080</v>
      </c>
      <c r="R227" t="s">
        <v>13020</v>
      </c>
      <c r="S227" t="s">
        <v>13021</v>
      </c>
      <c r="T227" t="s">
        <v>13022</v>
      </c>
      <c r="U227" t="s">
        <v>13023</v>
      </c>
    </row>
    <row r="228" spans="1:21" x14ac:dyDescent="0.3">
      <c r="A228" t="s">
        <v>7032</v>
      </c>
      <c r="B228" t="s">
        <v>3896</v>
      </c>
      <c r="C228" t="s">
        <v>15</v>
      </c>
      <c r="D228" t="s">
        <v>13024</v>
      </c>
      <c r="E228" t="s">
        <v>13025</v>
      </c>
      <c r="F228" t="s">
        <v>13026</v>
      </c>
      <c r="G228" t="s">
        <v>736</v>
      </c>
      <c r="H228" t="s">
        <v>736</v>
      </c>
      <c r="I228" t="s">
        <v>736</v>
      </c>
      <c r="J228" t="s">
        <v>736</v>
      </c>
      <c r="K228" t="s">
        <v>736</v>
      </c>
      <c r="L228" t="s">
        <v>736</v>
      </c>
      <c r="M228" t="s">
        <v>6366</v>
      </c>
      <c r="N228" t="s">
        <v>6367</v>
      </c>
      <c r="O228" t="s">
        <v>13027</v>
      </c>
      <c r="P228" t="s">
        <v>6366</v>
      </c>
      <c r="Q228" t="s">
        <v>6367</v>
      </c>
      <c r="R228" t="s">
        <v>13028</v>
      </c>
      <c r="S228" t="s">
        <v>13029</v>
      </c>
      <c r="T228" t="s">
        <v>13030</v>
      </c>
      <c r="U228" t="s">
        <v>13031</v>
      </c>
    </row>
    <row r="229" spans="1:21" x14ac:dyDescent="0.3">
      <c r="A229" t="s">
        <v>7032</v>
      </c>
      <c r="B229" t="s">
        <v>3896</v>
      </c>
      <c r="C229" t="s">
        <v>16</v>
      </c>
      <c r="D229" t="s">
        <v>13016</v>
      </c>
      <c r="E229" t="s">
        <v>13017</v>
      </c>
      <c r="F229" t="s">
        <v>13032</v>
      </c>
      <c r="G229" t="s">
        <v>736</v>
      </c>
      <c r="H229" t="s">
        <v>736</v>
      </c>
      <c r="I229" t="s">
        <v>736</v>
      </c>
      <c r="J229" t="s">
        <v>13016</v>
      </c>
      <c r="K229" t="s">
        <v>13017</v>
      </c>
      <c r="L229" t="s">
        <v>13018</v>
      </c>
      <c r="M229" t="s">
        <v>8017</v>
      </c>
      <c r="N229" t="s">
        <v>8018</v>
      </c>
      <c r="O229" t="s">
        <v>13033</v>
      </c>
      <c r="P229" t="s">
        <v>3295</v>
      </c>
      <c r="Q229" t="s">
        <v>3296</v>
      </c>
      <c r="R229" t="s">
        <v>13034</v>
      </c>
      <c r="S229" t="s">
        <v>13035</v>
      </c>
      <c r="T229" t="s">
        <v>13036</v>
      </c>
      <c r="U229" t="s">
        <v>13037</v>
      </c>
    </row>
    <row r="230" spans="1:21" x14ac:dyDescent="0.3">
      <c r="A230" t="s">
        <v>7032</v>
      </c>
      <c r="B230" t="s">
        <v>3896</v>
      </c>
      <c r="C230" t="s">
        <v>17</v>
      </c>
      <c r="D230" t="s">
        <v>13038</v>
      </c>
      <c r="E230" t="s">
        <v>13039</v>
      </c>
      <c r="F230" t="s">
        <v>13040</v>
      </c>
      <c r="G230" t="s">
        <v>13041</v>
      </c>
      <c r="H230" t="s">
        <v>13042</v>
      </c>
      <c r="I230" t="s">
        <v>13043</v>
      </c>
      <c r="J230" t="s">
        <v>13044</v>
      </c>
      <c r="K230" t="s">
        <v>13045</v>
      </c>
      <c r="L230" t="s">
        <v>13046</v>
      </c>
      <c r="M230" t="s">
        <v>13047</v>
      </c>
      <c r="N230" t="s">
        <v>13048</v>
      </c>
      <c r="O230" t="s">
        <v>13049</v>
      </c>
      <c r="P230" t="s">
        <v>6068</v>
      </c>
      <c r="Q230" t="s">
        <v>6069</v>
      </c>
      <c r="R230" t="s">
        <v>13050</v>
      </c>
      <c r="S230" t="s">
        <v>13051</v>
      </c>
      <c r="T230" t="s">
        <v>13052</v>
      </c>
      <c r="U230" t="s">
        <v>13053</v>
      </c>
    </row>
    <row r="231" spans="1:21" x14ac:dyDescent="0.3">
      <c r="A231" t="s">
        <v>7032</v>
      </c>
      <c r="B231" t="s">
        <v>3896</v>
      </c>
      <c r="C231" t="s">
        <v>19</v>
      </c>
      <c r="D231" t="s">
        <v>736</v>
      </c>
      <c r="E231" t="s">
        <v>736</v>
      </c>
      <c r="F231" t="s">
        <v>736</v>
      </c>
      <c r="G231" t="s">
        <v>12978</v>
      </c>
      <c r="H231" t="s">
        <v>12979</v>
      </c>
      <c r="I231" t="s">
        <v>13005</v>
      </c>
      <c r="J231" t="s">
        <v>736</v>
      </c>
      <c r="K231" t="s">
        <v>736</v>
      </c>
      <c r="L231" t="s">
        <v>736</v>
      </c>
      <c r="M231" t="s">
        <v>13054</v>
      </c>
      <c r="N231" t="s">
        <v>13055</v>
      </c>
      <c r="O231" t="s">
        <v>13056</v>
      </c>
      <c r="P231" t="s">
        <v>6284</v>
      </c>
      <c r="Q231" t="s">
        <v>6285</v>
      </c>
      <c r="R231" t="s">
        <v>13057</v>
      </c>
      <c r="S231" t="s">
        <v>13058</v>
      </c>
      <c r="T231" t="s">
        <v>13059</v>
      </c>
      <c r="U231" t="s">
        <v>13060</v>
      </c>
    </row>
    <row r="232" spans="1:21" x14ac:dyDescent="0.3">
      <c r="A232" t="s">
        <v>7032</v>
      </c>
      <c r="B232" t="s">
        <v>3896</v>
      </c>
      <c r="C232" t="s">
        <v>21</v>
      </c>
      <c r="D232" t="s">
        <v>13061</v>
      </c>
      <c r="E232" t="s">
        <v>13062</v>
      </c>
      <c r="F232" t="s">
        <v>13063</v>
      </c>
      <c r="G232" t="s">
        <v>13064</v>
      </c>
      <c r="H232" t="s">
        <v>13065</v>
      </c>
      <c r="I232" t="s">
        <v>13066</v>
      </c>
      <c r="J232" t="s">
        <v>13067</v>
      </c>
      <c r="K232" t="s">
        <v>13068</v>
      </c>
      <c r="L232" t="s">
        <v>13069</v>
      </c>
      <c r="M232" t="s">
        <v>13070</v>
      </c>
      <c r="N232" t="s">
        <v>13071</v>
      </c>
      <c r="O232" t="s">
        <v>13072</v>
      </c>
      <c r="P232" t="s">
        <v>13073</v>
      </c>
      <c r="Q232" t="s">
        <v>13074</v>
      </c>
      <c r="R232" t="s">
        <v>13075</v>
      </c>
      <c r="S232" t="s">
        <v>13076</v>
      </c>
      <c r="T232" t="s">
        <v>13077</v>
      </c>
      <c r="U232" t="s">
        <v>13078</v>
      </c>
    </row>
    <row r="233" spans="1:21" x14ac:dyDescent="0.3">
      <c r="A233" t="s">
        <v>7032</v>
      </c>
      <c r="B233" t="s">
        <v>3896</v>
      </c>
      <c r="C233" t="s">
        <v>23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</row>
    <row r="234" spans="1:21" x14ac:dyDescent="0.3">
      <c r="A234" t="s">
        <v>7032</v>
      </c>
      <c r="B234" t="s">
        <v>3896</v>
      </c>
      <c r="C234" t="s">
        <v>24</v>
      </c>
      <c r="D234" t="s">
        <v>13016</v>
      </c>
      <c r="E234" t="s">
        <v>13017</v>
      </c>
      <c r="F234" t="s">
        <v>13079</v>
      </c>
      <c r="G234" t="s">
        <v>736</v>
      </c>
      <c r="H234" t="s">
        <v>736</v>
      </c>
      <c r="I234" t="s">
        <v>736</v>
      </c>
      <c r="J234" t="s">
        <v>12991</v>
      </c>
      <c r="K234" t="s">
        <v>12992</v>
      </c>
      <c r="L234" t="s">
        <v>13080</v>
      </c>
      <c r="M234" t="s">
        <v>13081</v>
      </c>
      <c r="N234" t="s">
        <v>13082</v>
      </c>
      <c r="O234" t="s">
        <v>13083</v>
      </c>
      <c r="P234" t="s">
        <v>4427</v>
      </c>
      <c r="Q234" t="s">
        <v>4428</v>
      </c>
      <c r="R234" t="s">
        <v>13084</v>
      </c>
      <c r="S234" t="s">
        <v>13085</v>
      </c>
      <c r="T234" t="s">
        <v>13086</v>
      </c>
      <c r="U234" t="s">
        <v>13087</v>
      </c>
    </row>
    <row r="235" spans="1:21" x14ac:dyDescent="0.3">
      <c r="A235" t="s">
        <v>7032</v>
      </c>
      <c r="B235" t="s">
        <v>3896</v>
      </c>
      <c r="C235" t="s">
        <v>26</v>
      </c>
      <c r="D235" t="s">
        <v>13002</v>
      </c>
      <c r="E235" t="s">
        <v>13003</v>
      </c>
      <c r="F235" t="s">
        <v>13088</v>
      </c>
      <c r="G235" t="s">
        <v>13016</v>
      </c>
      <c r="H235" t="s">
        <v>13017</v>
      </c>
      <c r="I235" t="s">
        <v>13089</v>
      </c>
      <c r="J235" t="s">
        <v>13090</v>
      </c>
      <c r="K235" t="s">
        <v>13091</v>
      </c>
      <c r="L235" t="s">
        <v>13092</v>
      </c>
      <c r="M235" t="s">
        <v>11322</v>
      </c>
      <c r="N235" t="s">
        <v>11323</v>
      </c>
      <c r="O235" t="s">
        <v>13093</v>
      </c>
      <c r="P235" t="s">
        <v>8103</v>
      </c>
      <c r="Q235" t="s">
        <v>8104</v>
      </c>
      <c r="R235" t="s">
        <v>13094</v>
      </c>
      <c r="S235" t="s">
        <v>13095</v>
      </c>
      <c r="T235" t="s">
        <v>13096</v>
      </c>
      <c r="U235" t="s">
        <v>13097</v>
      </c>
    </row>
    <row r="236" spans="1:21" x14ac:dyDescent="0.3">
      <c r="A236" t="s">
        <v>7032</v>
      </c>
      <c r="B236" t="s">
        <v>3896</v>
      </c>
      <c r="C236" t="s">
        <v>28</v>
      </c>
      <c r="D236" t="s">
        <v>13013</v>
      </c>
      <c r="E236" t="s">
        <v>13014</v>
      </c>
      <c r="F236" t="s">
        <v>13098</v>
      </c>
      <c r="G236" t="s">
        <v>13099</v>
      </c>
      <c r="H236" t="s">
        <v>13100</v>
      </c>
      <c r="I236" t="s">
        <v>13101</v>
      </c>
      <c r="J236" t="s">
        <v>13013</v>
      </c>
      <c r="K236" t="s">
        <v>13014</v>
      </c>
      <c r="L236" t="s">
        <v>13102</v>
      </c>
      <c r="M236" t="s">
        <v>6886</v>
      </c>
      <c r="N236" t="s">
        <v>6887</v>
      </c>
      <c r="O236" t="s">
        <v>13103</v>
      </c>
      <c r="P236" t="s">
        <v>4427</v>
      </c>
      <c r="Q236" t="s">
        <v>4428</v>
      </c>
      <c r="R236" t="s">
        <v>13104</v>
      </c>
      <c r="S236" t="s">
        <v>13105</v>
      </c>
      <c r="T236" t="s">
        <v>13106</v>
      </c>
      <c r="U236" t="s">
        <v>13107</v>
      </c>
    </row>
    <row r="237" spans="1:21" x14ac:dyDescent="0.3">
      <c r="A237" t="s">
        <v>7032</v>
      </c>
      <c r="B237" t="s">
        <v>3896</v>
      </c>
      <c r="C237" t="s">
        <v>29</v>
      </c>
      <c r="D237" t="s">
        <v>736</v>
      </c>
      <c r="E237" t="s">
        <v>736</v>
      </c>
      <c r="F237" t="s">
        <v>736</v>
      </c>
      <c r="G237" t="s">
        <v>736</v>
      </c>
      <c r="H237" t="s">
        <v>736</v>
      </c>
      <c r="I237" t="s">
        <v>736</v>
      </c>
      <c r="J237" t="s">
        <v>736</v>
      </c>
      <c r="K237" t="s">
        <v>736</v>
      </c>
      <c r="L237" t="s">
        <v>736</v>
      </c>
      <c r="M237" t="s">
        <v>736</v>
      </c>
      <c r="N237" t="s">
        <v>736</v>
      </c>
      <c r="O237" t="s">
        <v>736</v>
      </c>
      <c r="P237" t="s">
        <v>1206</v>
      </c>
      <c r="Q237" t="s">
        <v>13108</v>
      </c>
      <c r="R237" t="s">
        <v>13109</v>
      </c>
      <c r="S237" t="s">
        <v>13110</v>
      </c>
      <c r="T237" t="s">
        <v>13111</v>
      </c>
      <c r="U237" t="s">
        <v>13112</v>
      </c>
    </row>
    <row r="238" spans="1:21" x14ac:dyDescent="0.3">
      <c r="A238" t="s">
        <v>7032</v>
      </c>
      <c r="B238" t="s">
        <v>3896</v>
      </c>
      <c r="C238" t="s">
        <v>30</v>
      </c>
      <c r="D238" t="s">
        <v>13113</v>
      </c>
      <c r="E238" t="s">
        <v>13114</v>
      </c>
      <c r="F238" t="s">
        <v>13115</v>
      </c>
      <c r="G238" t="s">
        <v>12978</v>
      </c>
      <c r="H238" t="s">
        <v>12979</v>
      </c>
      <c r="I238" t="s">
        <v>13116</v>
      </c>
      <c r="J238" t="s">
        <v>736</v>
      </c>
      <c r="K238" t="s">
        <v>736</v>
      </c>
      <c r="L238" t="s">
        <v>736</v>
      </c>
      <c r="M238" t="s">
        <v>13117</v>
      </c>
      <c r="N238" t="s">
        <v>13118</v>
      </c>
      <c r="O238" t="s">
        <v>13119</v>
      </c>
      <c r="P238" t="s">
        <v>12805</v>
      </c>
      <c r="Q238" t="s">
        <v>13120</v>
      </c>
      <c r="R238" t="s">
        <v>13121</v>
      </c>
      <c r="S238" t="s">
        <v>13122</v>
      </c>
      <c r="T238" t="s">
        <v>13123</v>
      </c>
      <c r="U238" t="s">
        <v>13124</v>
      </c>
    </row>
    <row r="239" spans="1:21" x14ac:dyDescent="0.3">
      <c r="A239" t="s">
        <v>7032</v>
      </c>
      <c r="B239" t="s">
        <v>3896</v>
      </c>
      <c r="C239" t="s">
        <v>32</v>
      </c>
      <c r="D239" t="s">
        <v>12978</v>
      </c>
      <c r="E239" t="s">
        <v>12979</v>
      </c>
      <c r="F239" t="s">
        <v>12990</v>
      </c>
      <c r="G239" t="s">
        <v>736</v>
      </c>
      <c r="H239" t="s">
        <v>736</v>
      </c>
      <c r="I239" t="s">
        <v>736</v>
      </c>
      <c r="J239" t="s">
        <v>736</v>
      </c>
      <c r="K239" t="s">
        <v>736</v>
      </c>
      <c r="L239" t="s">
        <v>736</v>
      </c>
      <c r="M239" t="s">
        <v>8017</v>
      </c>
      <c r="N239" t="s">
        <v>8018</v>
      </c>
      <c r="O239" t="s">
        <v>13125</v>
      </c>
      <c r="P239" t="s">
        <v>13126</v>
      </c>
      <c r="Q239" t="s">
        <v>13127</v>
      </c>
      <c r="R239" t="s">
        <v>13128</v>
      </c>
      <c r="S239" t="s">
        <v>13129</v>
      </c>
      <c r="T239" t="s">
        <v>13130</v>
      </c>
      <c r="U239" t="s">
        <v>13131</v>
      </c>
    </row>
    <row r="240" spans="1:21" x14ac:dyDescent="0.3">
      <c r="A240" t="s">
        <v>7032</v>
      </c>
      <c r="B240" t="s">
        <v>3896</v>
      </c>
      <c r="C240" t="s">
        <v>33</v>
      </c>
      <c r="D240" t="s">
        <v>13132</v>
      </c>
      <c r="E240" t="s">
        <v>13133</v>
      </c>
      <c r="F240" t="s">
        <v>13134</v>
      </c>
      <c r="G240" t="s">
        <v>13135</v>
      </c>
      <c r="H240" t="s">
        <v>13136</v>
      </c>
      <c r="I240" t="s">
        <v>13137</v>
      </c>
      <c r="J240" t="s">
        <v>13138</v>
      </c>
      <c r="K240" t="s">
        <v>13139</v>
      </c>
      <c r="L240" t="s">
        <v>13140</v>
      </c>
      <c r="M240" t="s">
        <v>13141</v>
      </c>
      <c r="N240" t="s">
        <v>13142</v>
      </c>
      <c r="O240" t="s">
        <v>13143</v>
      </c>
      <c r="P240" t="s">
        <v>13144</v>
      </c>
      <c r="Q240" t="s">
        <v>13145</v>
      </c>
      <c r="R240" t="s">
        <v>13146</v>
      </c>
      <c r="S240" t="s">
        <v>13147</v>
      </c>
      <c r="T240" t="s">
        <v>13148</v>
      </c>
      <c r="U240" t="s">
        <v>13149</v>
      </c>
    </row>
    <row r="241" spans="1:21" x14ac:dyDescent="0.3">
      <c r="A241" t="s">
        <v>7032</v>
      </c>
      <c r="B241" t="s">
        <v>3896</v>
      </c>
      <c r="C241" t="s">
        <v>35</v>
      </c>
      <c r="D241" t="s">
        <v>12975</v>
      </c>
      <c r="E241" t="s">
        <v>12976</v>
      </c>
      <c r="F241" t="s">
        <v>13150</v>
      </c>
      <c r="G241" t="s">
        <v>12991</v>
      </c>
      <c r="H241" t="s">
        <v>12992</v>
      </c>
      <c r="I241" t="s">
        <v>13151</v>
      </c>
      <c r="J241" t="s">
        <v>13013</v>
      </c>
      <c r="K241" t="s">
        <v>13014</v>
      </c>
      <c r="L241" t="s">
        <v>13152</v>
      </c>
      <c r="M241" t="s">
        <v>13153</v>
      </c>
      <c r="N241" t="s">
        <v>2808</v>
      </c>
      <c r="O241" t="s">
        <v>13154</v>
      </c>
      <c r="P241" t="s">
        <v>13155</v>
      </c>
      <c r="Q241" t="s">
        <v>13156</v>
      </c>
      <c r="R241" t="s">
        <v>13157</v>
      </c>
      <c r="S241" t="s">
        <v>13158</v>
      </c>
      <c r="T241" t="s">
        <v>13159</v>
      </c>
      <c r="U241" t="s">
        <v>13160</v>
      </c>
    </row>
    <row r="242" spans="1:21" x14ac:dyDescent="0.3">
      <c r="A242" t="s">
        <v>7032</v>
      </c>
      <c r="B242" t="s">
        <v>3896</v>
      </c>
      <c r="C242" t="s">
        <v>38</v>
      </c>
      <c r="D242" t="s">
        <v>13161</v>
      </c>
      <c r="E242" t="s">
        <v>13162</v>
      </c>
      <c r="F242" t="s">
        <v>13163</v>
      </c>
      <c r="G242" t="s">
        <v>13164</v>
      </c>
      <c r="H242" t="s">
        <v>13165</v>
      </c>
      <c r="I242" t="s">
        <v>13166</v>
      </c>
      <c r="J242" t="s">
        <v>13099</v>
      </c>
      <c r="K242" t="s">
        <v>13100</v>
      </c>
      <c r="L242" t="s">
        <v>13167</v>
      </c>
      <c r="M242" t="s">
        <v>13168</v>
      </c>
      <c r="N242" t="s">
        <v>13169</v>
      </c>
      <c r="O242" t="s">
        <v>13170</v>
      </c>
      <c r="P242" t="s">
        <v>13171</v>
      </c>
      <c r="Q242" t="s">
        <v>13172</v>
      </c>
      <c r="R242" t="s">
        <v>13173</v>
      </c>
      <c r="S242" t="s">
        <v>13174</v>
      </c>
      <c r="T242" t="s">
        <v>13175</v>
      </c>
      <c r="U242" t="s">
        <v>13176</v>
      </c>
    </row>
    <row r="243" spans="1:21" x14ac:dyDescent="0.3">
      <c r="A243" t="s">
        <v>7032</v>
      </c>
      <c r="B243" t="s">
        <v>3896</v>
      </c>
      <c r="C243" t="s">
        <v>40</v>
      </c>
      <c r="D243" t="s">
        <v>13177</v>
      </c>
      <c r="E243" t="s">
        <v>13178</v>
      </c>
      <c r="F243" t="s">
        <v>13179</v>
      </c>
      <c r="G243" t="s">
        <v>13180</v>
      </c>
      <c r="H243" t="s">
        <v>13181</v>
      </c>
      <c r="I243" t="s">
        <v>13182</v>
      </c>
      <c r="J243" t="s">
        <v>13038</v>
      </c>
      <c r="K243" t="s">
        <v>13039</v>
      </c>
      <c r="L243" t="s">
        <v>13183</v>
      </c>
      <c r="M243" t="s">
        <v>13184</v>
      </c>
      <c r="N243" t="s">
        <v>13185</v>
      </c>
      <c r="O243" t="s">
        <v>13186</v>
      </c>
      <c r="P243" t="s">
        <v>3470</v>
      </c>
      <c r="Q243" t="s">
        <v>3471</v>
      </c>
      <c r="R243" t="s">
        <v>13187</v>
      </c>
      <c r="S243" t="s">
        <v>13188</v>
      </c>
      <c r="T243" t="s">
        <v>13189</v>
      </c>
      <c r="U243" t="s">
        <v>13190</v>
      </c>
    </row>
    <row r="244" spans="1:21" x14ac:dyDescent="0.3">
      <c r="A244" t="s">
        <v>7033</v>
      </c>
      <c r="B244" t="s">
        <v>3896</v>
      </c>
      <c r="C244" t="s">
        <v>9</v>
      </c>
      <c r="D244" t="s">
        <v>13191</v>
      </c>
      <c r="E244" t="s">
        <v>13192</v>
      </c>
      <c r="F244" t="s">
        <v>13193</v>
      </c>
      <c r="G244" t="s">
        <v>13191</v>
      </c>
      <c r="H244" t="s">
        <v>13192</v>
      </c>
      <c r="I244" t="s">
        <v>13194</v>
      </c>
      <c r="J244" t="s">
        <v>13195</v>
      </c>
      <c r="K244" t="s">
        <v>13196</v>
      </c>
      <c r="L244" t="s">
        <v>13197</v>
      </c>
      <c r="M244" t="s">
        <v>13198</v>
      </c>
      <c r="N244" t="s">
        <v>13199</v>
      </c>
      <c r="O244" t="s">
        <v>13200</v>
      </c>
      <c r="P244" t="s">
        <v>13201</v>
      </c>
      <c r="Q244" t="s">
        <v>13202</v>
      </c>
      <c r="R244" t="s">
        <v>13203</v>
      </c>
      <c r="S244" t="s">
        <v>13204</v>
      </c>
      <c r="T244" t="s">
        <v>13205</v>
      </c>
      <c r="U244" t="s">
        <v>13206</v>
      </c>
    </row>
    <row r="245" spans="1:21" x14ac:dyDescent="0.3">
      <c r="A245" t="s">
        <v>7033</v>
      </c>
      <c r="B245" t="s">
        <v>3896</v>
      </c>
      <c r="C245" t="s">
        <v>10</v>
      </c>
      <c r="D245" t="s">
        <v>13207</v>
      </c>
      <c r="E245" t="s">
        <v>13208</v>
      </c>
      <c r="F245" t="s">
        <v>13209</v>
      </c>
      <c r="G245" t="s">
        <v>736</v>
      </c>
      <c r="H245" t="s">
        <v>736</v>
      </c>
      <c r="I245" t="s">
        <v>736</v>
      </c>
      <c r="J245" t="s">
        <v>736</v>
      </c>
      <c r="K245" t="s">
        <v>736</v>
      </c>
      <c r="L245" t="s">
        <v>736</v>
      </c>
      <c r="M245" t="s">
        <v>13210</v>
      </c>
      <c r="N245" t="s">
        <v>13211</v>
      </c>
      <c r="O245" t="s">
        <v>13212</v>
      </c>
      <c r="P245" t="s">
        <v>930</v>
      </c>
      <c r="Q245" t="s">
        <v>888</v>
      </c>
      <c r="R245" t="s">
        <v>13213</v>
      </c>
      <c r="S245" t="s">
        <v>13214</v>
      </c>
      <c r="T245" t="s">
        <v>13215</v>
      </c>
      <c r="U245" t="s">
        <v>13216</v>
      </c>
    </row>
    <row r="246" spans="1:21" x14ac:dyDescent="0.3">
      <c r="A246" t="s">
        <v>7033</v>
      </c>
      <c r="B246" t="s">
        <v>3896</v>
      </c>
      <c r="C246" t="s">
        <v>12</v>
      </c>
      <c r="D246" t="s">
        <v>13217</v>
      </c>
      <c r="E246" t="s">
        <v>13218</v>
      </c>
      <c r="F246" t="s">
        <v>13219</v>
      </c>
      <c r="G246" t="s">
        <v>13220</v>
      </c>
      <c r="H246" t="s">
        <v>13221</v>
      </c>
      <c r="I246" t="s">
        <v>13222</v>
      </c>
      <c r="J246" t="s">
        <v>13220</v>
      </c>
      <c r="K246" t="s">
        <v>13221</v>
      </c>
      <c r="L246" t="s">
        <v>13222</v>
      </c>
      <c r="M246" t="s">
        <v>8829</v>
      </c>
      <c r="N246" t="s">
        <v>8830</v>
      </c>
      <c r="O246" t="s">
        <v>13223</v>
      </c>
      <c r="P246" t="s">
        <v>13224</v>
      </c>
      <c r="Q246" t="s">
        <v>13225</v>
      </c>
      <c r="R246" t="s">
        <v>13226</v>
      </c>
      <c r="S246" t="s">
        <v>13227</v>
      </c>
      <c r="T246" t="s">
        <v>13228</v>
      </c>
      <c r="U246" t="s">
        <v>13229</v>
      </c>
    </row>
    <row r="247" spans="1:21" x14ac:dyDescent="0.3">
      <c r="A247" t="s">
        <v>7033</v>
      </c>
      <c r="B247" t="s">
        <v>3896</v>
      </c>
      <c r="C247" t="s">
        <v>13</v>
      </c>
      <c r="D247" t="s">
        <v>13230</v>
      </c>
      <c r="E247" t="s">
        <v>13231</v>
      </c>
      <c r="F247" t="s">
        <v>13232</v>
      </c>
      <c r="G247" t="s">
        <v>13230</v>
      </c>
      <c r="H247" t="s">
        <v>13231</v>
      </c>
      <c r="I247" t="s">
        <v>13232</v>
      </c>
      <c r="J247" t="s">
        <v>13220</v>
      </c>
      <c r="K247" t="s">
        <v>13221</v>
      </c>
      <c r="L247" t="s">
        <v>13222</v>
      </c>
      <c r="M247" t="s">
        <v>13233</v>
      </c>
      <c r="N247" t="s">
        <v>13234</v>
      </c>
      <c r="O247" t="s">
        <v>13235</v>
      </c>
      <c r="P247" t="s">
        <v>6917</v>
      </c>
      <c r="Q247" t="s">
        <v>13236</v>
      </c>
      <c r="R247" t="s">
        <v>13237</v>
      </c>
      <c r="S247" t="s">
        <v>13238</v>
      </c>
      <c r="T247" t="s">
        <v>13239</v>
      </c>
      <c r="U247" t="s">
        <v>13240</v>
      </c>
    </row>
    <row r="248" spans="1:21" x14ac:dyDescent="0.3">
      <c r="A248" t="s">
        <v>7033</v>
      </c>
      <c r="B248" t="s">
        <v>3896</v>
      </c>
      <c r="C248" t="s">
        <v>15</v>
      </c>
      <c r="D248" t="s">
        <v>736</v>
      </c>
      <c r="E248" t="s">
        <v>736</v>
      </c>
      <c r="F248" t="s">
        <v>736</v>
      </c>
      <c r="G248" t="s">
        <v>736</v>
      </c>
      <c r="H248" t="s">
        <v>736</v>
      </c>
      <c r="I248" t="s">
        <v>736</v>
      </c>
      <c r="J248" t="s">
        <v>736</v>
      </c>
      <c r="K248" t="s">
        <v>736</v>
      </c>
      <c r="L248" t="s">
        <v>736</v>
      </c>
      <c r="M248" t="s">
        <v>736</v>
      </c>
      <c r="N248" t="s">
        <v>736</v>
      </c>
      <c r="O248" t="s">
        <v>736</v>
      </c>
      <c r="P248" t="s">
        <v>13241</v>
      </c>
      <c r="Q248" t="s">
        <v>13242</v>
      </c>
      <c r="R248" t="s">
        <v>13243</v>
      </c>
      <c r="S248" t="s">
        <v>13244</v>
      </c>
      <c r="T248" t="s">
        <v>13245</v>
      </c>
      <c r="U248" t="s">
        <v>13246</v>
      </c>
    </row>
    <row r="249" spans="1:21" x14ac:dyDescent="0.3">
      <c r="A249" t="s">
        <v>7033</v>
      </c>
      <c r="B249" t="s">
        <v>3896</v>
      </c>
      <c r="C249" t="s">
        <v>16</v>
      </c>
      <c r="D249" t="s">
        <v>736</v>
      </c>
      <c r="E249" t="s">
        <v>736</v>
      </c>
      <c r="F249" t="s">
        <v>736</v>
      </c>
      <c r="G249" t="s">
        <v>736</v>
      </c>
      <c r="H249" t="s">
        <v>736</v>
      </c>
      <c r="I249" t="s">
        <v>736</v>
      </c>
      <c r="J249" t="s">
        <v>736</v>
      </c>
      <c r="K249" t="s">
        <v>736</v>
      </c>
      <c r="L249" t="s">
        <v>736</v>
      </c>
      <c r="M249" t="s">
        <v>736</v>
      </c>
      <c r="N249" t="s">
        <v>736</v>
      </c>
      <c r="O249" t="s">
        <v>736</v>
      </c>
      <c r="P249" t="s">
        <v>3780</v>
      </c>
      <c r="Q249" t="s">
        <v>3781</v>
      </c>
      <c r="R249" t="s">
        <v>13247</v>
      </c>
      <c r="S249" t="s">
        <v>13248</v>
      </c>
      <c r="T249" t="s">
        <v>13249</v>
      </c>
      <c r="U249" t="s">
        <v>13250</v>
      </c>
    </row>
    <row r="250" spans="1:21" x14ac:dyDescent="0.3">
      <c r="A250" t="s">
        <v>7033</v>
      </c>
      <c r="B250" t="s">
        <v>3896</v>
      </c>
      <c r="C250" t="s">
        <v>17</v>
      </c>
      <c r="D250" t="s">
        <v>13251</v>
      </c>
      <c r="E250" t="s">
        <v>13252</v>
      </c>
      <c r="F250" t="s">
        <v>13253</v>
      </c>
      <c r="G250" t="s">
        <v>13254</v>
      </c>
      <c r="H250" t="s">
        <v>13255</v>
      </c>
      <c r="I250" t="s">
        <v>13256</v>
      </c>
      <c r="J250" t="s">
        <v>13257</v>
      </c>
      <c r="K250" t="s">
        <v>13258</v>
      </c>
      <c r="L250" t="s">
        <v>13259</v>
      </c>
      <c r="M250" t="s">
        <v>13260</v>
      </c>
      <c r="N250" t="s">
        <v>13261</v>
      </c>
      <c r="O250" t="s">
        <v>13262</v>
      </c>
      <c r="P250" t="s">
        <v>4461</v>
      </c>
      <c r="Q250" t="s">
        <v>4462</v>
      </c>
      <c r="R250" t="s">
        <v>13263</v>
      </c>
      <c r="S250" t="s">
        <v>13264</v>
      </c>
      <c r="T250" t="s">
        <v>13265</v>
      </c>
      <c r="U250" t="s">
        <v>13266</v>
      </c>
    </row>
    <row r="251" spans="1:21" x14ac:dyDescent="0.3">
      <c r="A251" t="s">
        <v>7033</v>
      </c>
      <c r="B251" t="s">
        <v>3896</v>
      </c>
      <c r="C251" t="s">
        <v>19</v>
      </c>
      <c r="D251" t="s">
        <v>736</v>
      </c>
      <c r="E251" t="s">
        <v>736</v>
      </c>
      <c r="F251" t="s">
        <v>736</v>
      </c>
      <c r="G251" t="s">
        <v>736</v>
      </c>
      <c r="H251" t="s">
        <v>736</v>
      </c>
      <c r="I251" t="s">
        <v>736</v>
      </c>
      <c r="J251" t="s">
        <v>736</v>
      </c>
      <c r="K251" t="s">
        <v>736</v>
      </c>
      <c r="L251" t="s">
        <v>736</v>
      </c>
      <c r="M251" t="s">
        <v>736</v>
      </c>
      <c r="N251" t="s">
        <v>736</v>
      </c>
      <c r="O251" t="s">
        <v>736</v>
      </c>
      <c r="P251" t="s">
        <v>1088</v>
      </c>
      <c r="Q251" t="s">
        <v>1089</v>
      </c>
      <c r="R251" t="s">
        <v>13267</v>
      </c>
      <c r="S251" t="s">
        <v>13268</v>
      </c>
      <c r="T251" t="s">
        <v>13269</v>
      </c>
      <c r="U251" t="s">
        <v>13270</v>
      </c>
    </row>
    <row r="252" spans="1:21" x14ac:dyDescent="0.3">
      <c r="A252" t="s">
        <v>7033</v>
      </c>
      <c r="B252" t="s">
        <v>3896</v>
      </c>
      <c r="C252" t="s">
        <v>21</v>
      </c>
      <c r="D252" t="s">
        <v>13195</v>
      </c>
      <c r="E252" t="s">
        <v>13196</v>
      </c>
      <c r="F252" t="s">
        <v>13271</v>
      </c>
      <c r="G252" t="s">
        <v>13272</v>
      </c>
      <c r="H252" t="s">
        <v>13273</v>
      </c>
      <c r="I252" t="s">
        <v>13274</v>
      </c>
      <c r="J252" t="s">
        <v>13275</v>
      </c>
      <c r="K252" t="s">
        <v>13276</v>
      </c>
      <c r="L252" t="s">
        <v>13277</v>
      </c>
      <c r="M252" t="s">
        <v>13278</v>
      </c>
      <c r="N252" t="s">
        <v>13279</v>
      </c>
      <c r="O252" t="s">
        <v>13280</v>
      </c>
      <c r="P252" t="s">
        <v>5409</v>
      </c>
      <c r="Q252" t="s">
        <v>5410</v>
      </c>
      <c r="R252" t="s">
        <v>13281</v>
      </c>
      <c r="S252" t="s">
        <v>13282</v>
      </c>
      <c r="T252" t="s">
        <v>13283</v>
      </c>
      <c r="U252" t="s">
        <v>13284</v>
      </c>
    </row>
    <row r="253" spans="1:21" x14ac:dyDescent="0.3">
      <c r="A253" t="s">
        <v>7033</v>
      </c>
      <c r="B253" t="s">
        <v>3896</v>
      </c>
      <c r="C253" t="s">
        <v>23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</row>
    <row r="254" spans="1:21" x14ac:dyDescent="0.3">
      <c r="A254" t="s">
        <v>7033</v>
      </c>
      <c r="B254" t="s">
        <v>3896</v>
      </c>
      <c r="C254" t="s">
        <v>24</v>
      </c>
      <c r="D254" t="s">
        <v>13230</v>
      </c>
      <c r="E254" t="s">
        <v>13231</v>
      </c>
      <c r="F254" t="s">
        <v>13285</v>
      </c>
      <c r="G254" t="s">
        <v>13230</v>
      </c>
      <c r="H254" t="s">
        <v>13231</v>
      </c>
      <c r="I254" t="s">
        <v>13286</v>
      </c>
      <c r="J254" t="s">
        <v>13287</v>
      </c>
      <c r="K254" t="s">
        <v>13288</v>
      </c>
      <c r="L254" t="s">
        <v>13289</v>
      </c>
      <c r="M254" t="s">
        <v>12523</v>
      </c>
      <c r="N254" t="s">
        <v>12524</v>
      </c>
      <c r="O254" t="s">
        <v>13290</v>
      </c>
      <c r="P254" t="s">
        <v>12540</v>
      </c>
      <c r="Q254" t="s">
        <v>12541</v>
      </c>
      <c r="R254" t="s">
        <v>13291</v>
      </c>
      <c r="S254" t="s">
        <v>13292</v>
      </c>
      <c r="T254" t="s">
        <v>13293</v>
      </c>
      <c r="U254" t="s">
        <v>13294</v>
      </c>
    </row>
    <row r="255" spans="1:21" x14ac:dyDescent="0.3">
      <c r="A255" t="s">
        <v>7033</v>
      </c>
      <c r="B255" t="s">
        <v>3896</v>
      </c>
      <c r="C255" t="s">
        <v>26</v>
      </c>
      <c r="D255" t="s">
        <v>13295</v>
      </c>
      <c r="E255" t="s">
        <v>13208</v>
      </c>
      <c r="F255" t="s">
        <v>13296</v>
      </c>
      <c r="G255" t="s">
        <v>13251</v>
      </c>
      <c r="H255" t="s">
        <v>13252</v>
      </c>
      <c r="I255" t="s">
        <v>13297</v>
      </c>
      <c r="J255" t="s">
        <v>736</v>
      </c>
      <c r="K255" t="s">
        <v>736</v>
      </c>
      <c r="L255" t="s">
        <v>736</v>
      </c>
      <c r="M255" t="s">
        <v>13298</v>
      </c>
      <c r="N255" t="s">
        <v>13299</v>
      </c>
      <c r="O255" t="s">
        <v>13300</v>
      </c>
      <c r="P255" t="s">
        <v>1149</v>
      </c>
      <c r="Q255" t="s">
        <v>1150</v>
      </c>
      <c r="R255" t="s">
        <v>13301</v>
      </c>
      <c r="S255" t="s">
        <v>13302</v>
      </c>
      <c r="T255" t="s">
        <v>13303</v>
      </c>
      <c r="U255" t="s">
        <v>13304</v>
      </c>
    </row>
    <row r="256" spans="1:21" x14ac:dyDescent="0.3">
      <c r="A256" t="s">
        <v>7033</v>
      </c>
      <c r="B256" t="s">
        <v>3896</v>
      </c>
      <c r="C256" t="s">
        <v>28</v>
      </c>
      <c r="D256" t="s">
        <v>13305</v>
      </c>
      <c r="E256" t="s">
        <v>13306</v>
      </c>
      <c r="F256" t="s">
        <v>13307</v>
      </c>
      <c r="G256" t="s">
        <v>13230</v>
      </c>
      <c r="H256" t="s">
        <v>13231</v>
      </c>
      <c r="I256" t="s">
        <v>13308</v>
      </c>
      <c r="J256" t="s">
        <v>13230</v>
      </c>
      <c r="K256" t="s">
        <v>13231</v>
      </c>
      <c r="L256" t="s">
        <v>13308</v>
      </c>
      <c r="M256" t="s">
        <v>13309</v>
      </c>
      <c r="N256" t="s">
        <v>13310</v>
      </c>
      <c r="O256" t="s">
        <v>13311</v>
      </c>
      <c r="P256" t="s">
        <v>13312</v>
      </c>
      <c r="Q256" t="s">
        <v>13313</v>
      </c>
      <c r="R256" t="s">
        <v>13314</v>
      </c>
      <c r="S256" t="s">
        <v>13315</v>
      </c>
      <c r="T256" t="s">
        <v>13316</v>
      </c>
      <c r="U256" t="s">
        <v>13317</v>
      </c>
    </row>
    <row r="257" spans="1:21" x14ac:dyDescent="0.3">
      <c r="A257" t="s">
        <v>7033</v>
      </c>
      <c r="B257" t="s">
        <v>3896</v>
      </c>
      <c r="C257" t="s">
        <v>29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</row>
    <row r="258" spans="1:21" x14ac:dyDescent="0.3">
      <c r="A258" t="s">
        <v>7033</v>
      </c>
      <c r="B258" t="s">
        <v>3896</v>
      </c>
      <c r="C258" t="s">
        <v>30</v>
      </c>
      <c r="D258" t="s">
        <v>13207</v>
      </c>
      <c r="E258" t="s">
        <v>13208</v>
      </c>
      <c r="F258" t="s">
        <v>13209</v>
      </c>
      <c r="G258" t="s">
        <v>736</v>
      </c>
      <c r="H258" t="s">
        <v>736</v>
      </c>
      <c r="I258" t="s">
        <v>736</v>
      </c>
      <c r="J258" t="s">
        <v>736</v>
      </c>
      <c r="K258" t="s">
        <v>736</v>
      </c>
      <c r="L258" t="s">
        <v>736</v>
      </c>
      <c r="M258" t="s">
        <v>2858</v>
      </c>
      <c r="N258" t="s">
        <v>2859</v>
      </c>
      <c r="O258" t="s">
        <v>13318</v>
      </c>
      <c r="P258" t="s">
        <v>5959</v>
      </c>
      <c r="Q258" t="s">
        <v>5960</v>
      </c>
      <c r="R258" t="s">
        <v>13319</v>
      </c>
      <c r="S258" t="s">
        <v>13320</v>
      </c>
      <c r="T258" t="s">
        <v>13321</v>
      </c>
      <c r="U258" t="s">
        <v>13322</v>
      </c>
    </row>
    <row r="259" spans="1:21" x14ac:dyDescent="0.3">
      <c r="A259" t="s">
        <v>7033</v>
      </c>
      <c r="B259" t="s">
        <v>3896</v>
      </c>
      <c r="C259" t="s">
        <v>32</v>
      </c>
      <c r="D259" t="s">
        <v>13220</v>
      </c>
      <c r="E259" t="s">
        <v>13221</v>
      </c>
      <c r="F259" t="s">
        <v>13222</v>
      </c>
      <c r="G259" t="s">
        <v>736</v>
      </c>
      <c r="H259" t="s">
        <v>736</v>
      </c>
      <c r="I259" t="s">
        <v>736</v>
      </c>
      <c r="J259" t="s">
        <v>736</v>
      </c>
      <c r="K259" t="s">
        <v>736</v>
      </c>
      <c r="L259" t="s">
        <v>736</v>
      </c>
      <c r="M259" t="s">
        <v>10533</v>
      </c>
      <c r="N259" t="s">
        <v>10534</v>
      </c>
      <c r="O259" t="s">
        <v>13323</v>
      </c>
      <c r="P259" t="s">
        <v>997</v>
      </c>
      <c r="Q259" t="s">
        <v>998</v>
      </c>
      <c r="R259" t="s">
        <v>13324</v>
      </c>
      <c r="S259" t="s">
        <v>13325</v>
      </c>
      <c r="T259" t="s">
        <v>13326</v>
      </c>
      <c r="U259" t="s">
        <v>13327</v>
      </c>
    </row>
    <row r="260" spans="1:21" x14ac:dyDescent="0.3">
      <c r="A260" t="s">
        <v>7033</v>
      </c>
      <c r="B260" t="s">
        <v>3896</v>
      </c>
      <c r="C260" t="s">
        <v>33</v>
      </c>
      <c r="D260" t="s">
        <v>13328</v>
      </c>
      <c r="E260" t="s">
        <v>13329</v>
      </c>
      <c r="F260" t="s">
        <v>13330</v>
      </c>
      <c r="G260" t="s">
        <v>13331</v>
      </c>
      <c r="H260" t="s">
        <v>13332</v>
      </c>
      <c r="I260" t="s">
        <v>13333</v>
      </c>
      <c r="J260" t="s">
        <v>13334</v>
      </c>
      <c r="K260" t="s">
        <v>13335</v>
      </c>
      <c r="L260" t="s">
        <v>13336</v>
      </c>
      <c r="M260" t="s">
        <v>13337</v>
      </c>
      <c r="N260" t="s">
        <v>13338</v>
      </c>
      <c r="O260" t="s">
        <v>13339</v>
      </c>
      <c r="P260" t="s">
        <v>13340</v>
      </c>
      <c r="Q260" t="s">
        <v>13341</v>
      </c>
      <c r="R260" t="s">
        <v>13342</v>
      </c>
      <c r="S260" t="s">
        <v>13343</v>
      </c>
      <c r="T260" t="s">
        <v>13344</v>
      </c>
      <c r="U260" t="s">
        <v>13345</v>
      </c>
    </row>
    <row r="261" spans="1:21" x14ac:dyDescent="0.3">
      <c r="A261" t="s">
        <v>7033</v>
      </c>
      <c r="B261" t="s">
        <v>3896</v>
      </c>
      <c r="C261" t="s">
        <v>35</v>
      </c>
      <c r="D261" t="s">
        <v>13346</v>
      </c>
      <c r="E261" t="s">
        <v>13196</v>
      </c>
      <c r="F261" t="s">
        <v>13347</v>
      </c>
      <c r="G261" t="s">
        <v>13348</v>
      </c>
      <c r="H261" t="s">
        <v>13349</v>
      </c>
      <c r="I261" t="s">
        <v>13350</v>
      </c>
      <c r="J261" t="s">
        <v>736</v>
      </c>
      <c r="K261" t="s">
        <v>736</v>
      </c>
      <c r="L261" t="s">
        <v>736</v>
      </c>
      <c r="M261" t="s">
        <v>13351</v>
      </c>
      <c r="N261" t="s">
        <v>13352</v>
      </c>
      <c r="O261" t="s">
        <v>13353</v>
      </c>
      <c r="P261" t="s">
        <v>13354</v>
      </c>
      <c r="Q261" t="s">
        <v>13355</v>
      </c>
      <c r="R261" t="s">
        <v>13356</v>
      </c>
      <c r="S261" t="s">
        <v>13357</v>
      </c>
      <c r="T261" t="s">
        <v>13358</v>
      </c>
      <c r="U261" t="s">
        <v>13359</v>
      </c>
    </row>
    <row r="262" spans="1:21" x14ac:dyDescent="0.3">
      <c r="A262" t="s">
        <v>7033</v>
      </c>
      <c r="B262" t="s">
        <v>3896</v>
      </c>
      <c r="C262" t="s">
        <v>38</v>
      </c>
      <c r="D262" t="s">
        <v>13272</v>
      </c>
      <c r="E262" t="s">
        <v>13273</v>
      </c>
      <c r="F262" t="s">
        <v>13360</v>
      </c>
      <c r="G262" t="s">
        <v>13361</v>
      </c>
      <c r="H262" t="s">
        <v>13196</v>
      </c>
      <c r="I262" t="s">
        <v>13362</v>
      </c>
      <c r="J262" t="s">
        <v>13272</v>
      </c>
      <c r="K262" t="s">
        <v>13273</v>
      </c>
      <c r="L262" t="s">
        <v>13363</v>
      </c>
      <c r="M262" t="s">
        <v>10878</v>
      </c>
      <c r="N262" t="s">
        <v>10879</v>
      </c>
      <c r="O262" t="s">
        <v>13364</v>
      </c>
      <c r="P262" t="s">
        <v>963</v>
      </c>
      <c r="Q262" t="s">
        <v>964</v>
      </c>
      <c r="R262" t="s">
        <v>13365</v>
      </c>
      <c r="S262" t="s">
        <v>13366</v>
      </c>
      <c r="T262" t="s">
        <v>13367</v>
      </c>
      <c r="U262" t="s">
        <v>13368</v>
      </c>
    </row>
    <row r="263" spans="1:21" x14ac:dyDescent="0.3">
      <c r="A263" t="s">
        <v>7033</v>
      </c>
      <c r="B263" t="s">
        <v>3896</v>
      </c>
      <c r="C263" t="s">
        <v>40</v>
      </c>
      <c r="D263" t="s">
        <v>736</v>
      </c>
      <c r="E263" t="s">
        <v>736</v>
      </c>
      <c r="F263" t="s">
        <v>736</v>
      </c>
      <c r="G263" t="s">
        <v>13251</v>
      </c>
      <c r="H263" t="s">
        <v>13252</v>
      </c>
      <c r="I263" t="s">
        <v>13369</v>
      </c>
      <c r="J263" t="s">
        <v>736</v>
      </c>
      <c r="K263" t="s">
        <v>736</v>
      </c>
      <c r="L263" t="s">
        <v>736</v>
      </c>
      <c r="M263" t="s">
        <v>13370</v>
      </c>
      <c r="N263" t="s">
        <v>13371</v>
      </c>
      <c r="O263" t="s">
        <v>13372</v>
      </c>
      <c r="P263" t="s">
        <v>6018</v>
      </c>
      <c r="Q263" t="s">
        <v>6019</v>
      </c>
      <c r="R263" t="s">
        <v>13373</v>
      </c>
      <c r="S263" t="s">
        <v>13374</v>
      </c>
      <c r="T263" t="s">
        <v>13375</v>
      </c>
      <c r="U263" t="s">
        <v>13376</v>
      </c>
    </row>
    <row r="264" spans="1:21" x14ac:dyDescent="0.3">
      <c r="A264" t="s">
        <v>7034</v>
      </c>
      <c r="B264" t="s">
        <v>3896</v>
      </c>
      <c r="C264" t="s">
        <v>9</v>
      </c>
      <c r="D264" t="s">
        <v>13377</v>
      </c>
      <c r="E264" t="s">
        <v>13378</v>
      </c>
      <c r="F264" t="s">
        <v>13379</v>
      </c>
      <c r="G264" t="s">
        <v>8458</v>
      </c>
      <c r="H264" t="s">
        <v>8459</v>
      </c>
      <c r="I264" t="s">
        <v>13380</v>
      </c>
      <c r="J264" t="s">
        <v>13381</v>
      </c>
      <c r="K264" t="s">
        <v>13382</v>
      </c>
      <c r="L264" t="s">
        <v>13383</v>
      </c>
      <c r="M264" t="s">
        <v>13384</v>
      </c>
      <c r="N264" t="s">
        <v>13385</v>
      </c>
      <c r="O264" t="s">
        <v>13386</v>
      </c>
      <c r="P264" t="s">
        <v>13387</v>
      </c>
      <c r="Q264" t="s">
        <v>13388</v>
      </c>
      <c r="R264" t="s">
        <v>13389</v>
      </c>
      <c r="S264" t="s">
        <v>13390</v>
      </c>
      <c r="T264" t="s">
        <v>13391</v>
      </c>
      <c r="U264" t="s">
        <v>13392</v>
      </c>
    </row>
    <row r="265" spans="1:21" x14ac:dyDescent="0.3">
      <c r="A265" t="s">
        <v>7034</v>
      </c>
      <c r="B265" t="s">
        <v>3896</v>
      </c>
      <c r="C265" t="s">
        <v>10</v>
      </c>
      <c r="D265" t="s">
        <v>13393</v>
      </c>
      <c r="E265" t="s">
        <v>13394</v>
      </c>
      <c r="F265" t="s">
        <v>13395</v>
      </c>
      <c r="G265" t="s">
        <v>13396</v>
      </c>
      <c r="H265" t="s">
        <v>13397</v>
      </c>
      <c r="I265" t="s">
        <v>13398</v>
      </c>
      <c r="J265" t="s">
        <v>13399</v>
      </c>
      <c r="K265" t="s">
        <v>13400</v>
      </c>
      <c r="L265" t="s">
        <v>13401</v>
      </c>
      <c r="M265" t="s">
        <v>13402</v>
      </c>
      <c r="N265" t="s">
        <v>13403</v>
      </c>
      <c r="O265" t="s">
        <v>13404</v>
      </c>
      <c r="P265" t="s">
        <v>12066</v>
      </c>
      <c r="Q265" t="s">
        <v>12067</v>
      </c>
      <c r="R265" t="s">
        <v>13405</v>
      </c>
      <c r="S265" t="s">
        <v>13406</v>
      </c>
      <c r="T265" t="s">
        <v>13407</v>
      </c>
      <c r="U265" t="s">
        <v>13408</v>
      </c>
    </row>
    <row r="266" spans="1:21" x14ac:dyDescent="0.3">
      <c r="A266" t="s">
        <v>7034</v>
      </c>
      <c r="B266" t="s">
        <v>3896</v>
      </c>
      <c r="C266" t="s">
        <v>12</v>
      </c>
      <c r="D266" t="s">
        <v>13409</v>
      </c>
      <c r="E266" t="s">
        <v>13410</v>
      </c>
      <c r="F266" t="s">
        <v>13411</v>
      </c>
      <c r="G266" t="s">
        <v>13412</v>
      </c>
      <c r="H266" t="s">
        <v>13413</v>
      </c>
      <c r="I266" t="s">
        <v>13414</v>
      </c>
      <c r="J266" t="s">
        <v>13415</v>
      </c>
      <c r="K266" t="s">
        <v>13416</v>
      </c>
      <c r="L266" t="s">
        <v>13417</v>
      </c>
      <c r="M266" t="s">
        <v>13418</v>
      </c>
      <c r="N266" t="s">
        <v>13419</v>
      </c>
      <c r="O266" t="s">
        <v>13420</v>
      </c>
      <c r="P266" t="s">
        <v>13421</v>
      </c>
      <c r="Q266" t="s">
        <v>13422</v>
      </c>
      <c r="R266" t="s">
        <v>13423</v>
      </c>
      <c r="S266" t="s">
        <v>13424</v>
      </c>
      <c r="T266" t="s">
        <v>13425</v>
      </c>
      <c r="U266" t="s">
        <v>13426</v>
      </c>
    </row>
    <row r="267" spans="1:21" x14ac:dyDescent="0.3">
      <c r="A267" t="s">
        <v>7034</v>
      </c>
      <c r="B267" t="s">
        <v>3896</v>
      </c>
      <c r="C267" t="s">
        <v>13</v>
      </c>
      <c r="D267" t="s">
        <v>13381</v>
      </c>
      <c r="E267" t="s">
        <v>13382</v>
      </c>
      <c r="F267" t="s">
        <v>13427</v>
      </c>
      <c r="G267" t="s">
        <v>736</v>
      </c>
      <c r="H267" t="s">
        <v>736</v>
      </c>
      <c r="I267" t="s">
        <v>736</v>
      </c>
      <c r="J267" t="s">
        <v>13428</v>
      </c>
      <c r="K267" t="s">
        <v>13429</v>
      </c>
      <c r="L267" t="s">
        <v>13430</v>
      </c>
      <c r="M267" t="s">
        <v>1441</v>
      </c>
      <c r="N267" t="s">
        <v>13431</v>
      </c>
      <c r="O267" t="s">
        <v>13432</v>
      </c>
      <c r="P267" t="s">
        <v>6262</v>
      </c>
      <c r="Q267" t="s">
        <v>6263</v>
      </c>
      <c r="R267" t="s">
        <v>13433</v>
      </c>
      <c r="S267" t="s">
        <v>13434</v>
      </c>
      <c r="T267" t="s">
        <v>13435</v>
      </c>
      <c r="U267" t="s">
        <v>13436</v>
      </c>
    </row>
    <row r="268" spans="1:21" x14ac:dyDescent="0.3">
      <c r="A268" t="s">
        <v>7034</v>
      </c>
      <c r="B268" t="s">
        <v>3896</v>
      </c>
      <c r="C268" t="s">
        <v>15</v>
      </c>
      <c r="D268" t="s">
        <v>13437</v>
      </c>
      <c r="E268" t="s">
        <v>13438</v>
      </c>
      <c r="F268" t="s">
        <v>13439</v>
      </c>
      <c r="G268" t="s">
        <v>13440</v>
      </c>
      <c r="H268" t="s">
        <v>13441</v>
      </c>
      <c r="I268" t="s">
        <v>13442</v>
      </c>
      <c r="J268" t="s">
        <v>13443</v>
      </c>
      <c r="K268" t="s">
        <v>13444</v>
      </c>
      <c r="L268" t="s">
        <v>13445</v>
      </c>
      <c r="M268" t="s">
        <v>13446</v>
      </c>
      <c r="N268" t="s">
        <v>13447</v>
      </c>
      <c r="O268" t="s">
        <v>13448</v>
      </c>
      <c r="P268" t="s">
        <v>6018</v>
      </c>
      <c r="Q268" t="s">
        <v>6019</v>
      </c>
      <c r="R268" t="s">
        <v>13449</v>
      </c>
      <c r="S268" t="s">
        <v>13450</v>
      </c>
      <c r="T268" t="s">
        <v>13451</v>
      </c>
      <c r="U268" t="s">
        <v>13452</v>
      </c>
    </row>
    <row r="269" spans="1:21" x14ac:dyDescent="0.3">
      <c r="A269" t="s">
        <v>7034</v>
      </c>
      <c r="B269" t="s">
        <v>3896</v>
      </c>
      <c r="C269" t="s">
        <v>16</v>
      </c>
      <c r="D269" t="s">
        <v>13440</v>
      </c>
      <c r="E269" t="s">
        <v>13441</v>
      </c>
      <c r="F269" t="s">
        <v>13453</v>
      </c>
      <c r="G269" t="s">
        <v>13440</v>
      </c>
      <c r="H269" t="s">
        <v>13441</v>
      </c>
      <c r="I269" t="s">
        <v>13442</v>
      </c>
      <c r="J269" t="s">
        <v>13454</v>
      </c>
      <c r="K269" t="s">
        <v>13455</v>
      </c>
      <c r="L269" t="s">
        <v>13456</v>
      </c>
      <c r="M269" t="s">
        <v>13457</v>
      </c>
      <c r="N269" t="s">
        <v>13458</v>
      </c>
      <c r="O269" t="s">
        <v>13459</v>
      </c>
      <c r="P269" t="s">
        <v>13460</v>
      </c>
      <c r="Q269" t="s">
        <v>13461</v>
      </c>
      <c r="R269" t="s">
        <v>13462</v>
      </c>
      <c r="S269" t="s">
        <v>13463</v>
      </c>
      <c r="T269" t="s">
        <v>13464</v>
      </c>
      <c r="U269" t="s">
        <v>13465</v>
      </c>
    </row>
    <row r="270" spans="1:21" x14ac:dyDescent="0.3">
      <c r="A270" t="s">
        <v>7034</v>
      </c>
      <c r="B270" t="s">
        <v>3896</v>
      </c>
      <c r="C270" t="s">
        <v>17</v>
      </c>
      <c r="D270" t="s">
        <v>13466</v>
      </c>
      <c r="E270" t="s">
        <v>13467</v>
      </c>
      <c r="F270" t="s">
        <v>13468</v>
      </c>
      <c r="G270" t="s">
        <v>13469</v>
      </c>
      <c r="H270" t="s">
        <v>13470</v>
      </c>
      <c r="I270" t="s">
        <v>13471</v>
      </c>
      <c r="J270" t="s">
        <v>13472</v>
      </c>
      <c r="K270" t="s">
        <v>13473</v>
      </c>
      <c r="L270" t="s">
        <v>13474</v>
      </c>
      <c r="M270" t="s">
        <v>13475</v>
      </c>
      <c r="N270" t="s">
        <v>13476</v>
      </c>
      <c r="O270" t="s">
        <v>13477</v>
      </c>
      <c r="P270" t="s">
        <v>914</v>
      </c>
      <c r="Q270" t="s">
        <v>915</v>
      </c>
      <c r="R270" t="s">
        <v>13478</v>
      </c>
      <c r="S270" t="s">
        <v>13479</v>
      </c>
      <c r="T270" t="s">
        <v>13480</v>
      </c>
      <c r="U270" t="s">
        <v>13481</v>
      </c>
    </row>
    <row r="271" spans="1:21" x14ac:dyDescent="0.3">
      <c r="A271" t="s">
        <v>7034</v>
      </c>
      <c r="B271" t="s">
        <v>3896</v>
      </c>
      <c r="C271" t="s">
        <v>19</v>
      </c>
      <c r="D271" t="s">
        <v>13482</v>
      </c>
      <c r="E271" t="s">
        <v>13483</v>
      </c>
      <c r="F271" t="s">
        <v>13484</v>
      </c>
      <c r="G271" t="s">
        <v>13485</v>
      </c>
      <c r="H271" t="s">
        <v>13486</v>
      </c>
      <c r="I271" t="s">
        <v>13487</v>
      </c>
      <c r="J271" t="s">
        <v>5351</v>
      </c>
      <c r="K271" t="s">
        <v>5352</v>
      </c>
      <c r="L271" t="s">
        <v>13488</v>
      </c>
      <c r="M271" t="s">
        <v>13340</v>
      </c>
      <c r="N271" t="s">
        <v>13341</v>
      </c>
      <c r="O271" t="s">
        <v>13489</v>
      </c>
      <c r="P271" t="s">
        <v>3635</v>
      </c>
      <c r="Q271" t="s">
        <v>3636</v>
      </c>
      <c r="R271" t="s">
        <v>13490</v>
      </c>
      <c r="S271" t="s">
        <v>13491</v>
      </c>
      <c r="T271" t="s">
        <v>13492</v>
      </c>
      <c r="U271" t="s">
        <v>13493</v>
      </c>
    </row>
    <row r="272" spans="1:21" x14ac:dyDescent="0.3">
      <c r="A272" t="s">
        <v>7034</v>
      </c>
      <c r="B272" t="s">
        <v>3896</v>
      </c>
      <c r="C272" t="s">
        <v>21</v>
      </c>
      <c r="D272" t="s">
        <v>5351</v>
      </c>
      <c r="E272" t="s">
        <v>5352</v>
      </c>
      <c r="F272" t="s">
        <v>13494</v>
      </c>
      <c r="G272" t="s">
        <v>13377</v>
      </c>
      <c r="H272" t="s">
        <v>13378</v>
      </c>
      <c r="I272" t="s">
        <v>13495</v>
      </c>
      <c r="J272" t="s">
        <v>6433</v>
      </c>
      <c r="K272" t="s">
        <v>6434</v>
      </c>
      <c r="L272" t="s">
        <v>13496</v>
      </c>
      <c r="M272" t="s">
        <v>13497</v>
      </c>
      <c r="N272" t="s">
        <v>13498</v>
      </c>
      <c r="O272" t="s">
        <v>13499</v>
      </c>
      <c r="P272" t="s">
        <v>13500</v>
      </c>
      <c r="Q272" t="s">
        <v>13501</v>
      </c>
      <c r="R272" t="s">
        <v>13502</v>
      </c>
      <c r="S272" t="s">
        <v>13503</v>
      </c>
      <c r="T272" t="s">
        <v>13504</v>
      </c>
      <c r="U272" t="s">
        <v>13505</v>
      </c>
    </row>
    <row r="273" spans="1:21" x14ac:dyDescent="0.3">
      <c r="A273" t="s">
        <v>7034</v>
      </c>
      <c r="B273" t="s">
        <v>3896</v>
      </c>
      <c r="C273" t="s">
        <v>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</row>
    <row r="274" spans="1:21" x14ac:dyDescent="0.3">
      <c r="A274" t="s">
        <v>7034</v>
      </c>
      <c r="B274" t="s">
        <v>3896</v>
      </c>
      <c r="C274" t="s">
        <v>24</v>
      </c>
      <c r="D274" t="s">
        <v>13506</v>
      </c>
      <c r="E274" t="s">
        <v>13507</v>
      </c>
      <c r="F274" t="s">
        <v>13508</v>
      </c>
      <c r="G274" t="s">
        <v>13509</v>
      </c>
      <c r="H274" t="s">
        <v>13510</v>
      </c>
      <c r="I274" t="s">
        <v>13511</v>
      </c>
      <c r="J274" t="s">
        <v>13512</v>
      </c>
      <c r="K274" t="s">
        <v>13513</v>
      </c>
      <c r="L274" t="s">
        <v>13514</v>
      </c>
      <c r="M274" t="s">
        <v>13515</v>
      </c>
      <c r="N274" t="s">
        <v>13516</v>
      </c>
      <c r="O274" t="s">
        <v>13517</v>
      </c>
      <c r="P274" t="s">
        <v>1360</v>
      </c>
      <c r="Q274" t="s">
        <v>1361</v>
      </c>
      <c r="R274" t="s">
        <v>13518</v>
      </c>
      <c r="S274" t="s">
        <v>13519</v>
      </c>
      <c r="T274" t="s">
        <v>13520</v>
      </c>
      <c r="U274" t="s">
        <v>13521</v>
      </c>
    </row>
    <row r="275" spans="1:21" x14ac:dyDescent="0.3">
      <c r="A275" t="s">
        <v>7034</v>
      </c>
      <c r="B275" t="s">
        <v>3896</v>
      </c>
      <c r="C275" t="s">
        <v>26</v>
      </c>
      <c r="D275" t="s">
        <v>13522</v>
      </c>
      <c r="E275" t="s">
        <v>13523</v>
      </c>
      <c r="F275" t="s">
        <v>2895</v>
      </c>
      <c r="G275" t="s">
        <v>13524</v>
      </c>
      <c r="H275" t="s">
        <v>13525</v>
      </c>
      <c r="I275" t="s">
        <v>13526</v>
      </c>
      <c r="J275" t="s">
        <v>736</v>
      </c>
      <c r="K275" t="s">
        <v>736</v>
      </c>
      <c r="L275" t="s">
        <v>736</v>
      </c>
      <c r="M275" t="s">
        <v>13527</v>
      </c>
      <c r="N275" t="s">
        <v>13528</v>
      </c>
      <c r="O275" t="s">
        <v>13529</v>
      </c>
      <c r="P275" t="s">
        <v>12805</v>
      </c>
      <c r="Q275" t="s">
        <v>13120</v>
      </c>
      <c r="R275" t="s">
        <v>13530</v>
      </c>
      <c r="S275" t="s">
        <v>13531</v>
      </c>
      <c r="T275" t="s">
        <v>13532</v>
      </c>
      <c r="U275" t="s">
        <v>13533</v>
      </c>
    </row>
    <row r="276" spans="1:21" x14ac:dyDescent="0.3">
      <c r="A276" t="s">
        <v>7034</v>
      </c>
      <c r="B276" t="s">
        <v>3896</v>
      </c>
      <c r="C276" t="s">
        <v>28</v>
      </c>
      <c r="D276" t="s">
        <v>13534</v>
      </c>
      <c r="E276" t="s">
        <v>13535</v>
      </c>
      <c r="F276" t="s">
        <v>13536</v>
      </c>
      <c r="G276" t="s">
        <v>13537</v>
      </c>
      <c r="H276" t="s">
        <v>13538</v>
      </c>
      <c r="I276" t="s">
        <v>13539</v>
      </c>
      <c r="J276" t="s">
        <v>13540</v>
      </c>
      <c r="K276" t="s">
        <v>13541</v>
      </c>
      <c r="L276" t="s">
        <v>13542</v>
      </c>
      <c r="M276" t="s">
        <v>13543</v>
      </c>
      <c r="N276" t="s">
        <v>13544</v>
      </c>
      <c r="O276" t="s">
        <v>13545</v>
      </c>
      <c r="P276" t="s">
        <v>3176</v>
      </c>
      <c r="Q276" t="s">
        <v>3177</v>
      </c>
      <c r="R276" t="s">
        <v>13546</v>
      </c>
      <c r="S276" t="s">
        <v>13547</v>
      </c>
      <c r="T276" t="s">
        <v>13548</v>
      </c>
      <c r="U276" t="s">
        <v>13549</v>
      </c>
    </row>
    <row r="277" spans="1:21" x14ac:dyDescent="0.3">
      <c r="A277" t="s">
        <v>7034</v>
      </c>
      <c r="B277" t="s">
        <v>3896</v>
      </c>
      <c r="C277" t="s">
        <v>29</v>
      </c>
      <c r="D277" t="s">
        <v>13550</v>
      </c>
      <c r="E277" t="s">
        <v>13551</v>
      </c>
      <c r="F277" t="s">
        <v>13552</v>
      </c>
      <c r="G277" t="s">
        <v>13550</v>
      </c>
      <c r="H277" t="s">
        <v>13551</v>
      </c>
      <c r="I277" t="s">
        <v>13552</v>
      </c>
      <c r="J277" t="s">
        <v>13550</v>
      </c>
      <c r="K277" t="s">
        <v>13551</v>
      </c>
      <c r="L277" t="s">
        <v>13552</v>
      </c>
      <c r="M277" t="s">
        <v>13553</v>
      </c>
      <c r="N277" t="s">
        <v>13554</v>
      </c>
      <c r="O277" t="s">
        <v>13555</v>
      </c>
      <c r="P277" t="s">
        <v>736</v>
      </c>
      <c r="Q277" t="s">
        <v>736</v>
      </c>
      <c r="R277" t="s">
        <v>736</v>
      </c>
      <c r="S277" t="s">
        <v>13556</v>
      </c>
      <c r="T277" t="s">
        <v>13557</v>
      </c>
      <c r="U277" t="s">
        <v>13558</v>
      </c>
    </row>
    <row r="278" spans="1:21" x14ac:dyDescent="0.3">
      <c r="A278" t="s">
        <v>7034</v>
      </c>
      <c r="B278" t="s">
        <v>3896</v>
      </c>
      <c r="C278" t="s">
        <v>30</v>
      </c>
      <c r="D278" t="s">
        <v>13559</v>
      </c>
      <c r="E278" t="s">
        <v>13560</v>
      </c>
      <c r="F278" t="s">
        <v>13561</v>
      </c>
      <c r="G278" t="s">
        <v>13562</v>
      </c>
      <c r="H278" t="s">
        <v>13563</v>
      </c>
      <c r="I278" t="s">
        <v>13564</v>
      </c>
      <c r="J278" t="s">
        <v>13565</v>
      </c>
      <c r="K278" t="s">
        <v>13566</v>
      </c>
      <c r="L278" t="s">
        <v>13567</v>
      </c>
      <c r="M278" t="s">
        <v>13568</v>
      </c>
      <c r="N278" t="s">
        <v>13569</v>
      </c>
      <c r="O278" t="s">
        <v>13570</v>
      </c>
      <c r="P278" t="s">
        <v>11121</v>
      </c>
      <c r="Q278" t="s">
        <v>11122</v>
      </c>
      <c r="R278" t="s">
        <v>13571</v>
      </c>
      <c r="S278" t="s">
        <v>13572</v>
      </c>
      <c r="T278" t="s">
        <v>13573</v>
      </c>
      <c r="U278" t="s">
        <v>13574</v>
      </c>
    </row>
    <row r="279" spans="1:21" x14ac:dyDescent="0.3">
      <c r="A279" t="s">
        <v>7034</v>
      </c>
      <c r="B279" t="s">
        <v>3896</v>
      </c>
      <c r="C279" t="s">
        <v>32</v>
      </c>
      <c r="D279" t="s">
        <v>13575</v>
      </c>
      <c r="E279" t="s">
        <v>13576</v>
      </c>
      <c r="F279" t="s">
        <v>13577</v>
      </c>
      <c r="G279" t="s">
        <v>13578</v>
      </c>
      <c r="H279" t="s">
        <v>13579</v>
      </c>
      <c r="I279" t="s">
        <v>13580</v>
      </c>
      <c r="J279" t="s">
        <v>13581</v>
      </c>
      <c r="K279" t="s">
        <v>13582</v>
      </c>
      <c r="L279" t="s">
        <v>13583</v>
      </c>
      <c r="M279" t="s">
        <v>13584</v>
      </c>
      <c r="N279" t="s">
        <v>13585</v>
      </c>
      <c r="O279" t="s">
        <v>13586</v>
      </c>
      <c r="P279" t="s">
        <v>13587</v>
      </c>
      <c r="Q279" t="s">
        <v>13588</v>
      </c>
      <c r="R279" t="s">
        <v>13589</v>
      </c>
      <c r="S279" t="s">
        <v>13590</v>
      </c>
      <c r="T279" t="s">
        <v>13591</v>
      </c>
      <c r="U279" t="s">
        <v>13592</v>
      </c>
    </row>
    <row r="280" spans="1:21" x14ac:dyDescent="0.3">
      <c r="A280" t="s">
        <v>7034</v>
      </c>
      <c r="B280" t="s">
        <v>3896</v>
      </c>
      <c r="C280" t="s">
        <v>33</v>
      </c>
      <c r="D280" t="s">
        <v>13593</v>
      </c>
      <c r="E280" t="s">
        <v>13400</v>
      </c>
      <c r="F280" t="s">
        <v>13594</v>
      </c>
      <c r="G280" t="s">
        <v>13595</v>
      </c>
      <c r="H280" t="s">
        <v>13596</v>
      </c>
      <c r="I280" t="s">
        <v>13597</v>
      </c>
      <c r="J280" t="s">
        <v>13598</v>
      </c>
      <c r="K280" t="s">
        <v>13599</v>
      </c>
      <c r="L280" t="s">
        <v>13600</v>
      </c>
      <c r="M280" t="s">
        <v>660</v>
      </c>
      <c r="N280" t="s">
        <v>661</v>
      </c>
      <c r="O280" t="s">
        <v>13601</v>
      </c>
      <c r="P280" t="s">
        <v>6878</v>
      </c>
      <c r="Q280" t="s">
        <v>6879</v>
      </c>
      <c r="R280" t="s">
        <v>13602</v>
      </c>
      <c r="S280" t="s">
        <v>13603</v>
      </c>
      <c r="T280" t="s">
        <v>13604</v>
      </c>
      <c r="U280" t="s">
        <v>13605</v>
      </c>
    </row>
    <row r="281" spans="1:21" x14ac:dyDescent="0.3">
      <c r="A281" t="s">
        <v>7034</v>
      </c>
      <c r="B281" t="s">
        <v>3896</v>
      </c>
      <c r="C281" t="s">
        <v>35</v>
      </c>
      <c r="D281" t="s">
        <v>13606</v>
      </c>
      <c r="E281" t="s">
        <v>13607</v>
      </c>
      <c r="F281" t="s">
        <v>13608</v>
      </c>
      <c r="G281" t="s">
        <v>13609</v>
      </c>
      <c r="H281" t="s">
        <v>13610</v>
      </c>
      <c r="I281" t="s">
        <v>13611</v>
      </c>
      <c r="J281" t="s">
        <v>13612</v>
      </c>
      <c r="K281" t="s">
        <v>13613</v>
      </c>
      <c r="L281" t="s">
        <v>13614</v>
      </c>
      <c r="M281" t="s">
        <v>13615</v>
      </c>
      <c r="N281" t="s">
        <v>13616</v>
      </c>
      <c r="O281" t="s">
        <v>13617</v>
      </c>
      <c r="P281" t="s">
        <v>13618</v>
      </c>
      <c r="Q281" t="s">
        <v>13619</v>
      </c>
      <c r="R281" t="s">
        <v>13620</v>
      </c>
      <c r="S281" t="s">
        <v>13621</v>
      </c>
      <c r="T281" t="s">
        <v>13622</v>
      </c>
      <c r="U281" t="s">
        <v>13623</v>
      </c>
    </row>
    <row r="282" spans="1:21" x14ac:dyDescent="0.3">
      <c r="A282" t="s">
        <v>7034</v>
      </c>
      <c r="B282" t="s">
        <v>3896</v>
      </c>
      <c r="C282" t="s">
        <v>38</v>
      </c>
      <c r="D282" t="s">
        <v>13440</v>
      </c>
      <c r="E282" t="s">
        <v>13441</v>
      </c>
      <c r="F282" t="s">
        <v>13624</v>
      </c>
      <c r="G282" t="s">
        <v>841</v>
      </c>
      <c r="H282" t="s">
        <v>842</v>
      </c>
      <c r="I282" t="s">
        <v>13625</v>
      </c>
      <c r="J282" t="s">
        <v>13626</v>
      </c>
      <c r="K282" t="s">
        <v>13627</v>
      </c>
      <c r="L282" t="s">
        <v>13628</v>
      </c>
      <c r="M282" t="s">
        <v>13629</v>
      </c>
      <c r="N282" t="s">
        <v>13630</v>
      </c>
      <c r="O282" t="s">
        <v>13631</v>
      </c>
      <c r="P282" t="s">
        <v>844</v>
      </c>
      <c r="Q282" t="s">
        <v>845</v>
      </c>
      <c r="R282" t="s">
        <v>13632</v>
      </c>
      <c r="S282" t="s">
        <v>13633</v>
      </c>
      <c r="T282" t="s">
        <v>13634</v>
      </c>
      <c r="U282" t="s">
        <v>13635</v>
      </c>
    </row>
    <row r="283" spans="1:21" x14ac:dyDescent="0.3">
      <c r="A283" t="s">
        <v>7034</v>
      </c>
      <c r="B283" t="s">
        <v>3896</v>
      </c>
      <c r="C283" t="s">
        <v>40</v>
      </c>
      <c r="D283" t="s">
        <v>13636</v>
      </c>
      <c r="E283" t="s">
        <v>13637</v>
      </c>
      <c r="F283" t="s">
        <v>13638</v>
      </c>
      <c r="G283" t="s">
        <v>13639</v>
      </c>
      <c r="H283" t="s">
        <v>13640</v>
      </c>
      <c r="I283" t="s">
        <v>13641</v>
      </c>
      <c r="J283" t="s">
        <v>13642</v>
      </c>
      <c r="K283" t="s">
        <v>13643</v>
      </c>
      <c r="L283" t="s">
        <v>13644</v>
      </c>
      <c r="M283" t="s">
        <v>13645</v>
      </c>
      <c r="N283" t="s">
        <v>13646</v>
      </c>
      <c r="O283" t="s">
        <v>13647</v>
      </c>
      <c r="P283" t="s">
        <v>13117</v>
      </c>
      <c r="Q283" t="s">
        <v>13118</v>
      </c>
      <c r="R283" t="s">
        <v>13648</v>
      </c>
      <c r="S283" t="s">
        <v>13649</v>
      </c>
      <c r="T283" t="s">
        <v>13650</v>
      </c>
      <c r="U283" t="s">
        <v>13651</v>
      </c>
    </row>
    <row r="284" spans="1:21" x14ac:dyDescent="0.3">
      <c r="A284" t="s">
        <v>7032</v>
      </c>
      <c r="B284" t="s">
        <v>5846</v>
      </c>
      <c r="C284" t="s">
        <v>9</v>
      </c>
      <c r="D284" t="s">
        <v>8035</v>
      </c>
      <c r="E284" t="s">
        <v>8036</v>
      </c>
      <c r="F284" t="s">
        <v>13652</v>
      </c>
      <c r="G284" t="s">
        <v>8207</v>
      </c>
      <c r="H284" t="s">
        <v>8208</v>
      </c>
      <c r="I284" t="s">
        <v>13653</v>
      </c>
      <c r="J284" t="s">
        <v>736</v>
      </c>
      <c r="K284" t="s">
        <v>736</v>
      </c>
      <c r="L284" t="s">
        <v>736</v>
      </c>
      <c r="M284" t="s">
        <v>13654</v>
      </c>
      <c r="N284" t="s">
        <v>12995</v>
      </c>
      <c r="O284" t="s">
        <v>13655</v>
      </c>
      <c r="P284" t="s">
        <v>13656</v>
      </c>
      <c r="Q284" t="s">
        <v>13657</v>
      </c>
      <c r="R284" t="s">
        <v>13658</v>
      </c>
      <c r="S284" t="s">
        <v>13659</v>
      </c>
      <c r="T284" t="s">
        <v>13660</v>
      </c>
      <c r="U284" t="s">
        <v>13661</v>
      </c>
    </row>
    <row r="285" spans="1:21" x14ac:dyDescent="0.3">
      <c r="A285" t="s">
        <v>7032</v>
      </c>
      <c r="B285" t="s">
        <v>5846</v>
      </c>
      <c r="C285" t="s">
        <v>10</v>
      </c>
      <c r="D285" t="s">
        <v>8035</v>
      </c>
      <c r="E285" t="s">
        <v>13662</v>
      </c>
      <c r="F285" t="s">
        <v>13663</v>
      </c>
      <c r="G285" t="s">
        <v>736</v>
      </c>
      <c r="H285" t="s">
        <v>736</v>
      </c>
      <c r="I285" t="s">
        <v>736</v>
      </c>
      <c r="J285" t="s">
        <v>736</v>
      </c>
      <c r="K285" t="s">
        <v>736</v>
      </c>
      <c r="L285" t="s">
        <v>736</v>
      </c>
      <c r="M285" t="s">
        <v>3331</v>
      </c>
      <c r="N285" t="s">
        <v>3332</v>
      </c>
      <c r="O285" t="s">
        <v>13664</v>
      </c>
      <c r="P285" t="s">
        <v>13665</v>
      </c>
      <c r="Q285" t="s">
        <v>8030</v>
      </c>
      <c r="R285" t="s">
        <v>13666</v>
      </c>
      <c r="S285" t="s">
        <v>13667</v>
      </c>
      <c r="T285" t="s">
        <v>13668</v>
      </c>
      <c r="U285" t="s">
        <v>13669</v>
      </c>
    </row>
    <row r="286" spans="1:21" x14ac:dyDescent="0.3">
      <c r="A286" t="s">
        <v>7032</v>
      </c>
      <c r="B286" t="s">
        <v>5846</v>
      </c>
      <c r="C286" t="s">
        <v>12</v>
      </c>
      <c r="D286" t="s">
        <v>8035</v>
      </c>
      <c r="E286" t="s">
        <v>13662</v>
      </c>
      <c r="F286" t="s">
        <v>13663</v>
      </c>
      <c r="G286" t="s">
        <v>736</v>
      </c>
      <c r="H286" t="s">
        <v>736</v>
      </c>
      <c r="I286" t="s">
        <v>736</v>
      </c>
      <c r="J286" t="s">
        <v>736</v>
      </c>
      <c r="K286" t="s">
        <v>736</v>
      </c>
      <c r="L286" t="s">
        <v>736</v>
      </c>
      <c r="M286" t="s">
        <v>3331</v>
      </c>
      <c r="N286" t="s">
        <v>3332</v>
      </c>
      <c r="O286" t="s">
        <v>13664</v>
      </c>
      <c r="P286" t="s">
        <v>2983</v>
      </c>
      <c r="Q286" t="s">
        <v>2984</v>
      </c>
      <c r="R286" t="s">
        <v>13670</v>
      </c>
      <c r="S286" t="s">
        <v>13671</v>
      </c>
      <c r="T286" t="s">
        <v>13672</v>
      </c>
      <c r="U286" t="s">
        <v>13673</v>
      </c>
    </row>
    <row r="287" spans="1:21" x14ac:dyDescent="0.3">
      <c r="A287" t="s">
        <v>7032</v>
      </c>
      <c r="B287" t="s">
        <v>5846</v>
      </c>
      <c r="C287" t="s">
        <v>13</v>
      </c>
      <c r="D287" t="s">
        <v>736</v>
      </c>
      <c r="E287" t="s">
        <v>736</v>
      </c>
      <c r="F287" t="s">
        <v>736</v>
      </c>
      <c r="G287" t="s">
        <v>736</v>
      </c>
      <c r="H287" t="s">
        <v>736</v>
      </c>
      <c r="I287" t="s">
        <v>736</v>
      </c>
      <c r="J287" t="s">
        <v>736</v>
      </c>
      <c r="K287" t="s">
        <v>736</v>
      </c>
      <c r="L287" t="s">
        <v>736</v>
      </c>
      <c r="M287" t="s">
        <v>736</v>
      </c>
      <c r="N287" t="s">
        <v>736</v>
      </c>
      <c r="O287" t="s">
        <v>736</v>
      </c>
      <c r="P287" t="s">
        <v>2858</v>
      </c>
      <c r="Q287" t="s">
        <v>2859</v>
      </c>
      <c r="R287" t="s">
        <v>13674</v>
      </c>
      <c r="S287" t="s">
        <v>13675</v>
      </c>
      <c r="T287" t="s">
        <v>13676</v>
      </c>
      <c r="U287" t="s">
        <v>13677</v>
      </c>
    </row>
    <row r="288" spans="1:21" x14ac:dyDescent="0.3">
      <c r="A288" t="s">
        <v>7032</v>
      </c>
      <c r="B288" t="s">
        <v>5846</v>
      </c>
      <c r="C288" t="s">
        <v>15</v>
      </c>
      <c r="D288" t="s">
        <v>736</v>
      </c>
      <c r="E288" t="s">
        <v>736</v>
      </c>
      <c r="F288" t="s">
        <v>736</v>
      </c>
      <c r="G288" t="s">
        <v>736</v>
      </c>
      <c r="H288" t="s">
        <v>736</v>
      </c>
      <c r="I288" t="s">
        <v>736</v>
      </c>
      <c r="J288" t="s">
        <v>736</v>
      </c>
      <c r="K288" t="s">
        <v>736</v>
      </c>
      <c r="L288" t="s">
        <v>736</v>
      </c>
      <c r="M288" t="s">
        <v>736</v>
      </c>
      <c r="N288" t="s">
        <v>736</v>
      </c>
      <c r="O288" t="s">
        <v>736</v>
      </c>
      <c r="P288" t="s">
        <v>2861</v>
      </c>
      <c r="Q288" t="s">
        <v>2862</v>
      </c>
      <c r="R288" t="s">
        <v>13678</v>
      </c>
      <c r="S288" t="s">
        <v>13679</v>
      </c>
      <c r="T288" t="s">
        <v>13680</v>
      </c>
      <c r="U288" t="s">
        <v>13681</v>
      </c>
    </row>
    <row r="289" spans="1:21" x14ac:dyDescent="0.3">
      <c r="A289" t="s">
        <v>7032</v>
      </c>
      <c r="B289" t="s">
        <v>5846</v>
      </c>
      <c r="C289" t="s">
        <v>16</v>
      </c>
      <c r="D289" t="s">
        <v>736</v>
      </c>
      <c r="E289" t="s">
        <v>736</v>
      </c>
      <c r="F289" t="s">
        <v>736</v>
      </c>
      <c r="G289" t="s">
        <v>736</v>
      </c>
      <c r="H289" t="s">
        <v>736</v>
      </c>
      <c r="I289" t="s">
        <v>736</v>
      </c>
      <c r="J289" t="s">
        <v>736</v>
      </c>
      <c r="K289" t="s">
        <v>736</v>
      </c>
      <c r="L289" t="s">
        <v>736</v>
      </c>
      <c r="M289" t="s">
        <v>736</v>
      </c>
      <c r="N289" t="s">
        <v>736</v>
      </c>
      <c r="O289" t="s">
        <v>736</v>
      </c>
      <c r="P289" t="s">
        <v>6164</v>
      </c>
      <c r="Q289" t="s">
        <v>6165</v>
      </c>
      <c r="R289" t="s">
        <v>13682</v>
      </c>
      <c r="S289" t="s">
        <v>13683</v>
      </c>
      <c r="T289" t="s">
        <v>13684</v>
      </c>
      <c r="U289" t="s">
        <v>13685</v>
      </c>
    </row>
    <row r="290" spans="1:21" x14ac:dyDescent="0.3">
      <c r="A290" t="s">
        <v>7032</v>
      </c>
      <c r="B290" t="s">
        <v>5846</v>
      </c>
      <c r="C290" t="s">
        <v>17</v>
      </c>
      <c r="D290" t="s">
        <v>8035</v>
      </c>
      <c r="E290" t="s">
        <v>8036</v>
      </c>
      <c r="F290" t="s">
        <v>13686</v>
      </c>
      <c r="G290" t="s">
        <v>8193</v>
      </c>
      <c r="H290" t="s">
        <v>8194</v>
      </c>
      <c r="I290" t="s">
        <v>13686</v>
      </c>
      <c r="J290" t="s">
        <v>8193</v>
      </c>
      <c r="K290" t="s">
        <v>8194</v>
      </c>
      <c r="L290" t="s">
        <v>13687</v>
      </c>
      <c r="M290" t="s">
        <v>11574</v>
      </c>
      <c r="N290" t="s">
        <v>11575</v>
      </c>
      <c r="O290" t="s">
        <v>13688</v>
      </c>
      <c r="P290" t="s">
        <v>6247</v>
      </c>
      <c r="Q290" t="s">
        <v>6248</v>
      </c>
      <c r="R290" t="s">
        <v>13689</v>
      </c>
      <c r="S290" t="s">
        <v>13690</v>
      </c>
      <c r="T290" t="s">
        <v>13691</v>
      </c>
      <c r="U290" t="s">
        <v>13692</v>
      </c>
    </row>
    <row r="291" spans="1:21" x14ac:dyDescent="0.3">
      <c r="A291" t="s">
        <v>7032</v>
      </c>
      <c r="B291" t="s">
        <v>5846</v>
      </c>
      <c r="C291" t="s">
        <v>19</v>
      </c>
      <c r="D291" t="s">
        <v>736</v>
      </c>
      <c r="E291" t="s">
        <v>736</v>
      </c>
      <c r="F291" t="s">
        <v>736</v>
      </c>
      <c r="G291" t="s">
        <v>736</v>
      </c>
      <c r="H291" t="s">
        <v>736</v>
      </c>
      <c r="I291" t="s">
        <v>736</v>
      </c>
      <c r="J291" t="s">
        <v>736</v>
      </c>
      <c r="K291" t="s">
        <v>736</v>
      </c>
      <c r="L291" t="s">
        <v>736</v>
      </c>
      <c r="M291" t="s">
        <v>736</v>
      </c>
      <c r="N291" t="s">
        <v>736</v>
      </c>
      <c r="O291" t="s">
        <v>736</v>
      </c>
      <c r="P291" t="s">
        <v>13693</v>
      </c>
      <c r="Q291" t="s">
        <v>13694</v>
      </c>
      <c r="R291" t="s">
        <v>13695</v>
      </c>
      <c r="S291" t="s">
        <v>13696</v>
      </c>
      <c r="T291" t="s">
        <v>13697</v>
      </c>
      <c r="U291" t="s">
        <v>13698</v>
      </c>
    </row>
    <row r="292" spans="1:21" x14ac:dyDescent="0.3">
      <c r="A292" t="s">
        <v>7032</v>
      </c>
      <c r="B292" t="s">
        <v>5846</v>
      </c>
      <c r="C292" t="s">
        <v>21</v>
      </c>
      <c r="D292" t="s">
        <v>13699</v>
      </c>
      <c r="E292" t="s">
        <v>13700</v>
      </c>
      <c r="F292" t="s">
        <v>13701</v>
      </c>
      <c r="G292" t="s">
        <v>13702</v>
      </c>
      <c r="H292" t="s">
        <v>8036</v>
      </c>
      <c r="I292" t="s">
        <v>13703</v>
      </c>
      <c r="J292" t="s">
        <v>13704</v>
      </c>
      <c r="K292" t="s">
        <v>13705</v>
      </c>
      <c r="L292" t="s">
        <v>13706</v>
      </c>
      <c r="M292" t="s">
        <v>3436</v>
      </c>
      <c r="N292" t="s">
        <v>3437</v>
      </c>
      <c r="O292" t="s">
        <v>13707</v>
      </c>
      <c r="P292" t="s">
        <v>8068</v>
      </c>
      <c r="Q292" t="s">
        <v>725</v>
      </c>
      <c r="R292" t="s">
        <v>13708</v>
      </c>
      <c r="S292" t="s">
        <v>13709</v>
      </c>
      <c r="T292" t="s">
        <v>13710</v>
      </c>
      <c r="U292" t="s">
        <v>13711</v>
      </c>
    </row>
    <row r="293" spans="1:21" x14ac:dyDescent="0.3">
      <c r="A293" t="s">
        <v>7032</v>
      </c>
      <c r="B293" t="s">
        <v>5846</v>
      </c>
      <c r="C293" t="s">
        <v>23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</row>
    <row r="294" spans="1:21" x14ac:dyDescent="0.3">
      <c r="A294" t="s">
        <v>7032</v>
      </c>
      <c r="B294" t="s">
        <v>5846</v>
      </c>
      <c r="C294" t="s">
        <v>24</v>
      </c>
      <c r="D294" t="s">
        <v>13704</v>
      </c>
      <c r="E294" t="s">
        <v>13705</v>
      </c>
      <c r="F294" t="s">
        <v>13706</v>
      </c>
      <c r="G294" t="s">
        <v>736</v>
      </c>
      <c r="H294" t="s">
        <v>736</v>
      </c>
      <c r="I294" t="s">
        <v>736</v>
      </c>
      <c r="J294" t="s">
        <v>736</v>
      </c>
      <c r="K294" t="s">
        <v>736</v>
      </c>
      <c r="L294" t="s">
        <v>736</v>
      </c>
      <c r="M294" t="s">
        <v>13712</v>
      </c>
      <c r="N294" t="s">
        <v>13713</v>
      </c>
      <c r="O294" t="s">
        <v>13714</v>
      </c>
      <c r="P294" t="s">
        <v>12750</v>
      </c>
      <c r="Q294" t="s">
        <v>12751</v>
      </c>
      <c r="R294" t="s">
        <v>13715</v>
      </c>
      <c r="S294" t="s">
        <v>13716</v>
      </c>
      <c r="T294" t="s">
        <v>13717</v>
      </c>
      <c r="U294" t="s">
        <v>13718</v>
      </c>
    </row>
    <row r="295" spans="1:21" x14ac:dyDescent="0.3">
      <c r="A295" t="s">
        <v>7032</v>
      </c>
      <c r="B295" t="s">
        <v>5846</v>
      </c>
      <c r="C295" t="s">
        <v>26</v>
      </c>
      <c r="D295" t="s">
        <v>13704</v>
      </c>
      <c r="E295" t="s">
        <v>13705</v>
      </c>
      <c r="F295" t="s">
        <v>13719</v>
      </c>
      <c r="G295" t="s">
        <v>13704</v>
      </c>
      <c r="H295" t="s">
        <v>13705</v>
      </c>
      <c r="I295" t="s">
        <v>13720</v>
      </c>
      <c r="J295" t="s">
        <v>8207</v>
      </c>
      <c r="K295" t="s">
        <v>8208</v>
      </c>
      <c r="L295" t="s">
        <v>13721</v>
      </c>
      <c r="M295" t="s">
        <v>13712</v>
      </c>
      <c r="N295" t="s">
        <v>13713</v>
      </c>
      <c r="O295" t="s">
        <v>13722</v>
      </c>
      <c r="P295" t="s">
        <v>5959</v>
      </c>
      <c r="Q295" t="s">
        <v>5960</v>
      </c>
      <c r="R295" t="s">
        <v>13723</v>
      </c>
      <c r="S295" t="s">
        <v>13724</v>
      </c>
      <c r="T295" t="s">
        <v>13725</v>
      </c>
      <c r="U295" t="s">
        <v>13726</v>
      </c>
    </row>
    <row r="296" spans="1:21" x14ac:dyDescent="0.3">
      <c r="A296" t="s">
        <v>7032</v>
      </c>
      <c r="B296" t="s">
        <v>5846</v>
      </c>
      <c r="C296" t="s">
        <v>28</v>
      </c>
      <c r="D296" t="s">
        <v>8193</v>
      </c>
      <c r="E296" t="s">
        <v>8194</v>
      </c>
      <c r="F296" t="s">
        <v>13687</v>
      </c>
      <c r="G296" t="s">
        <v>13727</v>
      </c>
      <c r="H296" t="s">
        <v>13728</v>
      </c>
      <c r="I296" t="s">
        <v>13729</v>
      </c>
      <c r="J296" t="s">
        <v>736</v>
      </c>
      <c r="K296" t="s">
        <v>736</v>
      </c>
      <c r="L296" t="s">
        <v>736</v>
      </c>
      <c r="M296" t="s">
        <v>13730</v>
      </c>
      <c r="N296" t="s">
        <v>13731</v>
      </c>
      <c r="O296" t="s">
        <v>13732</v>
      </c>
      <c r="P296" t="s">
        <v>13733</v>
      </c>
      <c r="Q296" t="s">
        <v>13734</v>
      </c>
      <c r="R296" t="s">
        <v>13735</v>
      </c>
      <c r="S296" t="s">
        <v>12683</v>
      </c>
      <c r="T296" t="s">
        <v>12684</v>
      </c>
      <c r="U296" t="s">
        <v>13736</v>
      </c>
    </row>
    <row r="297" spans="1:21" x14ac:dyDescent="0.3">
      <c r="A297" t="s">
        <v>7032</v>
      </c>
      <c r="B297" t="s">
        <v>5846</v>
      </c>
      <c r="C297" t="s">
        <v>29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</row>
    <row r="298" spans="1:21" x14ac:dyDescent="0.3">
      <c r="A298" t="s">
        <v>7032</v>
      </c>
      <c r="B298" t="s">
        <v>5846</v>
      </c>
      <c r="C298" t="s">
        <v>30</v>
      </c>
      <c r="D298" t="s">
        <v>8035</v>
      </c>
      <c r="E298" t="s">
        <v>13662</v>
      </c>
      <c r="F298" t="s">
        <v>13737</v>
      </c>
      <c r="G298" t="s">
        <v>736</v>
      </c>
      <c r="H298" t="s">
        <v>736</v>
      </c>
      <c r="I298" t="s">
        <v>736</v>
      </c>
      <c r="J298" t="s">
        <v>736</v>
      </c>
      <c r="K298" t="s">
        <v>736</v>
      </c>
      <c r="L298" t="s">
        <v>736</v>
      </c>
      <c r="M298" t="s">
        <v>13712</v>
      </c>
      <c r="N298" t="s">
        <v>13713</v>
      </c>
      <c r="O298" t="s">
        <v>13738</v>
      </c>
      <c r="P298" t="s">
        <v>8153</v>
      </c>
      <c r="Q298" t="s">
        <v>8154</v>
      </c>
      <c r="R298" t="s">
        <v>13739</v>
      </c>
      <c r="S298" t="s">
        <v>13740</v>
      </c>
      <c r="T298" t="s">
        <v>13741</v>
      </c>
      <c r="U298" t="s">
        <v>13742</v>
      </c>
    </row>
    <row r="299" spans="1:21" x14ac:dyDescent="0.3">
      <c r="A299" t="s">
        <v>7032</v>
      </c>
      <c r="B299" t="s">
        <v>5846</v>
      </c>
      <c r="C299" t="s">
        <v>32</v>
      </c>
      <c r="D299" t="s">
        <v>736</v>
      </c>
      <c r="E299" t="s">
        <v>736</v>
      </c>
      <c r="F299" t="s">
        <v>736</v>
      </c>
      <c r="G299" t="s">
        <v>736</v>
      </c>
      <c r="H299" t="s">
        <v>736</v>
      </c>
      <c r="I299" t="s">
        <v>736</v>
      </c>
      <c r="J299" t="s">
        <v>736</v>
      </c>
      <c r="K299" t="s">
        <v>736</v>
      </c>
      <c r="L299" t="s">
        <v>736</v>
      </c>
      <c r="M299" t="s">
        <v>736</v>
      </c>
      <c r="N299" t="s">
        <v>736</v>
      </c>
      <c r="O299" t="s">
        <v>736</v>
      </c>
      <c r="P299" t="s">
        <v>1687</v>
      </c>
      <c r="Q299" t="s">
        <v>1688</v>
      </c>
      <c r="R299" t="s">
        <v>13743</v>
      </c>
      <c r="S299" t="s">
        <v>13744</v>
      </c>
      <c r="T299" t="s">
        <v>13745</v>
      </c>
      <c r="U299" t="s">
        <v>13746</v>
      </c>
    </row>
    <row r="300" spans="1:21" x14ac:dyDescent="0.3">
      <c r="A300" t="s">
        <v>7032</v>
      </c>
      <c r="B300" t="s">
        <v>5846</v>
      </c>
      <c r="C300" t="s">
        <v>33</v>
      </c>
      <c r="D300" t="s">
        <v>13747</v>
      </c>
      <c r="E300" t="s">
        <v>13748</v>
      </c>
      <c r="F300" t="s">
        <v>13749</v>
      </c>
      <c r="G300" t="s">
        <v>13727</v>
      </c>
      <c r="H300" t="s">
        <v>13728</v>
      </c>
      <c r="I300" t="s">
        <v>13729</v>
      </c>
      <c r="J300" t="s">
        <v>736</v>
      </c>
      <c r="K300" t="s">
        <v>736</v>
      </c>
      <c r="L300" t="s">
        <v>736</v>
      </c>
      <c r="M300" t="s">
        <v>13750</v>
      </c>
      <c r="N300" t="s">
        <v>13751</v>
      </c>
      <c r="O300" t="s">
        <v>13752</v>
      </c>
      <c r="P300" t="s">
        <v>1687</v>
      </c>
      <c r="Q300" t="s">
        <v>1688</v>
      </c>
      <c r="R300" t="s">
        <v>4864</v>
      </c>
      <c r="S300" t="s">
        <v>13753</v>
      </c>
      <c r="T300" t="s">
        <v>13754</v>
      </c>
      <c r="U300" t="s">
        <v>13755</v>
      </c>
    </row>
    <row r="301" spans="1:21" x14ac:dyDescent="0.3">
      <c r="A301" t="s">
        <v>7032</v>
      </c>
      <c r="B301" t="s">
        <v>5846</v>
      </c>
      <c r="C301" t="s">
        <v>35</v>
      </c>
      <c r="D301" t="s">
        <v>736</v>
      </c>
      <c r="E301" t="s">
        <v>736</v>
      </c>
      <c r="F301" t="s">
        <v>736</v>
      </c>
      <c r="G301" t="s">
        <v>13756</v>
      </c>
      <c r="H301" t="s">
        <v>13757</v>
      </c>
      <c r="I301" t="s">
        <v>4870</v>
      </c>
      <c r="J301" t="s">
        <v>13704</v>
      </c>
      <c r="K301" t="s">
        <v>13705</v>
      </c>
      <c r="L301" t="s">
        <v>13706</v>
      </c>
      <c r="M301" t="s">
        <v>13758</v>
      </c>
      <c r="N301" t="s">
        <v>13759</v>
      </c>
      <c r="O301" t="s">
        <v>13760</v>
      </c>
      <c r="P301" t="s">
        <v>771</v>
      </c>
      <c r="Q301" t="s">
        <v>772</v>
      </c>
      <c r="R301" t="s">
        <v>13761</v>
      </c>
      <c r="S301" t="s">
        <v>13762</v>
      </c>
      <c r="T301" t="s">
        <v>13763</v>
      </c>
      <c r="U301" t="s">
        <v>13764</v>
      </c>
    </row>
    <row r="302" spans="1:21" x14ac:dyDescent="0.3">
      <c r="A302" t="s">
        <v>7032</v>
      </c>
      <c r="B302" t="s">
        <v>5846</v>
      </c>
      <c r="C302" t="s">
        <v>38</v>
      </c>
      <c r="D302" t="s">
        <v>13765</v>
      </c>
      <c r="E302" t="s">
        <v>13766</v>
      </c>
      <c r="F302" t="s">
        <v>13767</v>
      </c>
      <c r="G302" t="s">
        <v>8193</v>
      </c>
      <c r="H302" t="s">
        <v>8194</v>
      </c>
      <c r="I302" t="s">
        <v>13687</v>
      </c>
      <c r="J302" t="s">
        <v>13727</v>
      </c>
      <c r="K302" t="s">
        <v>13728</v>
      </c>
      <c r="L302" t="s">
        <v>13729</v>
      </c>
      <c r="M302" t="s">
        <v>13768</v>
      </c>
      <c r="N302" t="s">
        <v>13769</v>
      </c>
      <c r="O302" t="s">
        <v>13770</v>
      </c>
      <c r="P302" t="s">
        <v>12555</v>
      </c>
      <c r="Q302" t="s">
        <v>12556</v>
      </c>
      <c r="R302" t="s">
        <v>13771</v>
      </c>
      <c r="S302" t="s">
        <v>10775</v>
      </c>
      <c r="T302" t="s">
        <v>10776</v>
      </c>
      <c r="U302" t="s">
        <v>13772</v>
      </c>
    </row>
    <row r="303" spans="1:21" x14ac:dyDescent="0.3">
      <c r="A303" t="s">
        <v>7032</v>
      </c>
      <c r="B303" t="s">
        <v>5846</v>
      </c>
      <c r="C303" t="s">
        <v>40</v>
      </c>
      <c r="D303" t="s">
        <v>8035</v>
      </c>
      <c r="E303" t="s">
        <v>8036</v>
      </c>
      <c r="F303" t="s">
        <v>6038</v>
      </c>
      <c r="G303" t="s">
        <v>8193</v>
      </c>
      <c r="H303" t="s">
        <v>13773</v>
      </c>
      <c r="I303" t="s">
        <v>13774</v>
      </c>
      <c r="J303" t="s">
        <v>736</v>
      </c>
      <c r="K303" t="s">
        <v>736</v>
      </c>
      <c r="L303" t="s">
        <v>736</v>
      </c>
      <c r="M303" t="s">
        <v>13775</v>
      </c>
      <c r="N303" t="s">
        <v>13776</v>
      </c>
      <c r="O303" t="s">
        <v>13777</v>
      </c>
      <c r="P303" t="s">
        <v>1493</v>
      </c>
      <c r="Q303" t="s">
        <v>1494</v>
      </c>
      <c r="R303" t="s">
        <v>13778</v>
      </c>
      <c r="S303" t="s">
        <v>13779</v>
      </c>
      <c r="T303" t="s">
        <v>13780</v>
      </c>
      <c r="U303" t="s">
        <v>13781</v>
      </c>
    </row>
    <row r="304" spans="1:21" x14ac:dyDescent="0.3">
      <c r="A304" t="s">
        <v>7033</v>
      </c>
      <c r="B304" t="s">
        <v>5846</v>
      </c>
      <c r="C304" t="s">
        <v>9</v>
      </c>
      <c r="D304" t="s">
        <v>13782</v>
      </c>
      <c r="E304" t="s">
        <v>13783</v>
      </c>
      <c r="F304" t="s">
        <v>13784</v>
      </c>
      <c r="G304" t="s">
        <v>13785</v>
      </c>
      <c r="H304" t="s">
        <v>13786</v>
      </c>
      <c r="I304" t="s">
        <v>13787</v>
      </c>
      <c r="J304" t="s">
        <v>736</v>
      </c>
      <c r="K304" t="s">
        <v>736</v>
      </c>
      <c r="L304" t="s">
        <v>736</v>
      </c>
      <c r="M304" t="s">
        <v>13788</v>
      </c>
      <c r="N304" t="s">
        <v>13789</v>
      </c>
      <c r="O304" t="s">
        <v>13790</v>
      </c>
      <c r="P304" t="s">
        <v>13791</v>
      </c>
      <c r="Q304" t="s">
        <v>10804</v>
      </c>
      <c r="R304" t="s">
        <v>13792</v>
      </c>
      <c r="S304" t="s">
        <v>13793</v>
      </c>
      <c r="T304" t="s">
        <v>13794</v>
      </c>
      <c r="U304" t="s">
        <v>13795</v>
      </c>
    </row>
    <row r="305" spans="1:21" x14ac:dyDescent="0.3">
      <c r="A305" t="s">
        <v>7033</v>
      </c>
      <c r="B305" t="s">
        <v>5846</v>
      </c>
      <c r="C305" t="s">
        <v>10</v>
      </c>
      <c r="D305" t="s">
        <v>13796</v>
      </c>
      <c r="E305" t="s">
        <v>13797</v>
      </c>
      <c r="F305" t="s">
        <v>13798</v>
      </c>
      <c r="G305" t="s">
        <v>13799</v>
      </c>
      <c r="H305" t="s">
        <v>13800</v>
      </c>
      <c r="I305" t="s">
        <v>13801</v>
      </c>
      <c r="J305" t="s">
        <v>736</v>
      </c>
      <c r="K305" t="s">
        <v>736</v>
      </c>
      <c r="L305" t="s">
        <v>736</v>
      </c>
      <c r="M305" t="s">
        <v>5282</v>
      </c>
      <c r="N305" t="s">
        <v>13802</v>
      </c>
      <c r="O305" t="s">
        <v>13803</v>
      </c>
      <c r="P305" t="s">
        <v>13804</v>
      </c>
      <c r="Q305" t="s">
        <v>13805</v>
      </c>
      <c r="R305" t="s">
        <v>13806</v>
      </c>
      <c r="S305" t="s">
        <v>13807</v>
      </c>
      <c r="T305" t="s">
        <v>13808</v>
      </c>
      <c r="U305" t="s">
        <v>13809</v>
      </c>
    </row>
    <row r="306" spans="1:21" x14ac:dyDescent="0.3">
      <c r="A306" t="s">
        <v>7033</v>
      </c>
      <c r="B306" t="s">
        <v>5846</v>
      </c>
      <c r="C306" t="s">
        <v>12</v>
      </c>
      <c r="D306" t="s">
        <v>13810</v>
      </c>
      <c r="E306" t="s">
        <v>13811</v>
      </c>
      <c r="F306" t="s">
        <v>13812</v>
      </c>
      <c r="G306" t="s">
        <v>13813</v>
      </c>
      <c r="H306" t="s">
        <v>13814</v>
      </c>
      <c r="I306" t="s">
        <v>13815</v>
      </c>
      <c r="J306" t="s">
        <v>13782</v>
      </c>
      <c r="K306" t="s">
        <v>13783</v>
      </c>
      <c r="L306" t="s">
        <v>13816</v>
      </c>
      <c r="M306" t="s">
        <v>875</v>
      </c>
      <c r="N306" t="s">
        <v>876</v>
      </c>
      <c r="O306" t="s">
        <v>13817</v>
      </c>
      <c r="P306" t="s">
        <v>2883</v>
      </c>
      <c r="Q306" t="s">
        <v>2884</v>
      </c>
      <c r="R306" t="s">
        <v>13818</v>
      </c>
      <c r="S306" t="s">
        <v>13819</v>
      </c>
      <c r="T306" t="s">
        <v>13820</v>
      </c>
      <c r="U306" t="s">
        <v>13821</v>
      </c>
    </row>
    <row r="307" spans="1:21" x14ac:dyDescent="0.3">
      <c r="A307" t="s">
        <v>7033</v>
      </c>
      <c r="B307" t="s">
        <v>5846</v>
      </c>
      <c r="C307" t="s">
        <v>13</v>
      </c>
      <c r="D307" t="s">
        <v>736</v>
      </c>
      <c r="E307" t="s">
        <v>736</v>
      </c>
      <c r="F307" t="s">
        <v>736</v>
      </c>
      <c r="G307" t="s">
        <v>13799</v>
      </c>
      <c r="H307" t="s">
        <v>13800</v>
      </c>
      <c r="I307" t="s">
        <v>13801</v>
      </c>
      <c r="J307" t="s">
        <v>13799</v>
      </c>
      <c r="K307" t="s">
        <v>13800</v>
      </c>
      <c r="L307" t="s">
        <v>13801</v>
      </c>
      <c r="M307" t="s">
        <v>3251</v>
      </c>
      <c r="N307" t="s">
        <v>3252</v>
      </c>
      <c r="O307" t="s">
        <v>13822</v>
      </c>
      <c r="P307" t="s">
        <v>1199</v>
      </c>
      <c r="Q307" t="s">
        <v>1200</v>
      </c>
      <c r="R307" t="s">
        <v>13823</v>
      </c>
      <c r="S307" t="s">
        <v>13824</v>
      </c>
      <c r="T307" t="s">
        <v>13825</v>
      </c>
      <c r="U307" t="s">
        <v>13826</v>
      </c>
    </row>
    <row r="308" spans="1:21" x14ac:dyDescent="0.3">
      <c r="A308" t="s">
        <v>7033</v>
      </c>
      <c r="B308" t="s">
        <v>5846</v>
      </c>
      <c r="C308" t="s">
        <v>15</v>
      </c>
      <c r="D308" t="s">
        <v>13799</v>
      </c>
      <c r="E308" t="s">
        <v>13800</v>
      </c>
      <c r="F308" t="s">
        <v>13801</v>
      </c>
      <c r="G308" t="s">
        <v>736</v>
      </c>
      <c r="H308" t="s">
        <v>736</v>
      </c>
      <c r="I308" t="s">
        <v>736</v>
      </c>
      <c r="J308" t="s">
        <v>736</v>
      </c>
      <c r="K308" t="s">
        <v>736</v>
      </c>
      <c r="L308" t="s">
        <v>736</v>
      </c>
      <c r="M308" t="s">
        <v>13827</v>
      </c>
      <c r="N308" t="s">
        <v>13828</v>
      </c>
      <c r="O308" t="s">
        <v>13829</v>
      </c>
      <c r="P308" t="s">
        <v>13830</v>
      </c>
      <c r="Q308" t="s">
        <v>13831</v>
      </c>
      <c r="R308" t="s">
        <v>13832</v>
      </c>
      <c r="S308" t="s">
        <v>13833</v>
      </c>
      <c r="T308" t="s">
        <v>13834</v>
      </c>
      <c r="U308" t="s">
        <v>13835</v>
      </c>
    </row>
    <row r="309" spans="1:21" x14ac:dyDescent="0.3">
      <c r="A309" t="s">
        <v>7033</v>
      </c>
      <c r="B309" t="s">
        <v>5846</v>
      </c>
      <c r="C309" t="s">
        <v>16</v>
      </c>
      <c r="D309" t="s">
        <v>13799</v>
      </c>
      <c r="E309" t="s">
        <v>13800</v>
      </c>
      <c r="F309" t="s">
        <v>13801</v>
      </c>
      <c r="G309" t="s">
        <v>736</v>
      </c>
      <c r="H309" t="s">
        <v>736</v>
      </c>
      <c r="I309" t="s">
        <v>736</v>
      </c>
      <c r="J309" t="s">
        <v>736</v>
      </c>
      <c r="K309" t="s">
        <v>736</v>
      </c>
      <c r="L309" t="s">
        <v>736</v>
      </c>
      <c r="M309" t="s">
        <v>13836</v>
      </c>
      <c r="N309" t="s">
        <v>13837</v>
      </c>
      <c r="O309" t="s">
        <v>13838</v>
      </c>
      <c r="P309" t="s">
        <v>13839</v>
      </c>
      <c r="Q309" t="s">
        <v>13840</v>
      </c>
      <c r="R309" t="s">
        <v>13841</v>
      </c>
      <c r="S309" t="s">
        <v>13842</v>
      </c>
      <c r="T309" t="s">
        <v>13843</v>
      </c>
      <c r="U309" t="s">
        <v>13844</v>
      </c>
    </row>
    <row r="310" spans="1:21" x14ac:dyDescent="0.3">
      <c r="A310" t="s">
        <v>7033</v>
      </c>
      <c r="B310" t="s">
        <v>5846</v>
      </c>
      <c r="C310" t="s">
        <v>17</v>
      </c>
      <c r="D310" t="s">
        <v>13845</v>
      </c>
      <c r="E310" t="s">
        <v>13846</v>
      </c>
      <c r="F310" t="s">
        <v>13847</v>
      </c>
      <c r="G310" t="s">
        <v>13813</v>
      </c>
      <c r="H310" t="s">
        <v>13814</v>
      </c>
      <c r="I310" t="s">
        <v>13848</v>
      </c>
      <c r="J310" t="s">
        <v>736</v>
      </c>
      <c r="K310" t="s">
        <v>736</v>
      </c>
      <c r="L310" t="s">
        <v>736</v>
      </c>
      <c r="M310" t="s">
        <v>13849</v>
      </c>
      <c r="N310" t="s">
        <v>13850</v>
      </c>
      <c r="O310" t="s">
        <v>13851</v>
      </c>
      <c r="P310" t="s">
        <v>13852</v>
      </c>
      <c r="Q310" t="s">
        <v>1628</v>
      </c>
      <c r="R310" t="s">
        <v>13853</v>
      </c>
      <c r="S310" t="s">
        <v>13854</v>
      </c>
      <c r="T310" t="s">
        <v>13855</v>
      </c>
      <c r="U310" t="s">
        <v>13856</v>
      </c>
    </row>
    <row r="311" spans="1:21" x14ac:dyDescent="0.3">
      <c r="A311" t="s">
        <v>7033</v>
      </c>
      <c r="B311" t="s">
        <v>5846</v>
      </c>
      <c r="C311" t="s">
        <v>19</v>
      </c>
      <c r="D311" t="s">
        <v>13799</v>
      </c>
      <c r="E311" t="s">
        <v>13800</v>
      </c>
      <c r="F311" t="s">
        <v>13801</v>
      </c>
      <c r="G311" t="s">
        <v>736</v>
      </c>
      <c r="H311" t="s">
        <v>736</v>
      </c>
      <c r="I311" t="s">
        <v>736</v>
      </c>
      <c r="J311" t="s">
        <v>736</v>
      </c>
      <c r="K311" t="s">
        <v>736</v>
      </c>
      <c r="L311" t="s">
        <v>736</v>
      </c>
      <c r="M311" t="s">
        <v>5460</v>
      </c>
      <c r="N311" t="s">
        <v>5461</v>
      </c>
      <c r="O311" t="s">
        <v>13857</v>
      </c>
      <c r="P311" t="s">
        <v>887</v>
      </c>
      <c r="Q311" t="s">
        <v>888</v>
      </c>
      <c r="R311" t="s">
        <v>13858</v>
      </c>
      <c r="S311" t="s">
        <v>13859</v>
      </c>
      <c r="T311" t="s">
        <v>13860</v>
      </c>
      <c r="U311" t="s">
        <v>13861</v>
      </c>
    </row>
    <row r="312" spans="1:21" x14ac:dyDescent="0.3">
      <c r="A312" t="s">
        <v>7033</v>
      </c>
      <c r="B312" t="s">
        <v>5846</v>
      </c>
      <c r="C312" t="s">
        <v>21</v>
      </c>
      <c r="D312" t="s">
        <v>736</v>
      </c>
      <c r="E312" t="s">
        <v>736</v>
      </c>
      <c r="F312" t="s">
        <v>736</v>
      </c>
      <c r="G312" t="s">
        <v>13862</v>
      </c>
      <c r="H312" t="s">
        <v>13162</v>
      </c>
      <c r="I312" t="s">
        <v>13863</v>
      </c>
      <c r="J312" t="s">
        <v>13864</v>
      </c>
      <c r="K312" t="s">
        <v>13865</v>
      </c>
      <c r="L312" t="s">
        <v>13866</v>
      </c>
      <c r="M312" t="s">
        <v>13867</v>
      </c>
      <c r="N312" t="s">
        <v>13868</v>
      </c>
      <c r="O312" t="s">
        <v>13869</v>
      </c>
      <c r="P312" t="s">
        <v>13870</v>
      </c>
      <c r="Q312" t="s">
        <v>13871</v>
      </c>
      <c r="R312" t="s">
        <v>13872</v>
      </c>
      <c r="S312" t="s">
        <v>13873</v>
      </c>
      <c r="T312" t="s">
        <v>13874</v>
      </c>
      <c r="U312" t="s">
        <v>13875</v>
      </c>
    </row>
    <row r="313" spans="1:21" x14ac:dyDescent="0.3">
      <c r="A313" t="s">
        <v>7033</v>
      </c>
      <c r="B313" t="s">
        <v>5846</v>
      </c>
      <c r="C313" t="s">
        <v>23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</row>
    <row r="314" spans="1:21" x14ac:dyDescent="0.3">
      <c r="A314" t="s">
        <v>7033</v>
      </c>
      <c r="B314" t="s">
        <v>5846</v>
      </c>
      <c r="C314" t="s">
        <v>24</v>
      </c>
      <c r="D314" t="s">
        <v>13813</v>
      </c>
      <c r="E314" t="s">
        <v>13876</v>
      </c>
      <c r="F314" t="s">
        <v>13877</v>
      </c>
      <c r="G314" t="s">
        <v>11058</v>
      </c>
      <c r="H314" t="s">
        <v>11059</v>
      </c>
      <c r="I314" t="s">
        <v>13878</v>
      </c>
      <c r="J314" t="s">
        <v>13879</v>
      </c>
      <c r="K314" t="s">
        <v>13880</v>
      </c>
      <c r="L314" t="s">
        <v>13881</v>
      </c>
      <c r="M314" t="s">
        <v>13882</v>
      </c>
      <c r="N314" t="s">
        <v>13883</v>
      </c>
      <c r="O314" t="s">
        <v>13884</v>
      </c>
      <c r="P314" t="s">
        <v>13885</v>
      </c>
      <c r="Q314" t="s">
        <v>13886</v>
      </c>
      <c r="R314" t="s">
        <v>13887</v>
      </c>
      <c r="S314" t="s">
        <v>13888</v>
      </c>
      <c r="T314" t="s">
        <v>13889</v>
      </c>
      <c r="U314" t="s">
        <v>13890</v>
      </c>
    </row>
    <row r="315" spans="1:21" x14ac:dyDescent="0.3">
      <c r="A315" t="s">
        <v>7033</v>
      </c>
      <c r="B315" t="s">
        <v>5846</v>
      </c>
      <c r="C315" t="s">
        <v>26</v>
      </c>
      <c r="D315" t="s">
        <v>13891</v>
      </c>
      <c r="E315" t="s">
        <v>13892</v>
      </c>
      <c r="F315" t="s">
        <v>13893</v>
      </c>
      <c r="G315" t="s">
        <v>13894</v>
      </c>
      <c r="H315" t="s">
        <v>13895</v>
      </c>
      <c r="I315" t="s">
        <v>13896</v>
      </c>
      <c r="J315" t="s">
        <v>13897</v>
      </c>
      <c r="K315" t="s">
        <v>13898</v>
      </c>
      <c r="L315" t="s">
        <v>13899</v>
      </c>
      <c r="M315" t="s">
        <v>13900</v>
      </c>
      <c r="N315" t="s">
        <v>13901</v>
      </c>
      <c r="O315" t="s">
        <v>13902</v>
      </c>
      <c r="P315" t="s">
        <v>4817</v>
      </c>
      <c r="Q315" t="s">
        <v>4818</v>
      </c>
      <c r="R315" t="s">
        <v>12047</v>
      </c>
      <c r="S315" t="s">
        <v>13903</v>
      </c>
      <c r="T315" t="s">
        <v>13904</v>
      </c>
      <c r="U315" t="s">
        <v>13905</v>
      </c>
    </row>
    <row r="316" spans="1:21" x14ac:dyDescent="0.3">
      <c r="A316" t="s">
        <v>7033</v>
      </c>
      <c r="B316" t="s">
        <v>5846</v>
      </c>
      <c r="C316" t="s">
        <v>28</v>
      </c>
      <c r="D316" t="s">
        <v>11058</v>
      </c>
      <c r="E316" t="s">
        <v>11059</v>
      </c>
      <c r="F316" t="s">
        <v>13906</v>
      </c>
      <c r="G316" t="s">
        <v>13907</v>
      </c>
      <c r="H316" t="s">
        <v>13908</v>
      </c>
      <c r="I316" t="s">
        <v>13909</v>
      </c>
      <c r="J316" t="s">
        <v>736</v>
      </c>
      <c r="K316" t="s">
        <v>736</v>
      </c>
      <c r="L316" t="s">
        <v>736</v>
      </c>
      <c r="M316" t="s">
        <v>12485</v>
      </c>
      <c r="N316" t="s">
        <v>12486</v>
      </c>
      <c r="O316" t="s">
        <v>13910</v>
      </c>
      <c r="P316" t="s">
        <v>6315</v>
      </c>
      <c r="Q316" t="s">
        <v>6316</v>
      </c>
      <c r="R316" t="s">
        <v>13911</v>
      </c>
      <c r="S316" t="s">
        <v>13912</v>
      </c>
      <c r="T316" t="s">
        <v>13913</v>
      </c>
      <c r="U316" t="s">
        <v>13914</v>
      </c>
    </row>
    <row r="317" spans="1:21" x14ac:dyDescent="0.3">
      <c r="A317" t="s">
        <v>7033</v>
      </c>
      <c r="B317" t="s">
        <v>5846</v>
      </c>
      <c r="C317" t="s">
        <v>29</v>
      </c>
      <c r="D317" t="s">
        <v>13915</v>
      </c>
      <c r="E317" t="s">
        <v>13916</v>
      </c>
      <c r="F317" t="s">
        <v>13917</v>
      </c>
      <c r="G317" t="s">
        <v>736</v>
      </c>
      <c r="H317" t="s">
        <v>736</v>
      </c>
      <c r="I317" t="s">
        <v>736</v>
      </c>
      <c r="J317" t="s">
        <v>736</v>
      </c>
      <c r="K317" t="s">
        <v>736</v>
      </c>
      <c r="L317" t="s">
        <v>736</v>
      </c>
      <c r="M317" t="s">
        <v>8559</v>
      </c>
      <c r="N317" t="s">
        <v>8560</v>
      </c>
      <c r="O317" t="s">
        <v>13918</v>
      </c>
      <c r="P317" t="s">
        <v>6864</v>
      </c>
      <c r="Q317" t="s">
        <v>6865</v>
      </c>
      <c r="R317" t="s">
        <v>13919</v>
      </c>
      <c r="S317" t="s">
        <v>13920</v>
      </c>
      <c r="T317" t="s">
        <v>13921</v>
      </c>
      <c r="U317" t="s">
        <v>13922</v>
      </c>
    </row>
    <row r="318" spans="1:21" x14ac:dyDescent="0.3">
      <c r="A318" t="s">
        <v>7033</v>
      </c>
      <c r="B318" t="s">
        <v>5846</v>
      </c>
      <c r="C318" t="s">
        <v>30</v>
      </c>
      <c r="D318" t="s">
        <v>13923</v>
      </c>
      <c r="E318" t="s">
        <v>13924</v>
      </c>
      <c r="F318" t="s">
        <v>13925</v>
      </c>
      <c r="G318" t="s">
        <v>736</v>
      </c>
      <c r="H318" t="s">
        <v>736</v>
      </c>
      <c r="I318" t="s">
        <v>736</v>
      </c>
      <c r="J318" t="s">
        <v>736</v>
      </c>
      <c r="K318" t="s">
        <v>736</v>
      </c>
      <c r="L318" t="s">
        <v>736</v>
      </c>
      <c r="M318" t="s">
        <v>8199</v>
      </c>
      <c r="N318" t="s">
        <v>8200</v>
      </c>
      <c r="O318" t="s">
        <v>13926</v>
      </c>
      <c r="P318" t="s">
        <v>6410</v>
      </c>
      <c r="Q318" t="s">
        <v>6411</v>
      </c>
      <c r="R318" t="s">
        <v>13927</v>
      </c>
      <c r="S318" t="s">
        <v>13928</v>
      </c>
      <c r="T318" t="s">
        <v>13929</v>
      </c>
      <c r="U318" t="s">
        <v>13930</v>
      </c>
    </row>
    <row r="319" spans="1:21" x14ac:dyDescent="0.3">
      <c r="A319" t="s">
        <v>7033</v>
      </c>
      <c r="B319" t="s">
        <v>5846</v>
      </c>
      <c r="C319" t="s">
        <v>32</v>
      </c>
      <c r="D319" t="s">
        <v>13810</v>
      </c>
      <c r="E319" t="s">
        <v>13811</v>
      </c>
      <c r="F319" t="s">
        <v>13812</v>
      </c>
      <c r="G319" t="s">
        <v>736</v>
      </c>
      <c r="H319" t="s">
        <v>736</v>
      </c>
      <c r="I319" t="s">
        <v>736</v>
      </c>
      <c r="J319" t="s">
        <v>736</v>
      </c>
      <c r="K319" t="s">
        <v>736</v>
      </c>
      <c r="L319" t="s">
        <v>736</v>
      </c>
      <c r="M319" t="s">
        <v>12191</v>
      </c>
      <c r="N319" t="s">
        <v>7011</v>
      </c>
      <c r="O319" t="s">
        <v>13931</v>
      </c>
      <c r="P319" t="s">
        <v>13932</v>
      </c>
      <c r="Q319" t="s">
        <v>13933</v>
      </c>
      <c r="R319" t="s">
        <v>13934</v>
      </c>
      <c r="S319" t="s">
        <v>13935</v>
      </c>
      <c r="T319" t="s">
        <v>13936</v>
      </c>
      <c r="U319" t="s">
        <v>13937</v>
      </c>
    </row>
    <row r="320" spans="1:21" x14ac:dyDescent="0.3">
      <c r="A320" t="s">
        <v>7033</v>
      </c>
      <c r="B320" t="s">
        <v>5846</v>
      </c>
      <c r="C320" t="s">
        <v>33</v>
      </c>
      <c r="D320" t="s">
        <v>736</v>
      </c>
      <c r="E320" t="s">
        <v>736</v>
      </c>
      <c r="F320" t="s">
        <v>736</v>
      </c>
      <c r="G320" t="s">
        <v>13810</v>
      </c>
      <c r="H320" t="s">
        <v>13811</v>
      </c>
      <c r="I320" t="s">
        <v>13938</v>
      </c>
      <c r="J320" t="s">
        <v>13939</v>
      </c>
      <c r="K320" t="s">
        <v>13940</v>
      </c>
      <c r="L320" t="s">
        <v>13941</v>
      </c>
      <c r="M320" t="s">
        <v>13942</v>
      </c>
      <c r="N320" t="s">
        <v>13943</v>
      </c>
      <c r="O320" t="s">
        <v>13944</v>
      </c>
      <c r="P320" t="s">
        <v>994</v>
      </c>
      <c r="Q320" t="s">
        <v>995</v>
      </c>
      <c r="R320" t="s">
        <v>13945</v>
      </c>
      <c r="S320" t="s">
        <v>13946</v>
      </c>
      <c r="T320" t="s">
        <v>13947</v>
      </c>
      <c r="U320" t="s">
        <v>13948</v>
      </c>
    </row>
    <row r="321" spans="1:21" x14ac:dyDescent="0.3">
      <c r="A321" t="s">
        <v>7033</v>
      </c>
      <c r="B321" t="s">
        <v>5846</v>
      </c>
      <c r="C321" t="s">
        <v>35</v>
      </c>
      <c r="D321" t="s">
        <v>13813</v>
      </c>
      <c r="E321" t="s">
        <v>13814</v>
      </c>
      <c r="F321" t="s">
        <v>13949</v>
      </c>
      <c r="G321" t="s">
        <v>13907</v>
      </c>
      <c r="H321" t="s">
        <v>13908</v>
      </c>
      <c r="I321" t="s">
        <v>13950</v>
      </c>
      <c r="J321" t="s">
        <v>13879</v>
      </c>
      <c r="K321" t="s">
        <v>13880</v>
      </c>
      <c r="L321" t="s">
        <v>13881</v>
      </c>
      <c r="M321" t="s">
        <v>13951</v>
      </c>
      <c r="N321" t="s">
        <v>13952</v>
      </c>
      <c r="O321" t="s">
        <v>13953</v>
      </c>
      <c r="P321" t="s">
        <v>1042</v>
      </c>
      <c r="Q321" t="s">
        <v>1043</v>
      </c>
      <c r="R321" t="s">
        <v>1044</v>
      </c>
      <c r="S321" t="s">
        <v>13954</v>
      </c>
      <c r="T321" t="s">
        <v>13955</v>
      </c>
      <c r="U321" t="s">
        <v>13956</v>
      </c>
    </row>
    <row r="322" spans="1:21" x14ac:dyDescent="0.3">
      <c r="A322" t="s">
        <v>7033</v>
      </c>
      <c r="B322" t="s">
        <v>5846</v>
      </c>
      <c r="C322" t="s">
        <v>38</v>
      </c>
      <c r="D322" t="s">
        <v>13879</v>
      </c>
      <c r="E322" t="s">
        <v>13880</v>
      </c>
      <c r="F322" t="s">
        <v>13957</v>
      </c>
      <c r="G322" t="s">
        <v>13796</v>
      </c>
      <c r="H322" t="s">
        <v>13797</v>
      </c>
      <c r="I322" t="s">
        <v>13958</v>
      </c>
      <c r="J322" t="s">
        <v>13907</v>
      </c>
      <c r="K322" t="s">
        <v>13908</v>
      </c>
      <c r="L322" t="s">
        <v>13909</v>
      </c>
      <c r="M322" t="s">
        <v>13959</v>
      </c>
      <c r="N322" t="s">
        <v>13960</v>
      </c>
      <c r="O322" t="s">
        <v>13961</v>
      </c>
      <c r="P322" t="s">
        <v>1360</v>
      </c>
      <c r="Q322" t="s">
        <v>1361</v>
      </c>
      <c r="R322" t="s">
        <v>13962</v>
      </c>
      <c r="S322" t="s">
        <v>13963</v>
      </c>
      <c r="T322" t="s">
        <v>13964</v>
      </c>
      <c r="U322" t="s">
        <v>13965</v>
      </c>
    </row>
    <row r="323" spans="1:21" x14ac:dyDescent="0.3">
      <c r="A323" t="s">
        <v>7033</v>
      </c>
      <c r="B323" t="s">
        <v>5846</v>
      </c>
      <c r="C323" t="s">
        <v>40</v>
      </c>
      <c r="D323" t="s">
        <v>13897</v>
      </c>
      <c r="E323" t="s">
        <v>13898</v>
      </c>
      <c r="F323" t="s">
        <v>13966</v>
      </c>
      <c r="G323" t="s">
        <v>13894</v>
      </c>
      <c r="H323" t="s">
        <v>13895</v>
      </c>
      <c r="I323" t="s">
        <v>13967</v>
      </c>
      <c r="J323" t="s">
        <v>13968</v>
      </c>
      <c r="K323" t="s">
        <v>13892</v>
      </c>
      <c r="L323" t="s">
        <v>13969</v>
      </c>
      <c r="M323" t="s">
        <v>13970</v>
      </c>
      <c r="N323" t="s">
        <v>13971</v>
      </c>
      <c r="O323" t="s">
        <v>13972</v>
      </c>
      <c r="P323" t="s">
        <v>2883</v>
      </c>
      <c r="Q323" t="s">
        <v>2884</v>
      </c>
      <c r="R323" t="s">
        <v>13973</v>
      </c>
      <c r="S323" t="s">
        <v>13974</v>
      </c>
      <c r="T323" t="s">
        <v>13975</v>
      </c>
      <c r="U323" t="s">
        <v>13976</v>
      </c>
    </row>
    <row r="324" spans="1:21" x14ac:dyDescent="0.3">
      <c r="A324" t="s">
        <v>7034</v>
      </c>
      <c r="B324" t="s">
        <v>5846</v>
      </c>
      <c r="C324" t="s">
        <v>9</v>
      </c>
      <c r="D324" t="s">
        <v>7554</v>
      </c>
      <c r="E324" t="s">
        <v>13977</v>
      </c>
      <c r="F324" t="s">
        <v>13978</v>
      </c>
      <c r="G324" t="s">
        <v>13979</v>
      </c>
      <c r="H324" t="s">
        <v>13980</v>
      </c>
      <c r="I324" t="s">
        <v>13981</v>
      </c>
      <c r="J324" t="s">
        <v>13979</v>
      </c>
      <c r="K324" t="s">
        <v>13980</v>
      </c>
      <c r="L324" t="s">
        <v>13982</v>
      </c>
      <c r="M324" t="s">
        <v>13983</v>
      </c>
      <c r="N324" t="s">
        <v>13984</v>
      </c>
      <c r="O324" t="s">
        <v>13985</v>
      </c>
      <c r="P324" t="s">
        <v>13986</v>
      </c>
      <c r="Q324" t="s">
        <v>13987</v>
      </c>
      <c r="R324" t="s">
        <v>13988</v>
      </c>
      <c r="S324" t="s">
        <v>13989</v>
      </c>
      <c r="T324" t="s">
        <v>13990</v>
      </c>
      <c r="U324" t="s">
        <v>13991</v>
      </c>
    </row>
    <row r="325" spans="1:21" x14ac:dyDescent="0.3">
      <c r="A325" t="s">
        <v>7034</v>
      </c>
      <c r="B325" t="s">
        <v>5846</v>
      </c>
      <c r="C325" t="s">
        <v>10</v>
      </c>
      <c r="D325" t="s">
        <v>4521</v>
      </c>
      <c r="E325" t="s">
        <v>4522</v>
      </c>
      <c r="F325" t="s">
        <v>13992</v>
      </c>
      <c r="G325" t="s">
        <v>13993</v>
      </c>
      <c r="H325" t="s">
        <v>13994</v>
      </c>
      <c r="I325" t="s">
        <v>13995</v>
      </c>
      <c r="J325" t="s">
        <v>13993</v>
      </c>
      <c r="K325" t="s">
        <v>13994</v>
      </c>
      <c r="L325" t="s">
        <v>13995</v>
      </c>
      <c r="M325" t="s">
        <v>13996</v>
      </c>
      <c r="N325" t="s">
        <v>13997</v>
      </c>
      <c r="O325" t="s">
        <v>13998</v>
      </c>
      <c r="P325" t="s">
        <v>13999</v>
      </c>
      <c r="Q325" t="s">
        <v>12438</v>
      </c>
      <c r="R325" t="s">
        <v>14000</v>
      </c>
      <c r="S325" t="s">
        <v>14001</v>
      </c>
      <c r="T325" t="s">
        <v>14002</v>
      </c>
      <c r="U325" t="s">
        <v>14003</v>
      </c>
    </row>
    <row r="326" spans="1:21" x14ac:dyDescent="0.3">
      <c r="A326" t="s">
        <v>7034</v>
      </c>
      <c r="B326" t="s">
        <v>5846</v>
      </c>
      <c r="C326" t="s">
        <v>12</v>
      </c>
      <c r="D326" t="s">
        <v>14004</v>
      </c>
      <c r="E326" t="s">
        <v>14005</v>
      </c>
      <c r="F326" t="s">
        <v>14006</v>
      </c>
      <c r="G326" t="s">
        <v>14007</v>
      </c>
      <c r="H326" t="s">
        <v>14008</v>
      </c>
      <c r="I326" t="s">
        <v>14009</v>
      </c>
      <c r="J326" t="s">
        <v>14010</v>
      </c>
      <c r="K326" t="s">
        <v>13980</v>
      </c>
      <c r="L326" t="s">
        <v>14011</v>
      </c>
      <c r="M326" t="s">
        <v>14012</v>
      </c>
      <c r="N326" t="s">
        <v>14013</v>
      </c>
      <c r="O326" t="s">
        <v>14014</v>
      </c>
      <c r="P326" t="s">
        <v>14015</v>
      </c>
      <c r="Q326" t="s">
        <v>1330</v>
      </c>
      <c r="R326" t="s">
        <v>14016</v>
      </c>
      <c r="S326" t="s">
        <v>14017</v>
      </c>
      <c r="T326" t="s">
        <v>14018</v>
      </c>
      <c r="U326" t="s">
        <v>14019</v>
      </c>
    </row>
    <row r="327" spans="1:21" x14ac:dyDescent="0.3">
      <c r="A327" t="s">
        <v>7034</v>
      </c>
      <c r="B327" t="s">
        <v>5846</v>
      </c>
      <c r="C327" t="s">
        <v>13</v>
      </c>
      <c r="D327" t="s">
        <v>14020</v>
      </c>
      <c r="E327" t="s">
        <v>14021</v>
      </c>
      <c r="F327" t="s">
        <v>14022</v>
      </c>
      <c r="G327" t="s">
        <v>13993</v>
      </c>
      <c r="H327" t="s">
        <v>13994</v>
      </c>
      <c r="I327" t="s">
        <v>13995</v>
      </c>
      <c r="J327" t="s">
        <v>13993</v>
      </c>
      <c r="K327" t="s">
        <v>13994</v>
      </c>
      <c r="L327" t="s">
        <v>13995</v>
      </c>
      <c r="M327" t="s">
        <v>7759</v>
      </c>
      <c r="N327" t="s">
        <v>7760</v>
      </c>
      <c r="O327" t="s">
        <v>14023</v>
      </c>
      <c r="P327" t="s">
        <v>5460</v>
      </c>
      <c r="Q327" t="s">
        <v>5461</v>
      </c>
      <c r="R327" t="s">
        <v>14024</v>
      </c>
      <c r="S327" t="s">
        <v>14025</v>
      </c>
      <c r="T327" t="s">
        <v>14026</v>
      </c>
      <c r="U327" t="s">
        <v>14027</v>
      </c>
    </row>
    <row r="328" spans="1:21" x14ac:dyDescent="0.3">
      <c r="A328" t="s">
        <v>7034</v>
      </c>
      <c r="B328" t="s">
        <v>5846</v>
      </c>
      <c r="C328" t="s">
        <v>15</v>
      </c>
      <c r="D328" t="s">
        <v>14028</v>
      </c>
      <c r="E328" t="s">
        <v>14029</v>
      </c>
      <c r="F328" t="s">
        <v>14030</v>
      </c>
      <c r="G328" t="s">
        <v>13993</v>
      </c>
      <c r="H328" t="s">
        <v>13994</v>
      </c>
      <c r="I328" t="s">
        <v>13995</v>
      </c>
      <c r="J328" t="s">
        <v>736</v>
      </c>
      <c r="K328" t="s">
        <v>736</v>
      </c>
      <c r="L328" t="s">
        <v>736</v>
      </c>
      <c r="M328" t="s">
        <v>14031</v>
      </c>
      <c r="N328" t="s">
        <v>14032</v>
      </c>
      <c r="O328" t="s">
        <v>14033</v>
      </c>
      <c r="P328" t="s">
        <v>14034</v>
      </c>
      <c r="Q328" t="s">
        <v>14035</v>
      </c>
      <c r="R328" t="s">
        <v>14036</v>
      </c>
      <c r="S328" t="s">
        <v>14037</v>
      </c>
      <c r="T328" t="s">
        <v>14038</v>
      </c>
      <c r="U328" t="s">
        <v>14039</v>
      </c>
    </row>
    <row r="329" spans="1:21" x14ac:dyDescent="0.3">
      <c r="A329" t="s">
        <v>7034</v>
      </c>
      <c r="B329" t="s">
        <v>5846</v>
      </c>
      <c r="C329" t="s">
        <v>16</v>
      </c>
      <c r="D329" t="s">
        <v>736</v>
      </c>
      <c r="E329" t="s">
        <v>736</v>
      </c>
      <c r="F329" t="s">
        <v>736</v>
      </c>
      <c r="G329" t="s">
        <v>736</v>
      </c>
      <c r="H329" t="s">
        <v>736</v>
      </c>
      <c r="I329" t="s">
        <v>736</v>
      </c>
      <c r="J329" t="s">
        <v>736</v>
      </c>
      <c r="K329" t="s">
        <v>736</v>
      </c>
      <c r="L329" t="s">
        <v>736</v>
      </c>
      <c r="M329" t="s">
        <v>736</v>
      </c>
      <c r="N329" t="s">
        <v>736</v>
      </c>
      <c r="O329" t="s">
        <v>736</v>
      </c>
      <c r="P329" t="s">
        <v>14040</v>
      </c>
      <c r="Q329" t="s">
        <v>14041</v>
      </c>
      <c r="R329" t="s">
        <v>14042</v>
      </c>
      <c r="S329" t="s">
        <v>14043</v>
      </c>
      <c r="T329" t="s">
        <v>14044</v>
      </c>
      <c r="U329" t="s">
        <v>14045</v>
      </c>
    </row>
    <row r="330" spans="1:21" x14ac:dyDescent="0.3">
      <c r="A330" t="s">
        <v>7034</v>
      </c>
      <c r="B330" t="s">
        <v>5846</v>
      </c>
      <c r="C330" t="s">
        <v>17</v>
      </c>
      <c r="D330" t="s">
        <v>14046</v>
      </c>
      <c r="E330" t="s">
        <v>14047</v>
      </c>
      <c r="F330" t="s">
        <v>14048</v>
      </c>
      <c r="G330" t="s">
        <v>14049</v>
      </c>
      <c r="H330" t="s">
        <v>14050</v>
      </c>
      <c r="I330" t="s">
        <v>14051</v>
      </c>
      <c r="J330" t="s">
        <v>14049</v>
      </c>
      <c r="K330" t="s">
        <v>14050</v>
      </c>
      <c r="L330" t="s">
        <v>14052</v>
      </c>
      <c r="M330" t="s">
        <v>14053</v>
      </c>
      <c r="N330" t="s">
        <v>14054</v>
      </c>
      <c r="O330" t="s">
        <v>14055</v>
      </c>
      <c r="P330" t="s">
        <v>7010</v>
      </c>
      <c r="Q330" t="s">
        <v>14056</v>
      </c>
      <c r="R330" t="s">
        <v>14057</v>
      </c>
      <c r="S330" t="s">
        <v>14058</v>
      </c>
      <c r="T330" t="s">
        <v>14059</v>
      </c>
      <c r="U330" t="s">
        <v>14060</v>
      </c>
    </row>
    <row r="331" spans="1:21" x14ac:dyDescent="0.3">
      <c r="A331" t="s">
        <v>7034</v>
      </c>
      <c r="B331" t="s">
        <v>5846</v>
      </c>
      <c r="C331" t="s">
        <v>19</v>
      </c>
      <c r="D331" t="s">
        <v>14061</v>
      </c>
      <c r="E331" t="s">
        <v>14062</v>
      </c>
      <c r="F331" t="s">
        <v>14063</v>
      </c>
      <c r="G331" t="s">
        <v>14010</v>
      </c>
      <c r="H331" t="s">
        <v>13980</v>
      </c>
      <c r="I331" t="s">
        <v>14064</v>
      </c>
      <c r="J331" t="s">
        <v>14065</v>
      </c>
      <c r="K331" t="s">
        <v>14066</v>
      </c>
      <c r="L331" t="s">
        <v>14067</v>
      </c>
      <c r="M331" t="s">
        <v>14068</v>
      </c>
      <c r="N331" t="s">
        <v>14069</v>
      </c>
      <c r="O331" t="s">
        <v>14070</v>
      </c>
      <c r="P331" t="s">
        <v>14071</v>
      </c>
      <c r="Q331" t="s">
        <v>14072</v>
      </c>
      <c r="R331" t="s">
        <v>14073</v>
      </c>
      <c r="S331" t="s">
        <v>14074</v>
      </c>
      <c r="T331" t="s">
        <v>14075</v>
      </c>
      <c r="U331" t="s">
        <v>14076</v>
      </c>
    </row>
    <row r="332" spans="1:21" x14ac:dyDescent="0.3">
      <c r="A332" t="s">
        <v>7034</v>
      </c>
      <c r="B332" t="s">
        <v>5846</v>
      </c>
      <c r="C332" t="s">
        <v>21</v>
      </c>
      <c r="D332" t="s">
        <v>14077</v>
      </c>
      <c r="E332" t="s">
        <v>14078</v>
      </c>
      <c r="F332" t="s">
        <v>14079</v>
      </c>
      <c r="G332" t="s">
        <v>14080</v>
      </c>
      <c r="H332" t="s">
        <v>14081</v>
      </c>
      <c r="I332" t="s">
        <v>14082</v>
      </c>
      <c r="J332" t="s">
        <v>14083</v>
      </c>
      <c r="K332" t="s">
        <v>14084</v>
      </c>
      <c r="L332" t="s">
        <v>14085</v>
      </c>
      <c r="M332" t="s">
        <v>14086</v>
      </c>
      <c r="N332" t="s">
        <v>14087</v>
      </c>
      <c r="O332" t="s">
        <v>14088</v>
      </c>
      <c r="P332" t="s">
        <v>14089</v>
      </c>
      <c r="Q332" t="s">
        <v>14090</v>
      </c>
      <c r="R332" t="s">
        <v>14091</v>
      </c>
      <c r="S332" t="s">
        <v>14092</v>
      </c>
      <c r="T332" t="s">
        <v>14093</v>
      </c>
      <c r="U332" t="s">
        <v>14094</v>
      </c>
    </row>
    <row r="333" spans="1:21" x14ac:dyDescent="0.3">
      <c r="A333" t="s">
        <v>7034</v>
      </c>
      <c r="B333" t="s">
        <v>5846</v>
      </c>
      <c r="C333" t="s">
        <v>23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</row>
    <row r="334" spans="1:21" x14ac:dyDescent="0.3">
      <c r="A334" t="s">
        <v>7034</v>
      </c>
      <c r="B334" t="s">
        <v>5846</v>
      </c>
      <c r="C334" t="s">
        <v>24</v>
      </c>
      <c r="D334" t="s">
        <v>14095</v>
      </c>
      <c r="E334" t="s">
        <v>14096</v>
      </c>
      <c r="F334" t="s">
        <v>14097</v>
      </c>
      <c r="G334" t="s">
        <v>14098</v>
      </c>
      <c r="H334" t="s">
        <v>14099</v>
      </c>
      <c r="I334" t="s">
        <v>14100</v>
      </c>
      <c r="J334" t="s">
        <v>14101</v>
      </c>
      <c r="K334" t="s">
        <v>14102</v>
      </c>
      <c r="L334" t="s">
        <v>14103</v>
      </c>
      <c r="M334" t="s">
        <v>14104</v>
      </c>
      <c r="N334" t="s">
        <v>14105</v>
      </c>
      <c r="O334" t="s">
        <v>14106</v>
      </c>
      <c r="P334" t="s">
        <v>1054</v>
      </c>
      <c r="Q334" t="s">
        <v>1055</v>
      </c>
      <c r="R334" t="s">
        <v>14107</v>
      </c>
      <c r="S334" t="s">
        <v>14108</v>
      </c>
      <c r="T334" t="s">
        <v>14109</v>
      </c>
      <c r="U334" t="s">
        <v>14110</v>
      </c>
    </row>
    <row r="335" spans="1:21" x14ac:dyDescent="0.3">
      <c r="A335" t="s">
        <v>7034</v>
      </c>
      <c r="B335" t="s">
        <v>5846</v>
      </c>
      <c r="C335" t="s">
        <v>26</v>
      </c>
      <c r="D335" t="s">
        <v>14111</v>
      </c>
      <c r="E335" t="s">
        <v>14112</v>
      </c>
      <c r="F335" t="s">
        <v>14113</v>
      </c>
      <c r="G335" t="s">
        <v>13979</v>
      </c>
      <c r="H335" t="s">
        <v>13980</v>
      </c>
      <c r="I335" t="s">
        <v>14114</v>
      </c>
      <c r="J335" t="s">
        <v>13575</v>
      </c>
      <c r="K335" t="s">
        <v>13576</v>
      </c>
      <c r="L335" t="s">
        <v>14115</v>
      </c>
      <c r="M335" t="s">
        <v>14116</v>
      </c>
      <c r="N335" t="s">
        <v>14117</v>
      </c>
      <c r="O335" t="s">
        <v>14118</v>
      </c>
      <c r="P335" t="s">
        <v>8559</v>
      </c>
      <c r="Q335" t="s">
        <v>8560</v>
      </c>
      <c r="R335" t="s">
        <v>14119</v>
      </c>
      <c r="S335" t="s">
        <v>14120</v>
      </c>
      <c r="T335" t="s">
        <v>14121</v>
      </c>
      <c r="U335" t="s">
        <v>14122</v>
      </c>
    </row>
    <row r="336" spans="1:21" x14ac:dyDescent="0.3">
      <c r="A336" t="s">
        <v>7034</v>
      </c>
      <c r="B336" t="s">
        <v>5846</v>
      </c>
      <c r="C336" t="s">
        <v>28</v>
      </c>
      <c r="D336" t="s">
        <v>14123</v>
      </c>
      <c r="E336" t="s">
        <v>14124</v>
      </c>
      <c r="F336" t="s">
        <v>14125</v>
      </c>
      <c r="G336" t="s">
        <v>13575</v>
      </c>
      <c r="H336" t="s">
        <v>13576</v>
      </c>
      <c r="I336" t="s">
        <v>14126</v>
      </c>
      <c r="J336" t="s">
        <v>14127</v>
      </c>
      <c r="K336" t="s">
        <v>14128</v>
      </c>
      <c r="L336" t="s">
        <v>14129</v>
      </c>
      <c r="M336" t="s">
        <v>14130</v>
      </c>
      <c r="N336" t="s">
        <v>14131</v>
      </c>
      <c r="O336" t="s">
        <v>14132</v>
      </c>
      <c r="P336" t="s">
        <v>14133</v>
      </c>
      <c r="Q336" t="s">
        <v>14134</v>
      </c>
      <c r="R336" t="s">
        <v>14135</v>
      </c>
      <c r="S336" t="s">
        <v>14136</v>
      </c>
      <c r="T336" t="s">
        <v>14137</v>
      </c>
      <c r="U336" t="s">
        <v>14138</v>
      </c>
    </row>
    <row r="337" spans="1:21" x14ac:dyDescent="0.3">
      <c r="A337" t="s">
        <v>7034</v>
      </c>
      <c r="B337" t="s">
        <v>5846</v>
      </c>
      <c r="C337" t="s">
        <v>29</v>
      </c>
      <c r="D337" t="s">
        <v>14139</v>
      </c>
      <c r="E337" t="s">
        <v>14140</v>
      </c>
      <c r="F337" t="s">
        <v>14141</v>
      </c>
      <c r="G337" t="s">
        <v>14142</v>
      </c>
      <c r="H337" t="s">
        <v>14143</v>
      </c>
      <c r="I337" t="s">
        <v>14144</v>
      </c>
      <c r="J337" t="s">
        <v>14142</v>
      </c>
      <c r="K337" t="s">
        <v>14143</v>
      </c>
      <c r="L337" t="s">
        <v>14144</v>
      </c>
      <c r="M337" t="s">
        <v>14145</v>
      </c>
      <c r="N337" t="s">
        <v>14146</v>
      </c>
      <c r="O337" t="s">
        <v>14147</v>
      </c>
      <c r="P337" t="s">
        <v>3813</v>
      </c>
      <c r="Q337" t="s">
        <v>3814</v>
      </c>
      <c r="R337" t="s">
        <v>14148</v>
      </c>
      <c r="S337" t="s">
        <v>14149</v>
      </c>
      <c r="T337" t="s">
        <v>14150</v>
      </c>
      <c r="U337" t="s">
        <v>14151</v>
      </c>
    </row>
    <row r="338" spans="1:21" x14ac:dyDescent="0.3">
      <c r="A338" t="s">
        <v>7034</v>
      </c>
      <c r="B338" t="s">
        <v>5846</v>
      </c>
      <c r="C338" t="s">
        <v>30</v>
      </c>
      <c r="D338" t="s">
        <v>4521</v>
      </c>
      <c r="E338" t="s">
        <v>4522</v>
      </c>
      <c r="F338" t="s">
        <v>14152</v>
      </c>
      <c r="G338" t="s">
        <v>736</v>
      </c>
      <c r="H338" t="s">
        <v>736</v>
      </c>
      <c r="I338" t="s">
        <v>736</v>
      </c>
      <c r="J338" t="s">
        <v>13993</v>
      </c>
      <c r="K338" t="s">
        <v>13994</v>
      </c>
      <c r="L338" t="s">
        <v>14153</v>
      </c>
      <c r="M338" t="s">
        <v>4956</v>
      </c>
      <c r="N338" t="s">
        <v>4957</v>
      </c>
      <c r="O338" t="s">
        <v>14154</v>
      </c>
      <c r="P338" t="s">
        <v>2744</v>
      </c>
      <c r="Q338" t="s">
        <v>2745</v>
      </c>
      <c r="R338" t="s">
        <v>14155</v>
      </c>
      <c r="S338" t="s">
        <v>14156</v>
      </c>
      <c r="T338" t="s">
        <v>14157</v>
      </c>
      <c r="U338" t="s">
        <v>14158</v>
      </c>
    </row>
    <row r="339" spans="1:21" x14ac:dyDescent="0.3">
      <c r="A339" t="s">
        <v>7034</v>
      </c>
      <c r="B339" t="s">
        <v>5846</v>
      </c>
      <c r="C339" t="s">
        <v>32</v>
      </c>
      <c r="D339" t="s">
        <v>4521</v>
      </c>
      <c r="E339" t="s">
        <v>4522</v>
      </c>
      <c r="F339" t="s">
        <v>14159</v>
      </c>
      <c r="G339" t="s">
        <v>736</v>
      </c>
      <c r="H339" t="s">
        <v>736</v>
      </c>
      <c r="I339" t="s">
        <v>736</v>
      </c>
      <c r="J339" t="s">
        <v>736</v>
      </c>
      <c r="K339" t="s">
        <v>736</v>
      </c>
      <c r="L339" t="s">
        <v>736</v>
      </c>
      <c r="M339" t="s">
        <v>2772</v>
      </c>
      <c r="N339" t="s">
        <v>2773</v>
      </c>
      <c r="O339" t="s">
        <v>14160</v>
      </c>
      <c r="P339" t="s">
        <v>8559</v>
      </c>
      <c r="Q339" t="s">
        <v>8560</v>
      </c>
      <c r="R339" t="s">
        <v>14161</v>
      </c>
      <c r="S339" t="s">
        <v>14162</v>
      </c>
      <c r="T339" t="s">
        <v>14163</v>
      </c>
      <c r="U339" t="s">
        <v>14164</v>
      </c>
    </row>
    <row r="340" spans="1:21" x14ac:dyDescent="0.3">
      <c r="A340" t="s">
        <v>7034</v>
      </c>
      <c r="B340" t="s">
        <v>5846</v>
      </c>
      <c r="C340" t="s">
        <v>33</v>
      </c>
      <c r="D340" t="s">
        <v>14165</v>
      </c>
      <c r="E340" t="s">
        <v>14166</v>
      </c>
      <c r="F340" t="s">
        <v>14167</v>
      </c>
      <c r="G340" t="s">
        <v>14168</v>
      </c>
      <c r="H340" t="s">
        <v>14169</v>
      </c>
      <c r="I340" t="s">
        <v>14170</v>
      </c>
      <c r="J340" t="s">
        <v>14171</v>
      </c>
      <c r="K340" t="s">
        <v>14172</v>
      </c>
      <c r="L340" t="s">
        <v>14173</v>
      </c>
      <c r="M340" t="s">
        <v>14174</v>
      </c>
      <c r="N340" t="s">
        <v>14175</v>
      </c>
      <c r="O340" t="s">
        <v>14176</v>
      </c>
      <c r="P340" t="s">
        <v>6864</v>
      </c>
      <c r="Q340" t="s">
        <v>6865</v>
      </c>
      <c r="R340" t="s">
        <v>14177</v>
      </c>
      <c r="S340" t="s">
        <v>14178</v>
      </c>
      <c r="T340" t="s">
        <v>14179</v>
      </c>
      <c r="U340" t="s">
        <v>14180</v>
      </c>
    </row>
    <row r="341" spans="1:21" x14ac:dyDescent="0.3">
      <c r="A341" t="s">
        <v>7034</v>
      </c>
      <c r="B341" t="s">
        <v>5846</v>
      </c>
      <c r="C341" t="s">
        <v>35</v>
      </c>
      <c r="D341" t="s">
        <v>736</v>
      </c>
      <c r="E341" t="s">
        <v>736</v>
      </c>
      <c r="F341" t="s">
        <v>736</v>
      </c>
      <c r="G341" t="s">
        <v>14098</v>
      </c>
      <c r="H341" t="s">
        <v>14099</v>
      </c>
      <c r="I341" t="s">
        <v>14181</v>
      </c>
      <c r="J341" t="s">
        <v>14127</v>
      </c>
      <c r="K341" t="s">
        <v>14128</v>
      </c>
      <c r="L341" t="s">
        <v>14182</v>
      </c>
      <c r="M341" t="s">
        <v>14183</v>
      </c>
      <c r="N341" t="s">
        <v>14184</v>
      </c>
      <c r="O341" t="s">
        <v>14185</v>
      </c>
      <c r="P341" t="s">
        <v>1199</v>
      </c>
      <c r="Q341" t="s">
        <v>1200</v>
      </c>
      <c r="R341" t="s">
        <v>14186</v>
      </c>
      <c r="S341" t="s">
        <v>14187</v>
      </c>
      <c r="T341" t="s">
        <v>14188</v>
      </c>
      <c r="U341" t="s">
        <v>14189</v>
      </c>
    </row>
    <row r="342" spans="1:21" x14ac:dyDescent="0.3">
      <c r="A342" t="s">
        <v>7034</v>
      </c>
      <c r="B342" t="s">
        <v>5846</v>
      </c>
      <c r="C342" t="s">
        <v>38</v>
      </c>
      <c r="D342" t="s">
        <v>14190</v>
      </c>
      <c r="E342" t="s">
        <v>14008</v>
      </c>
      <c r="F342" t="s">
        <v>14191</v>
      </c>
      <c r="G342" t="s">
        <v>4521</v>
      </c>
      <c r="H342" t="s">
        <v>4522</v>
      </c>
      <c r="I342" t="s">
        <v>14192</v>
      </c>
      <c r="J342" t="s">
        <v>14193</v>
      </c>
      <c r="K342" t="s">
        <v>14194</v>
      </c>
      <c r="L342" t="s">
        <v>14195</v>
      </c>
      <c r="M342" t="s">
        <v>14196</v>
      </c>
      <c r="N342" t="s">
        <v>14197</v>
      </c>
      <c r="O342" t="s">
        <v>14198</v>
      </c>
      <c r="P342" t="s">
        <v>994</v>
      </c>
      <c r="Q342" t="s">
        <v>995</v>
      </c>
      <c r="R342" t="s">
        <v>14199</v>
      </c>
      <c r="S342" t="s">
        <v>14200</v>
      </c>
      <c r="T342" t="s">
        <v>14201</v>
      </c>
      <c r="U342" t="s">
        <v>14202</v>
      </c>
    </row>
    <row r="343" spans="1:21" x14ac:dyDescent="0.3">
      <c r="A343" t="s">
        <v>7034</v>
      </c>
      <c r="B343" t="s">
        <v>5846</v>
      </c>
      <c r="C343" t="s">
        <v>40</v>
      </c>
      <c r="D343" t="s">
        <v>13979</v>
      </c>
      <c r="E343" t="s">
        <v>13980</v>
      </c>
      <c r="F343" t="s">
        <v>14203</v>
      </c>
      <c r="G343" t="s">
        <v>14204</v>
      </c>
      <c r="H343" t="s">
        <v>14205</v>
      </c>
      <c r="I343" t="s">
        <v>14206</v>
      </c>
      <c r="J343" t="s">
        <v>14207</v>
      </c>
      <c r="K343" t="s">
        <v>14208</v>
      </c>
      <c r="L343" t="s">
        <v>14209</v>
      </c>
      <c r="M343" t="s">
        <v>14210</v>
      </c>
      <c r="N343" t="s">
        <v>14211</v>
      </c>
      <c r="O343" t="s">
        <v>14212</v>
      </c>
      <c r="P343" t="s">
        <v>2718</v>
      </c>
      <c r="Q343" t="s">
        <v>2719</v>
      </c>
      <c r="R343" t="s">
        <v>14213</v>
      </c>
      <c r="S343" t="s">
        <v>14214</v>
      </c>
      <c r="T343" t="s">
        <v>14215</v>
      </c>
      <c r="U343" t="s">
        <v>14216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5163-7C5B-4945-88C1-5676994DCE99}">
  <dimension ref="A1:R83"/>
  <sheetViews>
    <sheetView workbookViewId="0"/>
  </sheetViews>
  <sheetFormatPr baseColWidth="10" defaultRowHeight="14.4" x14ac:dyDescent="0.3"/>
  <cols>
    <col min="1" max="1" width="13.6640625" bestFit="1" customWidth="1"/>
    <col min="2" max="2" width="13.6640625" customWidth="1"/>
    <col min="3" max="3" width="32.5546875" bestFit="1" customWidth="1"/>
    <col min="4" max="4" width="16.77734375" bestFit="1" customWidth="1"/>
    <col min="5" max="5" width="36.44140625" bestFit="1" customWidth="1"/>
    <col min="6" max="6" width="24.6640625" bestFit="1" customWidth="1"/>
    <col min="7" max="7" width="33" bestFit="1" customWidth="1"/>
    <col min="8" max="8" width="27.109375" bestFit="1" customWidth="1"/>
    <col min="9" max="9" width="16.6640625" bestFit="1" customWidth="1"/>
    <col min="10" max="10" width="19.21875" bestFit="1" customWidth="1"/>
    <col min="11" max="11" width="31.6640625" bestFit="1" customWidth="1"/>
    <col min="12" max="12" width="25.77734375" bestFit="1" customWidth="1"/>
    <col min="13" max="13" width="35.5546875" bestFit="1" customWidth="1"/>
    <col min="14" max="14" width="23.77734375" bestFit="1" customWidth="1"/>
    <col min="15" max="15" width="32.109375" bestFit="1" customWidth="1"/>
    <col min="16" max="16" width="26.21875" bestFit="1" customWidth="1"/>
    <col min="17" max="17" width="16.6640625" bestFit="1" customWidth="1"/>
    <col min="18" max="18" width="19" bestFit="1" customWidth="1"/>
  </cols>
  <sheetData>
    <row r="1" spans="1:18" ht="15.6" x14ac:dyDescent="0.3">
      <c r="A1" s="1" t="s">
        <v>24903</v>
      </c>
    </row>
    <row r="3" spans="1:18" x14ac:dyDescent="0.3">
      <c r="A3" t="s">
        <v>1</v>
      </c>
      <c r="B3" t="s">
        <v>2191</v>
      </c>
      <c r="C3" t="s">
        <v>14309</v>
      </c>
      <c r="D3" t="s">
        <v>14310</v>
      </c>
      <c r="E3" t="s">
        <v>7903</v>
      </c>
      <c r="F3" t="s">
        <v>7902</v>
      </c>
      <c r="G3" t="s">
        <v>14311</v>
      </c>
      <c r="H3" t="s">
        <v>14312</v>
      </c>
      <c r="I3" t="s">
        <v>7904</v>
      </c>
      <c r="J3" t="s">
        <v>7901</v>
      </c>
      <c r="K3" t="s">
        <v>14313</v>
      </c>
      <c r="L3" t="s">
        <v>14314</v>
      </c>
      <c r="M3" t="s">
        <v>7897</v>
      </c>
      <c r="N3" t="s">
        <v>7898</v>
      </c>
      <c r="O3" t="s">
        <v>14315</v>
      </c>
      <c r="P3" t="s">
        <v>14316</v>
      </c>
      <c r="Q3" t="s">
        <v>7899</v>
      </c>
      <c r="R3" t="s">
        <v>7900</v>
      </c>
    </row>
    <row r="4" spans="1:18" x14ac:dyDescent="0.3">
      <c r="A4" t="s">
        <v>10</v>
      </c>
      <c r="B4" t="s">
        <v>2192</v>
      </c>
      <c r="C4" t="s">
        <v>9020</v>
      </c>
      <c r="D4" t="s">
        <v>8920</v>
      </c>
      <c r="E4" t="s">
        <v>9115</v>
      </c>
      <c r="F4" t="s">
        <v>81</v>
      </c>
      <c r="G4" t="s">
        <v>9314</v>
      </c>
      <c r="H4" t="s">
        <v>9226</v>
      </c>
      <c r="I4" t="s">
        <v>14217</v>
      </c>
      <c r="J4" t="s">
        <v>14317</v>
      </c>
      <c r="K4" t="s">
        <v>9025</v>
      </c>
      <c r="L4" t="s">
        <v>8925</v>
      </c>
      <c r="M4" t="s">
        <v>14236</v>
      </c>
      <c r="N4" t="s">
        <v>81</v>
      </c>
      <c r="O4" t="s">
        <v>9319</v>
      </c>
      <c r="P4" t="s">
        <v>14237</v>
      </c>
      <c r="Q4" t="s">
        <v>14238</v>
      </c>
      <c r="R4" t="s">
        <v>14336</v>
      </c>
    </row>
    <row r="5" spans="1:18" x14ac:dyDescent="0.3">
      <c r="A5" t="s">
        <v>9</v>
      </c>
      <c r="B5" t="s">
        <v>2192</v>
      </c>
      <c r="C5" t="s">
        <v>9014</v>
      </c>
      <c r="D5" t="s">
        <v>8914</v>
      </c>
      <c r="E5" t="s">
        <v>9109</v>
      </c>
      <c r="F5" t="s">
        <v>9399</v>
      </c>
      <c r="G5" t="s">
        <v>9308</v>
      </c>
      <c r="H5" t="s">
        <v>9220</v>
      </c>
      <c r="I5" t="s">
        <v>14218</v>
      </c>
      <c r="J5" t="s">
        <v>14318</v>
      </c>
      <c r="K5" t="s">
        <v>9019</v>
      </c>
      <c r="L5" t="s">
        <v>14239</v>
      </c>
      <c r="M5" t="s">
        <v>9114</v>
      </c>
      <c r="N5" t="s">
        <v>14240</v>
      </c>
      <c r="O5" t="s">
        <v>14241</v>
      </c>
      <c r="P5" t="s">
        <v>14242</v>
      </c>
      <c r="Q5" t="s">
        <v>14243</v>
      </c>
      <c r="R5" t="s">
        <v>14337</v>
      </c>
    </row>
    <row r="6" spans="1:18" x14ac:dyDescent="0.3">
      <c r="A6" t="s">
        <v>12</v>
      </c>
      <c r="B6" t="s">
        <v>2192</v>
      </c>
      <c r="C6" t="s">
        <v>9026</v>
      </c>
      <c r="D6" t="s">
        <v>8926</v>
      </c>
      <c r="E6" t="s">
        <v>9121</v>
      </c>
      <c r="F6" t="s">
        <v>9404</v>
      </c>
      <c r="G6" t="s">
        <v>9315</v>
      </c>
      <c r="H6" t="s">
        <v>9232</v>
      </c>
      <c r="I6" t="s">
        <v>14219</v>
      </c>
      <c r="J6" t="s">
        <v>14319</v>
      </c>
      <c r="K6" t="s">
        <v>9029</v>
      </c>
      <c r="L6" t="s">
        <v>8930</v>
      </c>
      <c r="M6" t="s">
        <v>14244</v>
      </c>
      <c r="N6" t="s">
        <v>14245</v>
      </c>
      <c r="O6" t="s">
        <v>9322</v>
      </c>
      <c r="P6" t="s">
        <v>9236</v>
      </c>
      <c r="Q6" t="s">
        <v>14246</v>
      </c>
      <c r="R6" t="s">
        <v>14338</v>
      </c>
    </row>
    <row r="7" spans="1:18" x14ac:dyDescent="0.3">
      <c r="A7" t="s">
        <v>13</v>
      </c>
      <c r="B7" t="s">
        <v>2192</v>
      </c>
      <c r="C7" t="s">
        <v>9030</v>
      </c>
      <c r="D7" t="s">
        <v>8931</v>
      </c>
      <c r="E7" t="s">
        <v>9127</v>
      </c>
      <c r="F7" t="s">
        <v>81</v>
      </c>
      <c r="G7" t="s">
        <v>9323</v>
      </c>
      <c r="H7" t="s">
        <v>7929</v>
      </c>
      <c r="I7" t="s">
        <v>14220</v>
      </c>
      <c r="J7" t="s">
        <v>14320</v>
      </c>
      <c r="K7" t="s">
        <v>14247</v>
      </c>
      <c r="L7" t="s">
        <v>8934</v>
      </c>
      <c r="M7" t="s">
        <v>14248</v>
      </c>
      <c r="N7" t="s">
        <v>81</v>
      </c>
      <c r="O7" t="s">
        <v>14249</v>
      </c>
      <c r="P7" t="s">
        <v>14250</v>
      </c>
      <c r="Q7" t="s">
        <v>14251</v>
      </c>
      <c r="R7" t="s">
        <v>14339</v>
      </c>
    </row>
    <row r="8" spans="1:18" x14ac:dyDescent="0.3">
      <c r="A8" t="s">
        <v>15</v>
      </c>
      <c r="B8" t="s">
        <v>2192</v>
      </c>
      <c r="C8" t="s">
        <v>9034</v>
      </c>
      <c r="D8" t="s">
        <v>8935</v>
      </c>
      <c r="E8" t="s">
        <v>9133</v>
      </c>
      <c r="F8" t="s">
        <v>9408</v>
      </c>
      <c r="G8" t="s">
        <v>9327</v>
      </c>
      <c r="H8" t="s">
        <v>9242</v>
      </c>
      <c r="I8" t="s">
        <v>14221</v>
      </c>
      <c r="J8" t="s">
        <v>14321</v>
      </c>
      <c r="K8" t="s">
        <v>14252</v>
      </c>
      <c r="L8" t="s">
        <v>14253</v>
      </c>
      <c r="M8" t="s">
        <v>14254</v>
      </c>
      <c r="N8" t="s">
        <v>14255</v>
      </c>
      <c r="O8" t="s">
        <v>14256</v>
      </c>
      <c r="P8" t="s">
        <v>14257</v>
      </c>
      <c r="Q8" t="s">
        <v>14258</v>
      </c>
      <c r="R8" t="s">
        <v>14340</v>
      </c>
    </row>
    <row r="9" spans="1:18" x14ac:dyDescent="0.3">
      <c r="A9" t="s">
        <v>16</v>
      </c>
      <c r="B9" t="s">
        <v>2192</v>
      </c>
      <c r="C9" t="s">
        <v>9038</v>
      </c>
      <c r="D9" t="s">
        <v>8935</v>
      </c>
      <c r="E9" t="s">
        <v>9139</v>
      </c>
      <c r="F9" t="s">
        <v>9400</v>
      </c>
      <c r="G9" t="s">
        <v>9315</v>
      </c>
      <c r="H9" t="s">
        <v>9238</v>
      </c>
      <c r="I9" t="s">
        <v>14222</v>
      </c>
      <c r="J9" t="s">
        <v>14322</v>
      </c>
      <c r="K9" t="s">
        <v>9040</v>
      </c>
      <c r="L9" t="s">
        <v>8940</v>
      </c>
      <c r="M9" t="s">
        <v>9142</v>
      </c>
      <c r="N9" t="s">
        <v>9416</v>
      </c>
      <c r="O9" t="s">
        <v>9333</v>
      </c>
      <c r="P9" t="s">
        <v>9248</v>
      </c>
      <c r="Q9" t="s">
        <v>14259</v>
      </c>
      <c r="R9" t="s">
        <v>14341</v>
      </c>
    </row>
    <row r="10" spans="1:18" x14ac:dyDescent="0.3">
      <c r="A10" t="s">
        <v>17</v>
      </c>
      <c r="B10" t="s">
        <v>2192</v>
      </c>
      <c r="C10" t="s">
        <v>9041</v>
      </c>
      <c r="D10" t="s">
        <v>8941</v>
      </c>
      <c r="E10" t="s">
        <v>9143</v>
      </c>
      <c r="F10" t="s">
        <v>81</v>
      </c>
      <c r="G10" t="s">
        <v>9334</v>
      </c>
      <c r="H10" t="s">
        <v>9249</v>
      </c>
      <c r="I10" t="s">
        <v>14223</v>
      </c>
      <c r="J10" t="s">
        <v>14323</v>
      </c>
      <c r="K10" t="s">
        <v>14260</v>
      </c>
      <c r="L10" t="s">
        <v>14261</v>
      </c>
      <c r="M10" t="s">
        <v>14262</v>
      </c>
      <c r="N10" t="s">
        <v>81</v>
      </c>
      <c r="O10" t="s">
        <v>14263</v>
      </c>
      <c r="P10" t="s">
        <v>14264</v>
      </c>
      <c r="Q10" t="s">
        <v>14265</v>
      </c>
      <c r="R10" t="s">
        <v>14342</v>
      </c>
    </row>
    <row r="11" spans="1:18" x14ac:dyDescent="0.3">
      <c r="A11" t="s">
        <v>19</v>
      </c>
      <c r="B11" t="s">
        <v>2192</v>
      </c>
      <c r="C11" t="s">
        <v>9038</v>
      </c>
      <c r="D11" t="s">
        <v>8920</v>
      </c>
      <c r="E11" t="s">
        <v>9149</v>
      </c>
      <c r="F11" t="s">
        <v>9417</v>
      </c>
      <c r="G11" t="s">
        <v>9328</v>
      </c>
      <c r="H11" t="s">
        <v>9233</v>
      </c>
      <c r="I11" t="s">
        <v>14224</v>
      </c>
      <c r="J11" t="s">
        <v>14324</v>
      </c>
      <c r="K11" t="s">
        <v>14266</v>
      </c>
      <c r="L11" t="s">
        <v>14267</v>
      </c>
      <c r="M11" t="s">
        <v>9154</v>
      </c>
      <c r="N11" t="s">
        <v>14268</v>
      </c>
      <c r="O11" t="s">
        <v>9341</v>
      </c>
      <c r="P11" t="s">
        <v>9256</v>
      </c>
      <c r="Q11" t="s">
        <v>14269</v>
      </c>
      <c r="R11" t="s">
        <v>14343</v>
      </c>
    </row>
    <row r="12" spans="1:18" x14ac:dyDescent="0.3">
      <c r="A12" t="s">
        <v>21</v>
      </c>
      <c r="B12" t="s">
        <v>2192</v>
      </c>
      <c r="C12" t="s">
        <v>9049</v>
      </c>
      <c r="D12" t="s">
        <v>8950</v>
      </c>
      <c r="E12" t="s">
        <v>9155</v>
      </c>
      <c r="F12" t="s">
        <v>9408</v>
      </c>
      <c r="G12" t="s">
        <v>9342</v>
      </c>
      <c r="H12" t="s">
        <v>9257</v>
      </c>
      <c r="I12" t="s">
        <v>14225</v>
      </c>
      <c r="J12" t="s">
        <v>14325</v>
      </c>
      <c r="K12" t="s">
        <v>14270</v>
      </c>
      <c r="L12" t="s">
        <v>14271</v>
      </c>
      <c r="M12" t="s">
        <v>9160</v>
      </c>
      <c r="N12" t="s">
        <v>9426</v>
      </c>
      <c r="O12" t="s">
        <v>14272</v>
      </c>
      <c r="P12" t="s">
        <v>9262</v>
      </c>
      <c r="Q12" t="s">
        <v>14273</v>
      </c>
      <c r="R12" t="s">
        <v>14344</v>
      </c>
    </row>
    <row r="13" spans="1:18" x14ac:dyDescent="0.3">
      <c r="A13" t="s">
        <v>23</v>
      </c>
      <c r="B13" t="s">
        <v>2192</v>
      </c>
      <c r="C13" t="s">
        <v>9055</v>
      </c>
      <c r="D13" t="s">
        <v>8956</v>
      </c>
      <c r="E13" t="s">
        <v>9161</v>
      </c>
      <c r="F13" t="s">
        <v>9427</v>
      </c>
      <c r="G13" t="s">
        <v>9348</v>
      </c>
      <c r="H13" t="s">
        <v>9263</v>
      </c>
      <c r="I13" t="s">
        <v>14226</v>
      </c>
      <c r="J13" t="s">
        <v>14326</v>
      </c>
      <c r="K13" t="s">
        <v>9060</v>
      </c>
      <c r="L13" t="s">
        <v>8961</v>
      </c>
      <c r="M13" t="s">
        <v>9166</v>
      </c>
      <c r="N13" t="s">
        <v>9432</v>
      </c>
      <c r="O13" t="s">
        <v>9353</v>
      </c>
      <c r="P13" t="s">
        <v>9268</v>
      </c>
      <c r="Q13" t="s">
        <v>14274</v>
      </c>
      <c r="R13" t="s">
        <v>14345</v>
      </c>
    </row>
    <row r="14" spans="1:18" x14ac:dyDescent="0.3">
      <c r="A14" t="s">
        <v>24</v>
      </c>
      <c r="B14" t="s">
        <v>2192</v>
      </c>
      <c r="C14" t="s">
        <v>9061</v>
      </c>
      <c r="D14" t="s">
        <v>8962</v>
      </c>
      <c r="E14" t="s">
        <v>9167</v>
      </c>
      <c r="F14" t="s">
        <v>9433</v>
      </c>
      <c r="G14" t="s">
        <v>9354</v>
      </c>
      <c r="H14" t="s">
        <v>9269</v>
      </c>
      <c r="I14" t="s">
        <v>14227</v>
      </c>
      <c r="J14" t="s">
        <v>14327</v>
      </c>
      <c r="K14" t="s">
        <v>9066</v>
      </c>
      <c r="L14" t="s">
        <v>8966</v>
      </c>
      <c r="M14" t="s">
        <v>9172</v>
      </c>
      <c r="N14" t="s">
        <v>9438</v>
      </c>
      <c r="O14" t="s">
        <v>9359</v>
      </c>
      <c r="P14" t="s">
        <v>9274</v>
      </c>
      <c r="Q14" t="s">
        <v>14275</v>
      </c>
      <c r="R14" t="s">
        <v>14346</v>
      </c>
    </row>
    <row r="15" spans="1:18" x14ac:dyDescent="0.3">
      <c r="A15" t="s">
        <v>26</v>
      </c>
      <c r="B15" t="s">
        <v>2192</v>
      </c>
      <c r="C15" t="s">
        <v>9067</v>
      </c>
      <c r="D15" t="s">
        <v>8967</v>
      </c>
      <c r="E15" t="s">
        <v>9173</v>
      </c>
      <c r="F15" t="s">
        <v>9439</v>
      </c>
      <c r="G15" t="s">
        <v>5841</v>
      </c>
      <c r="H15" t="s">
        <v>9275</v>
      </c>
      <c r="I15" t="s">
        <v>14228</v>
      </c>
      <c r="J15" t="s">
        <v>14328</v>
      </c>
      <c r="K15" t="s">
        <v>9072</v>
      </c>
      <c r="L15" t="s">
        <v>14276</v>
      </c>
      <c r="M15" t="s">
        <v>14277</v>
      </c>
      <c r="N15" t="s">
        <v>9444</v>
      </c>
      <c r="O15" t="s">
        <v>14278</v>
      </c>
      <c r="P15" t="s">
        <v>14279</v>
      </c>
      <c r="Q15" t="s">
        <v>14280</v>
      </c>
      <c r="R15" t="s">
        <v>14347</v>
      </c>
    </row>
    <row r="16" spans="1:18" x14ac:dyDescent="0.3">
      <c r="A16" t="s">
        <v>28</v>
      </c>
      <c r="B16" t="s">
        <v>2192</v>
      </c>
      <c r="C16" t="s">
        <v>9073</v>
      </c>
      <c r="D16" t="s">
        <v>8973</v>
      </c>
      <c r="E16" t="s">
        <v>9179</v>
      </c>
      <c r="F16" t="s">
        <v>81</v>
      </c>
      <c r="G16" t="s">
        <v>9328</v>
      </c>
      <c r="H16" t="s">
        <v>9280</v>
      </c>
      <c r="I16" t="s">
        <v>14229</v>
      </c>
      <c r="J16" t="s">
        <v>14329</v>
      </c>
      <c r="K16" t="s">
        <v>14281</v>
      </c>
      <c r="L16" t="s">
        <v>14282</v>
      </c>
      <c r="M16" t="s">
        <v>14283</v>
      </c>
      <c r="N16" t="s">
        <v>81</v>
      </c>
      <c r="O16" t="s">
        <v>9367</v>
      </c>
      <c r="P16" t="s">
        <v>14284</v>
      </c>
      <c r="Q16" t="s">
        <v>14285</v>
      </c>
      <c r="R16" t="s">
        <v>14348</v>
      </c>
    </row>
    <row r="17" spans="1:18" x14ac:dyDescent="0.3">
      <c r="A17" t="s">
        <v>30</v>
      </c>
      <c r="B17" t="s">
        <v>2192</v>
      </c>
      <c r="C17" t="s">
        <v>9078</v>
      </c>
      <c r="D17" t="s">
        <v>8926</v>
      </c>
      <c r="E17" t="s">
        <v>9185</v>
      </c>
      <c r="F17" t="s">
        <v>9445</v>
      </c>
      <c r="G17" t="s">
        <v>9368</v>
      </c>
      <c r="H17" t="s">
        <v>9228</v>
      </c>
      <c r="I17" t="s">
        <v>14230</v>
      </c>
      <c r="J17" t="s">
        <v>14330</v>
      </c>
      <c r="K17" t="s">
        <v>9082</v>
      </c>
      <c r="L17" t="s">
        <v>8986</v>
      </c>
      <c r="M17" t="s">
        <v>9190</v>
      </c>
      <c r="N17" t="s">
        <v>9449</v>
      </c>
      <c r="O17" t="s">
        <v>14286</v>
      </c>
      <c r="P17" t="s">
        <v>14287</v>
      </c>
      <c r="Q17" t="s">
        <v>14288</v>
      </c>
      <c r="R17" t="s">
        <v>14349</v>
      </c>
    </row>
    <row r="18" spans="1:18" x14ac:dyDescent="0.3">
      <c r="A18" t="s">
        <v>29</v>
      </c>
      <c r="B18" t="s">
        <v>2192</v>
      </c>
      <c r="C18" t="s">
        <v>81</v>
      </c>
      <c r="D18" t="s">
        <v>8979</v>
      </c>
      <c r="E18" t="s">
        <v>81</v>
      </c>
      <c r="F18" t="s">
        <v>81</v>
      </c>
      <c r="G18" t="s">
        <v>81</v>
      </c>
      <c r="H18" t="s">
        <v>81</v>
      </c>
      <c r="I18" t="s">
        <v>8979</v>
      </c>
      <c r="J18" t="s">
        <v>10612</v>
      </c>
      <c r="K18" t="s">
        <v>81</v>
      </c>
      <c r="L18" t="s">
        <v>14289</v>
      </c>
      <c r="M18" t="s">
        <v>81</v>
      </c>
      <c r="N18" t="s">
        <v>81</v>
      </c>
      <c r="O18" t="s">
        <v>81</v>
      </c>
      <c r="P18" t="s">
        <v>81</v>
      </c>
      <c r="Q18" t="s">
        <v>14289</v>
      </c>
      <c r="R18" t="s">
        <v>10622</v>
      </c>
    </row>
    <row r="19" spans="1:18" x14ac:dyDescent="0.3">
      <c r="A19" t="s">
        <v>32</v>
      </c>
      <c r="B19" t="s">
        <v>2192</v>
      </c>
      <c r="C19" t="s">
        <v>9083</v>
      </c>
      <c r="D19" t="s">
        <v>8987</v>
      </c>
      <c r="E19" t="s">
        <v>9191</v>
      </c>
      <c r="F19" t="s">
        <v>9450</v>
      </c>
      <c r="G19" t="s">
        <v>9373</v>
      </c>
      <c r="H19" t="s">
        <v>5581</v>
      </c>
      <c r="I19" t="s">
        <v>14231</v>
      </c>
      <c r="J19" t="s">
        <v>14331</v>
      </c>
      <c r="K19" t="s">
        <v>9087</v>
      </c>
      <c r="L19" t="s">
        <v>8992</v>
      </c>
      <c r="M19" t="s">
        <v>9196</v>
      </c>
      <c r="N19" t="s">
        <v>9453</v>
      </c>
      <c r="O19" t="s">
        <v>9376</v>
      </c>
      <c r="P19" t="s">
        <v>9289</v>
      </c>
      <c r="Q19" t="s">
        <v>14290</v>
      </c>
      <c r="R19" t="s">
        <v>14350</v>
      </c>
    </row>
    <row r="20" spans="1:18" x14ac:dyDescent="0.3">
      <c r="A20" t="s">
        <v>33</v>
      </c>
      <c r="B20" t="s">
        <v>2192</v>
      </c>
      <c r="C20" t="s">
        <v>9088</v>
      </c>
      <c r="D20" t="s">
        <v>8993</v>
      </c>
      <c r="E20" t="s">
        <v>9197</v>
      </c>
      <c r="F20" t="s">
        <v>9454</v>
      </c>
      <c r="G20" t="s">
        <v>9377</v>
      </c>
      <c r="H20" t="s">
        <v>9290</v>
      </c>
      <c r="I20" t="s">
        <v>14232</v>
      </c>
      <c r="J20" t="s">
        <v>14332</v>
      </c>
      <c r="K20" t="s">
        <v>14291</v>
      </c>
      <c r="L20" t="s">
        <v>8997</v>
      </c>
      <c r="M20" t="s">
        <v>9202</v>
      </c>
      <c r="N20" t="s">
        <v>9458</v>
      </c>
      <c r="O20" t="s">
        <v>9382</v>
      </c>
      <c r="P20" t="s">
        <v>14292</v>
      </c>
      <c r="Q20" t="s">
        <v>14293</v>
      </c>
      <c r="R20" t="s">
        <v>14351</v>
      </c>
    </row>
    <row r="21" spans="1:18" x14ac:dyDescent="0.3">
      <c r="A21" t="s">
        <v>35</v>
      </c>
      <c r="B21" t="s">
        <v>2192</v>
      </c>
      <c r="C21" t="s">
        <v>9056</v>
      </c>
      <c r="D21" t="s">
        <v>8998</v>
      </c>
      <c r="E21" t="s">
        <v>9203</v>
      </c>
      <c r="F21" t="s">
        <v>9459</v>
      </c>
      <c r="G21" t="s">
        <v>9383</v>
      </c>
      <c r="H21" t="s">
        <v>9295</v>
      </c>
      <c r="I21" t="s">
        <v>14233</v>
      </c>
      <c r="J21" t="s">
        <v>14333</v>
      </c>
      <c r="K21" t="s">
        <v>9097</v>
      </c>
      <c r="L21" t="s">
        <v>9002</v>
      </c>
      <c r="M21" t="s">
        <v>9208</v>
      </c>
      <c r="N21" t="s">
        <v>14294</v>
      </c>
      <c r="O21" t="s">
        <v>9388</v>
      </c>
      <c r="P21" t="s">
        <v>14295</v>
      </c>
      <c r="Q21" t="s">
        <v>14296</v>
      </c>
      <c r="R21" t="s">
        <v>14352</v>
      </c>
    </row>
    <row r="22" spans="1:18" x14ac:dyDescent="0.3">
      <c r="A22" t="s">
        <v>38</v>
      </c>
      <c r="B22" t="s">
        <v>2192</v>
      </c>
      <c r="C22" t="s">
        <v>9098</v>
      </c>
      <c r="D22" t="s">
        <v>9003</v>
      </c>
      <c r="E22" t="s">
        <v>9209</v>
      </c>
      <c r="F22" t="s">
        <v>9463</v>
      </c>
      <c r="G22" t="s">
        <v>9389</v>
      </c>
      <c r="H22" t="s">
        <v>9300</v>
      </c>
      <c r="I22" t="s">
        <v>14234</v>
      </c>
      <c r="J22" t="s">
        <v>14334</v>
      </c>
      <c r="K22" t="s">
        <v>14297</v>
      </c>
      <c r="L22" t="s">
        <v>9008</v>
      </c>
      <c r="M22" t="s">
        <v>14298</v>
      </c>
      <c r="N22" t="s">
        <v>14299</v>
      </c>
      <c r="O22" t="s">
        <v>14300</v>
      </c>
      <c r="P22" t="s">
        <v>14301</v>
      </c>
      <c r="Q22" t="s">
        <v>14302</v>
      </c>
      <c r="R22" t="s">
        <v>14353</v>
      </c>
    </row>
    <row r="23" spans="1:18" x14ac:dyDescent="0.3">
      <c r="A23" t="s">
        <v>40</v>
      </c>
      <c r="B23" t="s">
        <v>2192</v>
      </c>
      <c r="C23" t="s">
        <v>9104</v>
      </c>
      <c r="D23" t="s">
        <v>9009</v>
      </c>
      <c r="E23" t="s">
        <v>9215</v>
      </c>
      <c r="F23" t="s">
        <v>81</v>
      </c>
      <c r="G23" t="s">
        <v>9393</v>
      </c>
      <c r="H23" t="s">
        <v>9304</v>
      </c>
      <c r="I23" t="s">
        <v>14235</v>
      </c>
      <c r="J23" t="s">
        <v>14335</v>
      </c>
      <c r="K23" t="s">
        <v>14303</v>
      </c>
      <c r="L23" t="s">
        <v>14304</v>
      </c>
      <c r="M23" t="s">
        <v>14305</v>
      </c>
      <c r="N23" t="s">
        <v>81</v>
      </c>
      <c r="O23" t="s">
        <v>14306</v>
      </c>
      <c r="P23" t="s">
        <v>14307</v>
      </c>
      <c r="Q23" t="s">
        <v>14308</v>
      </c>
      <c r="R23" t="s">
        <v>14354</v>
      </c>
    </row>
    <row r="24" spans="1:18" x14ac:dyDescent="0.3">
      <c r="A24" t="s">
        <v>10</v>
      </c>
      <c r="B24" t="s">
        <v>2633</v>
      </c>
      <c r="C24" t="s">
        <v>9576</v>
      </c>
      <c r="D24" t="s">
        <v>9475</v>
      </c>
      <c r="E24" t="s">
        <v>9678</v>
      </c>
      <c r="F24" t="s">
        <v>4329</v>
      </c>
      <c r="G24" t="s">
        <v>9871</v>
      </c>
      <c r="H24" t="s">
        <v>9783</v>
      </c>
      <c r="I24" t="s">
        <v>14355</v>
      </c>
      <c r="J24" t="s">
        <v>14415</v>
      </c>
      <c r="K24" t="s">
        <v>14375</v>
      </c>
      <c r="L24" t="s">
        <v>14376</v>
      </c>
      <c r="M24" t="s">
        <v>9683</v>
      </c>
      <c r="N24" t="s">
        <v>4329</v>
      </c>
      <c r="O24" t="s">
        <v>9876</v>
      </c>
      <c r="P24" t="s">
        <v>14377</v>
      </c>
      <c r="Q24" t="s">
        <v>14378</v>
      </c>
      <c r="R24" t="s">
        <v>14336</v>
      </c>
    </row>
    <row r="25" spans="1:18" x14ac:dyDescent="0.3">
      <c r="A25" t="s">
        <v>9</v>
      </c>
      <c r="B25" t="s">
        <v>2633</v>
      </c>
      <c r="C25" t="s">
        <v>9570</v>
      </c>
      <c r="D25" t="s">
        <v>9469</v>
      </c>
      <c r="E25" t="s">
        <v>9672</v>
      </c>
      <c r="F25" t="s">
        <v>4329</v>
      </c>
      <c r="G25" t="s">
        <v>9867</v>
      </c>
      <c r="H25" t="s">
        <v>9779</v>
      </c>
      <c r="I25" t="s">
        <v>14356</v>
      </c>
      <c r="J25" t="s">
        <v>14416</v>
      </c>
      <c r="K25" t="s">
        <v>9575</v>
      </c>
      <c r="L25" t="s">
        <v>9474</v>
      </c>
      <c r="M25" t="s">
        <v>9677</v>
      </c>
      <c r="N25" t="s">
        <v>4329</v>
      </c>
      <c r="O25" t="s">
        <v>9870</v>
      </c>
      <c r="P25" t="s">
        <v>9782</v>
      </c>
      <c r="Q25" t="s">
        <v>14379</v>
      </c>
      <c r="R25" t="s">
        <v>14337</v>
      </c>
    </row>
    <row r="26" spans="1:18" x14ac:dyDescent="0.3">
      <c r="A26" t="s">
        <v>12</v>
      </c>
      <c r="B26" t="s">
        <v>2633</v>
      </c>
      <c r="C26" t="s">
        <v>9581</v>
      </c>
      <c r="D26" t="s">
        <v>9481</v>
      </c>
      <c r="E26" t="s">
        <v>9684</v>
      </c>
      <c r="F26" t="s">
        <v>4329</v>
      </c>
      <c r="G26" t="s">
        <v>9867</v>
      </c>
      <c r="H26" t="s">
        <v>9789</v>
      </c>
      <c r="I26" t="s">
        <v>14357</v>
      </c>
      <c r="J26" t="s">
        <v>14417</v>
      </c>
      <c r="K26" t="s">
        <v>9585</v>
      </c>
      <c r="L26" t="s">
        <v>14380</v>
      </c>
      <c r="M26" t="s">
        <v>9689</v>
      </c>
      <c r="N26" t="s">
        <v>4329</v>
      </c>
      <c r="O26" t="s">
        <v>14381</v>
      </c>
      <c r="P26" t="s">
        <v>9793</v>
      </c>
      <c r="Q26" t="s">
        <v>14382</v>
      </c>
      <c r="R26" t="s">
        <v>14338</v>
      </c>
    </row>
    <row r="27" spans="1:18" x14ac:dyDescent="0.3">
      <c r="A27" t="s">
        <v>13</v>
      </c>
      <c r="B27" t="s">
        <v>2633</v>
      </c>
      <c r="C27" t="s">
        <v>9586</v>
      </c>
      <c r="D27" t="s">
        <v>9487</v>
      </c>
      <c r="E27" t="s">
        <v>9690</v>
      </c>
      <c r="F27" t="s">
        <v>4329</v>
      </c>
      <c r="G27" t="s">
        <v>9881</v>
      </c>
      <c r="H27" t="s">
        <v>9794</v>
      </c>
      <c r="I27" t="s">
        <v>14358</v>
      </c>
      <c r="J27" t="s">
        <v>14418</v>
      </c>
      <c r="K27" t="s">
        <v>9590</v>
      </c>
      <c r="L27" t="s">
        <v>9491</v>
      </c>
      <c r="M27" t="s">
        <v>9694</v>
      </c>
      <c r="N27" t="s">
        <v>4329</v>
      </c>
      <c r="O27" t="s">
        <v>14383</v>
      </c>
      <c r="P27" t="s">
        <v>14384</v>
      </c>
      <c r="Q27" t="s">
        <v>14385</v>
      </c>
      <c r="R27" t="s">
        <v>14339</v>
      </c>
    </row>
    <row r="28" spans="1:18" x14ac:dyDescent="0.3">
      <c r="A28" t="s">
        <v>15</v>
      </c>
      <c r="B28" t="s">
        <v>2633</v>
      </c>
      <c r="C28" t="s">
        <v>9591</v>
      </c>
      <c r="D28" t="s">
        <v>9492</v>
      </c>
      <c r="E28" t="s">
        <v>9695</v>
      </c>
      <c r="F28" t="s">
        <v>4329</v>
      </c>
      <c r="G28" t="s">
        <v>5549</v>
      </c>
      <c r="H28" t="s">
        <v>9799</v>
      </c>
      <c r="I28" t="s">
        <v>14359</v>
      </c>
      <c r="J28" t="s">
        <v>14419</v>
      </c>
      <c r="K28" t="s">
        <v>14386</v>
      </c>
      <c r="L28" t="s">
        <v>14387</v>
      </c>
      <c r="M28" t="s">
        <v>14388</v>
      </c>
      <c r="N28" t="s">
        <v>4329</v>
      </c>
      <c r="O28" t="s">
        <v>14389</v>
      </c>
      <c r="P28" t="s">
        <v>14390</v>
      </c>
      <c r="Q28" t="s">
        <v>14391</v>
      </c>
      <c r="R28" t="s">
        <v>14340</v>
      </c>
    </row>
    <row r="29" spans="1:18" x14ac:dyDescent="0.3">
      <c r="A29" t="s">
        <v>16</v>
      </c>
      <c r="B29" t="s">
        <v>2633</v>
      </c>
      <c r="C29" t="s">
        <v>9577</v>
      </c>
      <c r="D29" t="s">
        <v>9497</v>
      </c>
      <c r="E29" t="s">
        <v>9701</v>
      </c>
      <c r="F29" t="s">
        <v>4329</v>
      </c>
      <c r="G29" t="s">
        <v>9889</v>
      </c>
      <c r="H29" t="s">
        <v>9803</v>
      </c>
      <c r="I29" t="s">
        <v>14360</v>
      </c>
      <c r="J29" t="s">
        <v>14420</v>
      </c>
      <c r="K29" t="s">
        <v>9598</v>
      </c>
      <c r="L29" t="s">
        <v>9498</v>
      </c>
      <c r="M29" t="s">
        <v>9706</v>
      </c>
      <c r="N29" t="s">
        <v>4329</v>
      </c>
      <c r="O29" t="s">
        <v>9891</v>
      </c>
      <c r="P29" t="s">
        <v>9806</v>
      </c>
      <c r="Q29" t="s">
        <v>14392</v>
      </c>
      <c r="R29" t="s">
        <v>14341</v>
      </c>
    </row>
    <row r="30" spans="1:18" x14ac:dyDescent="0.3">
      <c r="A30" t="s">
        <v>17</v>
      </c>
      <c r="B30" t="s">
        <v>2633</v>
      </c>
      <c r="C30" t="s">
        <v>9599</v>
      </c>
      <c r="D30" t="s">
        <v>9499</v>
      </c>
      <c r="E30" t="s">
        <v>9707</v>
      </c>
      <c r="F30" t="s">
        <v>4329</v>
      </c>
      <c r="G30" t="s">
        <v>9892</v>
      </c>
      <c r="H30" t="s">
        <v>9807</v>
      </c>
      <c r="I30" t="s">
        <v>14361</v>
      </c>
      <c r="J30" t="s">
        <v>14421</v>
      </c>
      <c r="K30" t="s">
        <v>9603</v>
      </c>
      <c r="L30" t="s">
        <v>9504</v>
      </c>
      <c r="M30" t="s">
        <v>9712</v>
      </c>
      <c r="N30" t="s">
        <v>4329</v>
      </c>
      <c r="O30" t="s">
        <v>9897</v>
      </c>
      <c r="P30" t="s">
        <v>14393</v>
      </c>
      <c r="Q30" t="s">
        <v>14394</v>
      </c>
      <c r="R30" t="s">
        <v>14342</v>
      </c>
    </row>
    <row r="31" spans="1:18" x14ac:dyDescent="0.3">
      <c r="A31" t="s">
        <v>19</v>
      </c>
      <c r="B31" t="s">
        <v>2633</v>
      </c>
      <c r="C31" t="s">
        <v>9604</v>
      </c>
      <c r="D31" t="s">
        <v>9492</v>
      </c>
      <c r="E31" t="s">
        <v>9713</v>
      </c>
      <c r="F31" t="s">
        <v>4329</v>
      </c>
      <c r="G31" t="s">
        <v>9885</v>
      </c>
      <c r="H31" t="s">
        <v>9812</v>
      </c>
      <c r="I31" t="s">
        <v>14362</v>
      </c>
      <c r="J31" t="s">
        <v>14422</v>
      </c>
      <c r="K31" t="s">
        <v>9606</v>
      </c>
      <c r="L31" t="s">
        <v>9508</v>
      </c>
      <c r="M31" t="s">
        <v>9718</v>
      </c>
      <c r="N31" t="s">
        <v>4329</v>
      </c>
      <c r="O31" t="s">
        <v>9900</v>
      </c>
      <c r="P31" t="s">
        <v>9816</v>
      </c>
      <c r="Q31" t="s">
        <v>14395</v>
      </c>
      <c r="R31" t="s">
        <v>14343</v>
      </c>
    </row>
    <row r="32" spans="1:18" x14ac:dyDescent="0.3">
      <c r="A32" t="s">
        <v>21</v>
      </c>
      <c r="B32" t="s">
        <v>2633</v>
      </c>
      <c r="C32" t="s">
        <v>9607</v>
      </c>
      <c r="D32" t="s">
        <v>9509</v>
      </c>
      <c r="E32" t="s">
        <v>9719</v>
      </c>
      <c r="F32" t="s">
        <v>4329</v>
      </c>
      <c r="G32" t="s">
        <v>9901</v>
      </c>
      <c r="H32" t="s">
        <v>3899</v>
      </c>
      <c r="I32" t="s">
        <v>14363</v>
      </c>
      <c r="J32" t="s">
        <v>14423</v>
      </c>
      <c r="K32" t="s">
        <v>9612</v>
      </c>
      <c r="L32" t="s">
        <v>9514</v>
      </c>
      <c r="M32" t="s">
        <v>9723</v>
      </c>
      <c r="N32" t="s">
        <v>4329</v>
      </c>
      <c r="O32" t="s">
        <v>9904</v>
      </c>
      <c r="P32" t="s">
        <v>9819</v>
      </c>
      <c r="Q32" t="s">
        <v>14396</v>
      </c>
      <c r="R32" t="s">
        <v>14344</v>
      </c>
    </row>
    <row r="33" spans="1:18" x14ac:dyDescent="0.3">
      <c r="A33" t="s">
        <v>23</v>
      </c>
      <c r="B33" t="s">
        <v>2633</v>
      </c>
      <c r="C33" t="s">
        <v>9613</v>
      </c>
      <c r="D33" t="s">
        <v>9515</v>
      </c>
      <c r="E33" t="s">
        <v>9724</v>
      </c>
      <c r="F33" t="s">
        <v>4329</v>
      </c>
      <c r="G33" t="s">
        <v>9892</v>
      </c>
      <c r="H33" t="s">
        <v>9807</v>
      </c>
      <c r="I33" t="s">
        <v>14364</v>
      </c>
      <c r="J33" t="s">
        <v>14424</v>
      </c>
      <c r="K33" t="s">
        <v>9618</v>
      </c>
      <c r="L33" t="s">
        <v>9520</v>
      </c>
      <c r="M33" t="s">
        <v>9728</v>
      </c>
      <c r="N33" t="s">
        <v>4329</v>
      </c>
      <c r="O33" t="s">
        <v>9908</v>
      </c>
      <c r="P33" t="s">
        <v>9824</v>
      </c>
      <c r="Q33" t="s">
        <v>14397</v>
      </c>
      <c r="R33" t="s">
        <v>14345</v>
      </c>
    </row>
    <row r="34" spans="1:18" x14ac:dyDescent="0.3">
      <c r="A34" t="s">
        <v>24</v>
      </c>
      <c r="B34" t="s">
        <v>2633</v>
      </c>
      <c r="C34" t="s">
        <v>9619</v>
      </c>
      <c r="D34" t="s">
        <v>9521</v>
      </c>
      <c r="E34" t="s">
        <v>9729</v>
      </c>
      <c r="F34" t="s">
        <v>4329</v>
      </c>
      <c r="G34" t="s">
        <v>9909</v>
      </c>
      <c r="H34" t="s">
        <v>9825</v>
      </c>
      <c r="I34" t="s">
        <v>14365</v>
      </c>
      <c r="J34" t="s">
        <v>14425</v>
      </c>
      <c r="K34" t="s">
        <v>9624</v>
      </c>
      <c r="L34" t="s">
        <v>9525</v>
      </c>
      <c r="M34" t="s">
        <v>9734</v>
      </c>
      <c r="N34" t="s">
        <v>4329</v>
      </c>
      <c r="O34" t="s">
        <v>9913</v>
      </c>
      <c r="P34" t="s">
        <v>9829</v>
      </c>
      <c r="Q34" t="s">
        <v>14398</v>
      </c>
      <c r="R34" t="s">
        <v>14346</v>
      </c>
    </row>
    <row r="35" spans="1:18" x14ac:dyDescent="0.3">
      <c r="A35" t="s">
        <v>26</v>
      </c>
      <c r="B35" t="s">
        <v>2633</v>
      </c>
      <c r="C35" t="s">
        <v>9625</v>
      </c>
      <c r="D35" t="s">
        <v>9526</v>
      </c>
      <c r="E35" t="s">
        <v>81</v>
      </c>
      <c r="F35" t="s">
        <v>4329</v>
      </c>
      <c r="G35" t="s">
        <v>9914</v>
      </c>
      <c r="H35" t="s">
        <v>9830</v>
      </c>
      <c r="I35" t="s">
        <v>14366</v>
      </c>
      <c r="J35" t="s">
        <v>14426</v>
      </c>
      <c r="K35" t="s">
        <v>14399</v>
      </c>
      <c r="L35" t="s">
        <v>9531</v>
      </c>
      <c r="M35" t="s">
        <v>81</v>
      </c>
      <c r="N35" t="s">
        <v>4329</v>
      </c>
      <c r="O35" t="s">
        <v>9918</v>
      </c>
      <c r="P35" t="s">
        <v>14400</v>
      </c>
      <c r="Q35" t="s">
        <v>14401</v>
      </c>
      <c r="R35" t="s">
        <v>14347</v>
      </c>
    </row>
    <row r="36" spans="1:18" x14ac:dyDescent="0.3">
      <c r="A36" t="s">
        <v>28</v>
      </c>
      <c r="B36" t="s">
        <v>2633</v>
      </c>
      <c r="C36" t="s">
        <v>9631</v>
      </c>
      <c r="D36" t="s">
        <v>5549</v>
      </c>
      <c r="E36" t="s">
        <v>9735</v>
      </c>
      <c r="F36" t="s">
        <v>4329</v>
      </c>
      <c r="G36" t="s">
        <v>9885</v>
      </c>
      <c r="H36" t="s">
        <v>9812</v>
      </c>
      <c r="I36" t="s">
        <v>14367</v>
      </c>
      <c r="J36" t="s">
        <v>14427</v>
      </c>
      <c r="K36" t="s">
        <v>9635</v>
      </c>
      <c r="L36" t="s">
        <v>9534</v>
      </c>
      <c r="M36" t="s">
        <v>9740</v>
      </c>
      <c r="N36" t="s">
        <v>4329</v>
      </c>
      <c r="O36" t="s">
        <v>9920</v>
      </c>
      <c r="P36" t="s">
        <v>9837</v>
      </c>
      <c r="Q36" t="s">
        <v>14402</v>
      </c>
      <c r="R36" t="s">
        <v>14348</v>
      </c>
    </row>
    <row r="37" spans="1:18" x14ac:dyDescent="0.3">
      <c r="A37" t="s">
        <v>30</v>
      </c>
      <c r="B37" t="s">
        <v>2633</v>
      </c>
      <c r="C37" t="s">
        <v>2623</v>
      </c>
      <c r="D37" t="s">
        <v>9539</v>
      </c>
      <c r="E37" t="s">
        <v>9735</v>
      </c>
      <c r="F37" t="s">
        <v>4329</v>
      </c>
      <c r="G37" t="s">
        <v>265</v>
      </c>
      <c r="H37" t="s">
        <v>9842</v>
      </c>
      <c r="I37" t="s">
        <v>14368</v>
      </c>
      <c r="J37" t="s">
        <v>14428</v>
      </c>
      <c r="K37" t="s">
        <v>9644</v>
      </c>
      <c r="L37" t="s">
        <v>9542</v>
      </c>
      <c r="M37" t="s">
        <v>9749</v>
      </c>
      <c r="N37" t="s">
        <v>4329</v>
      </c>
      <c r="O37" t="s">
        <v>9925</v>
      </c>
      <c r="P37" t="s">
        <v>14403</v>
      </c>
      <c r="Q37" t="s">
        <v>14404</v>
      </c>
      <c r="R37" t="s">
        <v>14349</v>
      </c>
    </row>
    <row r="38" spans="1:18" x14ac:dyDescent="0.3">
      <c r="A38" t="s">
        <v>29</v>
      </c>
      <c r="B38" t="s">
        <v>2633</v>
      </c>
      <c r="C38" t="s">
        <v>9636</v>
      </c>
      <c r="D38" t="s">
        <v>8942</v>
      </c>
      <c r="E38" t="s">
        <v>9741</v>
      </c>
      <c r="F38" t="s">
        <v>4329</v>
      </c>
      <c r="G38" t="s">
        <v>5581</v>
      </c>
      <c r="H38" t="s">
        <v>9838</v>
      </c>
      <c r="I38" t="s">
        <v>14369</v>
      </c>
      <c r="J38" t="s">
        <v>14429</v>
      </c>
      <c r="K38" t="s">
        <v>14405</v>
      </c>
      <c r="L38" t="s">
        <v>14406</v>
      </c>
      <c r="M38" t="s">
        <v>14407</v>
      </c>
      <c r="N38" t="s">
        <v>4329</v>
      </c>
      <c r="O38" t="s">
        <v>9923</v>
      </c>
      <c r="P38" t="s">
        <v>14408</v>
      </c>
      <c r="Q38" t="s">
        <v>14409</v>
      </c>
      <c r="R38" t="s">
        <v>10622</v>
      </c>
    </row>
    <row r="39" spans="1:18" x14ac:dyDescent="0.3">
      <c r="A39" t="s">
        <v>32</v>
      </c>
      <c r="B39" t="s">
        <v>2633</v>
      </c>
      <c r="C39" t="s">
        <v>9645</v>
      </c>
      <c r="D39" t="s">
        <v>9501</v>
      </c>
      <c r="E39" t="s">
        <v>9750</v>
      </c>
      <c r="F39" t="s">
        <v>4329</v>
      </c>
      <c r="G39" t="s">
        <v>9926</v>
      </c>
      <c r="H39" t="s">
        <v>9794</v>
      </c>
      <c r="I39" t="s">
        <v>14370</v>
      </c>
      <c r="J39" t="s">
        <v>14430</v>
      </c>
      <c r="K39" t="s">
        <v>9649</v>
      </c>
      <c r="L39" t="s">
        <v>9547</v>
      </c>
      <c r="M39" t="s">
        <v>9755</v>
      </c>
      <c r="N39" t="s">
        <v>4329</v>
      </c>
      <c r="O39" t="s">
        <v>9929</v>
      </c>
      <c r="P39" t="s">
        <v>9849</v>
      </c>
      <c r="Q39" t="s">
        <v>14410</v>
      </c>
      <c r="R39" t="s">
        <v>14350</v>
      </c>
    </row>
    <row r="40" spans="1:18" x14ac:dyDescent="0.3">
      <c r="A40" t="s">
        <v>33</v>
      </c>
      <c r="B40" t="s">
        <v>2633</v>
      </c>
      <c r="C40" t="s">
        <v>9650</v>
      </c>
      <c r="D40" t="s">
        <v>9548</v>
      </c>
      <c r="E40" t="s">
        <v>9756</v>
      </c>
      <c r="F40" t="s">
        <v>4329</v>
      </c>
      <c r="G40" t="s">
        <v>9930</v>
      </c>
      <c r="H40" t="s">
        <v>9850</v>
      </c>
      <c r="I40" t="s">
        <v>14371</v>
      </c>
      <c r="J40" t="s">
        <v>14431</v>
      </c>
      <c r="K40" t="s">
        <v>9654</v>
      </c>
      <c r="L40" t="s">
        <v>9552</v>
      </c>
      <c r="M40" t="s">
        <v>9760</v>
      </c>
      <c r="N40" t="s">
        <v>4329</v>
      </c>
      <c r="O40" t="s">
        <v>9935</v>
      </c>
      <c r="P40" t="s">
        <v>9853</v>
      </c>
      <c r="Q40" t="s">
        <v>14411</v>
      </c>
      <c r="R40" t="s">
        <v>14351</v>
      </c>
    </row>
    <row r="41" spans="1:18" x14ac:dyDescent="0.3">
      <c r="A41" t="s">
        <v>35</v>
      </c>
      <c r="B41" t="s">
        <v>2633</v>
      </c>
      <c r="C41" t="s">
        <v>9655</v>
      </c>
      <c r="D41" t="s">
        <v>9553</v>
      </c>
      <c r="E41" t="s">
        <v>9761</v>
      </c>
      <c r="F41" t="s">
        <v>4329</v>
      </c>
      <c r="G41" t="s">
        <v>9926</v>
      </c>
      <c r="H41" t="s">
        <v>9854</v>
      </c>
      <c r="I41" t="s">
        <v>14372</v>
      </c>
      <c r="J41" t="s">
        <v>14432</v>
      </c>
      <c r="K41" t="s">
        <v>9659</v>
      </c>
      <c r="L41" t="s">
        <v>9558</v>
      </c>
      <c r="M41" t="s">
        <v>9766</v>
      </c>
      <c r="N41" t="s">
        <v>4329</v>
      </c>
      <c r="O41" t="s">
        <v>9938</v>
      </c>
      <c r="P41" t="s">
        <v>9856</v>
      </c>
      <c r="Q41" t="s">
        <v>14412</v>
      </c>
      <c r="R41" t="s">
        <v>14352</v>
      </c>
    </row>
    <row r="42" spans="1:18" x14ac:dyDescent="0.3">
      <c r="A42" t="s">
        <v>38</v>
      </c>
      <c r="B42" t="s">
        <v>2633</v>
      </c>
      <c r="C42" t="s">
        <v>9660</v>
      </c>
      <c r="D42" t="s">
        <v>9559</v>
      </c>
      <c r="E42" t="s">
        <v>9767</v>
      </c>
      <c r="F42" t="s">
        <v>4329</v>
      </c>
      <c r="G42" t="s">
        <v>9939</v>
      </c>
      <c r="H42" t="s">
        <v>9857</v>
      </c>
      <c r="I42" t="s">
        <v>14373</v>
      </c>
      <c r="J42" t="s">
        <v>14433</v>
      </c>
      <c r="K42" t="s">
        <v>9665</v>
      </c>
      <c r="L42" t="s">
        <v>9563</v>
      </c>
      <c r="M42" t="s">
        <v>9772</v>
      </c>
      <c r="N42" t="s">
        <v>4329</v>
      </c>
      <c r="O42" t="s">
        <v>9942</v>
      </c>
      <c r="P42" t="s">
        <v>9861</v>
      </c>
      <c r="Q42" t="s">
        <v>14413</v>
      </c>
      <c r="R42" t="s">
        <v>14353</v>
      </c>
    </row>
    <row r="43" spans="1:18" x14ac:dyDescent="0.3">
      <c r="A43" t="s">
        <v>40</v>
      </c>
      <c r="B43" t="s">
        <v>2633</v>
      </c>
      <c r="C43" t="s">
        <v>9666</v>
      </c>
      <c r="D43" t="s">
        <v>9564</v>
      </c>
      <c r="E43" t="s">
        <v>9773</v>
      </c>
      <c r="F43" t="s">
        <v>4329</v>
      </c>
      <c r="G43" t="s">
        <v>9943</v>
      </c>
      <c r="H43" t="s">
        <v>9862</v>
      </c>
      <c r="I43" t="s">
        <v>14374</v>
      </c>
      <c r="J43" t="s">
        <v>14434</v>
      </c>
      <c r="K43" t="s">
        <v>9671</v>
      </c>
      <c r="L43" t="s">
        <v>9569</v>
      </c>
      <c r="M43" t="s">
        <v>9778</v>
      </c>
      <c r="N43" t="s">
        <v>4329</v>
      </c>
      <c r="O43" t="s">
        <v>9948</v>
      </c>
      <c r="P43" t="s">
        <v>9866</v>
      </c>
      <c r="Q43" t="s">
        <v>14414</v>
      </c>
      <c r="R43" t="s">
        <v>14354</v>
      </c>
    </row>
    <row r="44" spans="1:18" x14ac:dyDescent="0.3">
      <c r="A44" t="s">
        <v>10</v>
      </c>
      <c r="B44" t="s">
        <v>3896</v>
      </c>
      <c r="C44" t="s">
        <v>10043</v>
      </c>
      <c r="D44" t="s">
        <v>9955</v>
      </c>
      <c r="E44" t="s">
        <v>10124</v>
      </c>
      <c r="F44" t="s">
        <v>4329</v>
      </c>
      <c r="G44" t="s">
        <v>4329</v>
      </c>
      <c r="H44" t="s">
        <v>4329</v>
      </c>
      <c r="I44" t="s">
        <v>14435</v>
      </c>
      <c r="J44" t="s">
        <v>14503</v>
      </c>
      <c r="K44" t="s">
        <v>10047</v>
      </c>
      <c r="L44" t="s">
        <v>9960</v>
      </c>
      <c r="M44" t="s">
        <v>10129</v>
      </c>
      <c r="N44" t="s">
        <v>4329</v>
      </c>
      <c r="O44" t="s">
        <v>4329</v>
      </c>
      <c r="P44" t="s">
        <v>4329</v>
      </c>
      <c r="Q44" t="s">
        <v>14455</v>
      </c>
      <c r="R44" t="s">
        <v>14454</v>
      </c>
    </row>
    <row r="45" spans="1:18" x14ac:dyDescent="0.3">
      <c r="A45" t="s">
        <v>9</v>
      </c>
      <c r="B45" t="s">
        <v>3896</v>
      </c>
      <c r="C45" t="s">
        <v>10037</v>
      </c>
      <c r="D45" t="s">
        <v>9949</v>
      </c>
      <c r="E45" t="s">
        <v>10118</v>
      </c>
      <c r="F45" t="s">
        <v>4329</v>
      </c>
      <c r="G45" t="s">
        <v>4329</v>
      </c>
      <c r="H45" t="s">
        <v>4329</v>
      </c>
      <c r="I45" t="s">
        <v>14436</v>
      </c>
      <c r="J45" t="s">
        <v>14504</v>
      </c>
      <c r="K45" t="s">
        <v>10042</v>
      </c>
      <c r="L45" t="s">
        <v>9954</v>
      </c>
      <c r="M45" t="s">
        <v>10123</v>
      </c>
      <c r="N45" t="s">
        <v>4329</v>
      </c>
      <c r="O45" t="s">
        <v>4329</v>
      </c>
      <c r="P45" t="s">
        <v>4329</v>
      </c>
      <c r="Q45" t="s">
        <v>14457</v>
      </c>
      <c r="R45" t="s">
        <v>14456</v>
      </c>
    </row>
    <row r="46" spans="1:18" x14ac:dyDescent="0.3">
      <c r="A46" t="s">
        <v>12</v>
      </c>
      <c r="B46" t="s">
        <v>3896</v>
      </c>
      <c r="C46" t="s">
        <v>10048</v>
      </c>
      <c r="D46" t="s">
        <v>9961</v>
      </c>
      <c r="E46" t="s">
        <v>10130</v>
      </c>
      <c r="F46" t="s">
        <v>4329</v>
      </c>
      <c r="G46" t="s">
        <v>4329</v>
      </c>
      <c r="H46" t="s">
        <v>4329</v>
      </c>
      <c r="I46" t="s">
        <v>14437</v>
      </c>
      <c r="J46" t="s">
        <v>14505</v>
      </c>
      <c r="K46" t="s">
        <v>14485</v>
      </c>
      <c r="L46" t="s">
        <v>9964</v>
      </c>
      <c r="M46" t="s">
        <v>10135</v>
      </c>
      <c r="N46" t="s">
        <v>4329</v>
      </c>
      <c r="O46" t="s">
        <v>4329</v>
      </c>
      <c r="P46" t="s">
        <v>4329</v>
      </c>
      <c r="Q46" t="s">
        <v>14486</v>
      </c>
      <c r="R46" t="s">
        <v>14458</v>
      </c>
    </row>
    <row r="47" spans="1:18" x14ac:dyDescent="0.3">
      <c r="A47" t="s">
        <v>13</v>
      </c>
      <c r="B47" t="s">
        <v>3896</v>
      </c>
      <c r="C47" t="s">
        <v>10053</v>
      </c>
      <c r="D47" t="s">
        <v>9965</v>
      </c>
      <c r="E47" t="s">
        <v>10136</v>
      </c>
      <c r="F47" t="s">
        <v>4329</v>
      </c>
      <c r="G47" t="s">
        <v>4329</v>
      </c>
      <c r="H47" t="s">
        <v>4329</v>
      </c>
      <c r="I47" t="s">
        <v>14438</v>
      </c>
      <c r="J47" t="s">
        <v>14506</v>
      </c>
      <c r="K47" t="s">
        <v>14487</v>
      </c>
      <c r="L47" t="s">
        <v>14488</v>
      </c>
      <c r="M47" t="s">
        <v>10141</v>
      </c>
      <c r="N47" t="s">
        <v>4329</v>
      </c>
      <c r="O47" t="s">
        <v>4329</v>
      </c>
      <c r="P47" t="s">
        <v>4329</v>
      </c>
      <c r="Q47" t="s">
        <v>14489</v>
      </c>
      <c r="R47" t="s">
        <v>14459</v>
      </c>
    </row>
    <row r="48" spans="1:18" x14ac:dyDescent="0.3">
      <c r="A48" t="s">
        <v>15</v>
      </c>
      <c r="B48" t="s">
        <v>3896</v>
      </c>
      <c r="C48" t="s">
        <v>115</v>
      </c>
      <c r="D48" t="s">
        <v>9971</v>
      </c>
      <c r="E48" t="s">
        <v>10142</v>
      </c>
      <c r="F48" t="s">
        <v>4329</v>
      </c>
      <c r="G48" t="s">
        <v>4329</v>
      </c>
      <c r="H48" t="s">
        <v>4329</v>
      </c>
      <c r="I48" t="s">
        <v>14439</v>
      </c>
      <c r="J48" t="s">
        <v>14507</v>
      </c>
      <c r="K48" t="s">
        <v>10059</v>
      </c>
      <c r="L48" t="s">
        <v>14490</v>
      </c>
      <c r="M48" t="s">
        <v>10147</v>
      </c>
      <c r="N48" t="s">
        <v>4329</v>
      </c>
      <c r="O48" t="s">
        <v>4329</v>
      </c>
      <c r="P48" t="s">
        <v>4329</v>
      </c>
      <c r="Q48" t="s">
        <v>14491</v>
      </c>
      <c r="R48" t="s">
        <v>14460</v>
      </c>
    </row>
    <row r="49" spans="1:18" x14ac:dyDescent="0.3">
      <c r="A49" t="s">
        <v>16</v>
      </c>
      <c r="B49" t="s">
        <v>3896</v>
      </c>
      <c r="C49" t="s">
        <v>115</v>
      </c>
      <c r="D49" t="s">
        <v>135</v>
      </c>
      <c r="E49" t="s">
        <v>10148</v>
      </c>
      <c r="F49" t="s">
        <v>4329</v>
      </c>
      <c r="G49" t="s">
        <v>4329</v>
      </c>
      <c r="H49" t="s">
        <v>4329</v>
      </c>
      <c r="I49" t="s">
        <v>14440</v>
      </c>
      <c r="J49" t="s">
        <v>14508</v>
      </c>
      <c r="K49" t="s">
        <v>10061</v>
      </c>
      <c r="L49" t="s">
        <v>9975</v>
      </c>
      <c r="M49" t="s">
        <v>10152</v>
      </c>
      <c r="N49" t="s">
        <v>4329</v>
      </c>
      <c r="O49" t="s">
        <v>4329</v>
      </c>
      <c r="P49" t="s">
        <v>4329</v>
      </c>
      <c r="Q49" t="s">
        <v>14462</v>
      </c>
      <c r="R49" t="s">
        <v>14461</v>
      </c>
    </row>
    <row r="50" spans="1:18" x14ac:dyDescent="0.3">
      <c r="A50" t="s">
        <v>17</v>
      </c>
      <c r="B50" t="s">
        <v>3896</v>
      </c>
      <c r="C50" t="s">
        <v>10062</v>
      </c>
      <c r="D50" t="s">
        <v>9976</v>
      </c>
      <c r="E50" t="s">
        <v>10153</v>
      </c>
      <c r="F50" t="s">
        <v>4329</v>
      </c>
      <c r="G50" t="s">
        <v>4329</v>
      </c>
      <c r="H50" t="s">
        <v>4329</v>
      </c>
      <c r="I50" t="s">
        <v>14441</v>
      </c>
      <c r="J50" t="s">
        <v>14509</v>
      </c>
      <c r="K50" t="s">
        <v>10067</v>
      </c>
      <c r="L50" t="s">
        <v>9980</v>
      </c>
      <c r="M50" t="s">
        <v>10158</v>
      </c>
      <c r="N50" t="s">
        <v>4329</v>
      </c>
      <c r="O50" t="s">
        <v>4329</v>
      </c>
      <c r="P50" t="s">
        <v>4329</v>
      </c>
      <c r="Q50" t="s">
        <v>14464</v>
      </c>
      <c r="R50" t="s">
        <v>14463</v>
      </c>
    </row>
    <row r="51" spans="1:18" x14ac:dyDescent="0.3">
      <c r="A51" t="s">
        <v>19</v>
      </c>
      <c r="B51" t="s">
        <v>3896</v>
      </c>
      <c r="C51" t="s">
        <v>115</v>
      </c>
      <c r="D51" t="s">
        <v>9965</v>
      </c>
      <c r="E51" t="s">
        <v>10159</v>
      </c>
      <c r="F51" t="s">
        <v>4329</v>
      </c>
      <c r="G51" t="s">
        <v>4329</v>
      </c>
      <c r="H51" t="s">
        <v>4329</v>
      </c>
      <c r="I51" t="s">
        <v>14442</v>
      </c>
      <c r="J51" t="s">
        <v>14510</v>
      </c>
      <c r="K51" t="s">
        <v>10069</v>
      </c>
      <c r="L51" t="s">
        <v>9982</v>
      </c>
      <c r="M51" t="s">
        <v>10163</v>
      </c>
      <c r="N51" t="s">
        <v>4329</v>
      </c>
      <c r="O51" t="s">
        <v>4329</v>
      </c>
      <c r="P51" t="s">
        <v>4329</v>
      </c>
      <c r="Q51" t="s">
        <v>14466</v>
      </c>
      <c r="R51" t="s">
        <v>14465</v>
      </c>
    </row>
    <row r="52" spans="1:18" x14ac:dyDescent="0.3">
      <c r="A52" t="s">
        <v>21</v>
      </c>
      <c r="B52" t="s">
        <v>3896</v>
      </c>
      <c r="C52" t="s">
        <v>10070</v>
      </c>
      <c r="D52" t="s">
        <v>9983</v>
      </c>
      <c r="E52" t="s">
        <v>10164</v>
      </c>
      <c r="F52" t="s">
        <v>4329</v>
      </c>
      <c r="G52" t="s">
        <v>4329</v>
      </c>
      <c r="H52" t="s">
        <v>4329</v>
      </c>
      <c r="I52" t="s">
        <v>14443</v>
      </c>
      <c r="J52" t="s">
        <v>14511</v>
      </c>
      <c r="K52" t="s">
        <v>10074</v>
      </c>
      <c r="L52" t="s">
        <v>9988</v>
      </c>
      <c r="M52" t="s">
        <v>10168</v>
      </c>
      <c r="N52" t="s">
        <v>4329</v>
      </c>
      <c r="O52" t="s">
        <v>4329</v>
      </c>
      <c r="P52" t="s">
        <v>4329</v>
      </c>
      <c r="Q52" t="s">
        <v>14468</v>
      </c>
      <c r="R52" t="s">
        <v>14467</v>
      </c>
    </row>
    <row r="53" spans="1:18" x14ac:dyDescent="0.3">
      <c r="A53" t="s">
        <v>23</v>
      </c>
      <c r="B53" t="s">
        <v>3896</v>
      </c>
      <c r="C53" t="s">
        <v>81</v>
      </c>
      <c r="D53" t="s">
        <v>81</v>
      </c>
      <c r="E53" t="s">
        <v>81</v>
      </c>
      <c r="F53" t="s">
        <v>4329</v>
      </c>
      <c r="G53" t="s">
        <v>4329</v>
      </c>
      <c r="H53" t="s">
        <v>4329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4329</v>
      </c>
      <c r="O53" t="s">
        <v>4329</v>
      </c>
      <c r="P53" t="s">
        <v>4329</v>
      </c>
      <c r="Q53" t="s">
        <v>81</v>
      </c>
      <c r="R53" t="s">
        <v>81</v>
      </c>
    </row>
    <row r="54" spans="1:18" x14ac:dyDescent="0.3">
      <c r="A54" t="s">
        <v>24</v>
      </c>
      <c r="B54" t="s">
        <v>3896</v>
      </c>
      <c r="C54" t="s">
        <v>10075</v>
      </c>
      <c r="D54" t="s">
        <v>9989</v>
      </c>
      <c r="E54" t="s">
        <v>10169</v>
      </c>
      <c r="F54" t="s">
        <v>4329</v>
      </c>
      <c r="G54" t="s">
        <v>4329</v>
      </c>
      <c r="H54" t="s">
        <v>4329</v>
      </c>
      <c r="I54" t="s">
        <v>14444</v>
      </c>
      <c r="J54" t="s">
        <v>14512</v>
      </c>
      <c r="K54" t="s">
        <v>10080</v>
      </c>
      <c r="L54" t="s">
        <v>9994</v>
      </c>
      <c r="M54" t="s">
        <v>10174</v>
      </c>
      <c r="N54" t="s">
        <v>4329</v>
      </c>
      <c r="O54" t="s">
        <v>4329</v>
      </c>
      <c r="P54" t="s">
        <v>4329</v>
      </c>
      <c r="Q54" t="s">
        <v>14470</v>
      </c>
      <c r="R54" t="s">
        <v>14469</v>
      </c>
    </row>
    <row r="55" spans="1:18" x14ac:dyDescent="0.3">
      <c r="A55" t="s">
        <v>26</v>
      </c>
      <c r="B55" t="s">
        <v>3896</v>
      </c>
      <c r="C55" t="s">
        <v>10081</v>
      </c>
      <c r="D55" t="s">
        <v>9995</v>
      </c>
      <c r="E55" t="s">
        <v>10175</v>
      </c>
      <c r="F55" t="s">
        <v>4329</v>
      </c>
      <c r="G55" t="s">
        <v>4329</v>
      </c>
      <c r="H55" t="s">
        <v>4329</v>
      </c>
      <c r="I55" t="s">
        <v>14445</v>
      </c>
      <c r="J55" t="s">
        <v>14513</v>
      </c>
      <c r="K55" t="s">
        <v>14492</v>
      </c>
      <c r="L55" t="s">
        <v>14493</v>
      </c>
      <c r="M55" t="s">
        <v>14494</v>
      </c>
      <c r="N55" t="s">
        <v>4329</v>
      </c>
      <c r="O55" t="s">
        <v>4329</v>
      </c>
      <c r="P55" t="s">
        <v>4329</v>
      </c>
      <c r="Q55" t="s">
        <v>14495</v>
      </c>
      <c r="R55" t="s">
        <v>14471</v>
      </c>
    </row>
    <row r="56" spans="1:18" x14ac:dyDescent="0.3">
      <c r="A56" t="s">
        <v>28</v>
      </c>
      <c r="B56" t="s">
        <v>3896</v>
      </c>
      <c r="C56" t="s">
        <v>10087</v>
      </c>
      <c r="D56" t="s">
        <v>10001</v>
      </c>
      <c r="E56" t="s">
        <v>10180</v>
      </c>
      <c r="F56" t="s">
        <v>4329</v>
      </c>
      <c r="G56" t="s">
        <v>4329</v>
      </c>
      <c r="H56" t="s">
        <v>4329</v>
      </c>
      <c r="I56" t="s">
        <v>14446</v>
      </c>
      <c r="J56" t="s">
        <v>14514</v>
      </c>
      <c r="K56" t="s">
        <v>10090</v>
      </c>
      <c r="L56" t="s">
        <v>10006</v>
      </c>
      <c r="M56" t="s">
        <v>14496</v>
      </c>
      <c r="N56" t="s">
        <v>4329</v>
      </c>
      <c r="O56" t="s">
        <v>4329</v>
      </c>
      <c r="P56" t="s">
        <v>4329</v>
      </c>
      <c r="Q56" t="s">
        <v>14497</v>
      </c>
      <c r="R56" t="s">
        <v>14472</v>
      </c>
    </row>
    <row r="57" spans="1:18" x14ac:dyDescent="0.3">
      <c r="A57" t="s">
        <v>30</v>
      </c>
      <c r="B57" t="s">
        <v>3896</v>
      </c>
      <c r="C57" t="s">
        <v>10043</v>
      </c>
      <c r="D57" t="s">
        <v>10010</v>
      </c>
      <c r="E57" t="s">
        <v>10190</v>
      </c>
      <c r="F57" t="s">
        <v>4329</v>
      </c>
      <c r="G57" t="s">
        <v>4329</v>
      </c>
      <c r="H57" t="s">
        <v>4329</v>
      </c>
      <c r="I57" t="s">
        <v>14447</v>
      </c>
      <c r="J57" t="s">
        <v>14515</v>
      </c>
      <c r="K57" t="s">
        <v>10092</v>
      </c>
      <c r="L57" t="s">
        <v>14498</v>
      </c>
      <c r="M57" t="s">
        <v>10195</v>
      </c>
      <c r="N57" t="s">
        <v>4329</v>
      </c>
      <c r="O57" t="s">
        <v>4329</v>
      </c>
      <c r="P57" t="s">
        <v>4329</v>
      </c>
      <c r="Q57" t="s">
        <v>14499</v>
      </c>
      <c r="R57" t="s">
        <v>14473</v>
      </c>
    </row>
    <row r="58" spans="1:18" x14ac:dyDescent="0.3">
      <c r="A58" t="s">
        <v>29</v>
      </c>
      <c r="B58" t="s">
        <v>3896</v>
      </c>
      <c r="C58" t="s">
        <v>81</v>
      </c>
      <c r="D58" t="s">
        <v>10007</v>
      </c>
      <c r="E58" t="s">
        <v>10186</v>
      </c>
      <c r="F58" t="s">
        <v>4329</v>
      </c>
      <c r="G58" t="s">
        <v>4329</v>
      </c>
      <c r="H58" t="s">
        <v>4329</v>
      </c>
      <c r="I58" t="s">
        <v>14448</v>
      </c>
      <c r="J58" t="s">
        <v>14516</v>
      </c>
      <c r="K58" t="s">
        <v>81</v>
      </c>
      <c r="L58" t="s">
        <v>14500</v>
      </c>
      <c r="M58" t="s">
        <v>14501</v>
      </c>
      <c r="N58" t="s">
        <v>4329</v>
      </c>
      <c r="O58" t="s">
        <v>4329</v>
      </c>
      <c r="P58" t="s">
        <v>4329</v>
      </c>
      <c r="Q58" t="s">
        <v>14502</v>
      </c>
      <c r="R58" t="s">
        <v>14474</v>
      </c>
    </row>
    <row r="59" spans="1:18" x14ac:dyDescent="0.3">
      <c r="A59" t="s">
        <v>32</v>
      </c>
      <c r="B59" t="s">
        <v>3896</v>
      </c>
      <c r="C59" t="s">
        <v>10049</v>
      </c>
      <c r="D59" t="s">
        <v>9955</v>
      </c>
      <c r="E59" t="s">
        <v>10196</v>
      </c>
      <c r="F59" t="s">
        <v>4329</v>
      </c>
      <c r="G59" t="s">
        <v>4329</v>
      </c>
      <c r="H59" t="s">
        <v>4329</v>
      </c>
      <c r="I59" t="s">
        <v>14449</v>
      </c>
      <c r="J59" t="s">
        <v>14517</v>
      </c>
      <c r="K59" t="s">
        <v>10094</v>
      </c>
      <c r="L59" t="s">
        <v>10015</v>
      </c>
      <c r="M59" t="s">
        <v>10198</v>
      </c>
      <c r="N59" t="s">
        <v>4329</v>
      </c>
      <c r="O59" t="s">
        <v>4329</v>
      </c>
      <c r="P59" t="s">
        <v>4329</v>
      </c>
      <c r="Q59" t="s">
        <v>14476</v>
      </c>
      <c r="R59" t="s">
        <v>14475</v>
      </c>
    </row>
    <row r="60" spans="1:18" x14ac:dyDescent="0.3">
      <c r="A60" t="s">
        <v>33</v>
      </c>
      <c r="B60" t="s">
        <v>3896</v>
      </c>
      <c r="C60" t="s">
        <v>10095</v>
      </c>
      <c r="D60" t="s">
        <v>10016</v>
      </c>
      <c r="E60" t="s">
        <v>10199</v>
      </c>
      <c r="F60" t="s">
        <v>4329</v>
      </c>
      <c r="G60" t="s">
        <v>4329</v>
      </c>
      <c r="H60" t="s">
        <v>4329</v>
      </c>
      <c r="I60" t="s">
        <v>14450</v>
      </c>
      <c r="J60" t="s">
        <v>14518</v>
      </c>
      <c r="K60" t="s">
        <v>10100</v>
      </c>
      <c r="L60" t="s">
        <v>10021</v>
      </c>
      <c r="M60" t="s">
        <v>10204</v>
      </c>
      <c r="N60" t="s">
        <v>4329</v>
      </c>
      <c r="O60" t="s">
        <v>4329</v>
      </c>
      <c r="P60" t="s">
        <v>4329</v>
      </c>
      <c r="Q60" t="s">
        <v>14478</v>
      </c>
      <c r="R60" t="s">
        <v>14477</v>
      </c>
    </row>
    <row r="61" spans="1:18" x14ac:dyDescent="0.3">
      <c r="A61" t="s">
        <v>35</v>
      </c>
      <c r="B61" t="s">
        <v>3896</v>
      </c>
      <c r="C61" t="s">
        <v>10101</v>
      </c>
      <c r="D61" t="s">
        <v>10022</v>
      </c>
      <c r="E61" t="s">
        <v>10205</v>
      </c>
      <c r="F61" t="s">
        <v>4329</v>
      </c>
      <c r="G61" t="s">
        <v>4329</v>
      </c>
      <c r="H61" t="s">
        <v>4329</v>
      </c>
      <c r="I61" t="s">
        <v>14451</v>
      </c>
      <c r="J61" t="s">
        <v>14519</v>
      </c>
      <c r="K61" t="s">
        <v>10105</v>
      </c>
      <c r="L61" t="s">
        <v>10026</v>
      </c>
      <c r="M61" t="s">
        <v>10209</v>
      </c>
      <c r="N61" t="s">
        <v>4329</v>
      </c>
      <c r="O61" t="s">
        <v>4329</v>
      </c>
      <c r="P61" t="s">
        <v>4329</v>
      </c>
      <c r="Q61" t="s">
        <v>14480</v>
      </c>
      <c r="R61" t="s">
        <v>14479</v>
      </c>
    </row>
    <row r="62" spans="1:18" x14ac:dyDescent="0.3">
      <c r="A62" t="s">
        <v>38</v>
      </c>
      <c r="B62" t="s">
        <v>3896</v>
      </c>
      <c r="C62" t="s">
        <v>10106</v>
      </c>
      <c r="D62" t="s">
        <v>10027</v>
      </c>
      <c r="E62" t="s">
        <v>10210</v>
      </c>
      <c r="F62" t="s">
        <v>4329</v>
      </c>
      <c r="G62" t="s">
        <v>4329</v>
      </c>
      <c r="H62" t="s">
        <v>4329</v>
      </c>
      <c r="I62" t="s">
        <v>14452</v>
      </c>
      <c r="J62" t="s">
        <v>14520</v>
      </c>
      <c r="K62" t="s">
        <v>10111</v>
      </c>
      <c r="L62" t="s">
        <v>10030</v>
      </c>
      <c r="M62" t="s">
        <v>10215</v>
      </c>
      <c r="N62" t="s">
        <v>4329</v>
      </c>
      <c r="O62" t="s">
        <v>4329</v>
      </c>
      <c r="P62" t="s">
        <v>4329</v>
      </c>
      <c r="Q62" t="s">
        <v>14482</v>
      </c>
      <c r="R62" t="s">
        <v>14481</v>
      </c>
    </row>
    <row r="63" spans="1:18" x14ac:dyDescent="0.3">
      <c r="A63" t="s">
        <v>40</v>
      </c>
      <c r="B63" t="s">
        <v>3896</v>
      </c>
      <c r="C63" t="s">
        <v>10112</v>
      </c>
      <c r="D63" t="s">
        <v>10031</v>
      </c>
      <c r="E63" t="s">
        <v>10216</v>
      </c>
      <c r="F63" t="s">
        <v>4329</v>
      </c>
      <c r="G63" t="s">
        <v>4329</v>
      </c>
      <c r="H63" t="s">
        <v>4329</v>
      </c>
      <c r="I63" t="s">
        <v>14453</v>
      </c>
      <c r="J63" t="s">
        <v>14521</v>
      </c>
      <c r="K63" t="s">
        <v>10117</v>
      </c>
      <c r="L63" t="s">
        <v>10036</v>
      </c>
      <c r="M63" t="s">
        <v>10220</v>
      </c>
      <c r="N63" t="s">
        <v>4329</v>
      </c>
      <c r="O63" t="s">
        <v>4329</v>
      </c>
      <c r="P63" t="s">
        <v>4329</v>
      </c>
      <c r="Q63" t="s">
        <v>14484</v>
      </c>
      <c r="R63" t="s">
        <v>14483</v>
      </c>
    </row>
    <row r="64" spans="1:18" x14ac:dyDescent="0.3">
      <c r="A64" t="s">
        <v>10</v>
      </c>
      <c r="B64" t="s">
        <v>5846</v>
      </c>
      <c r="C64" t="s">
        <v>10285</v>
      </c>
      <c r="D64" t="s">
        <v>10226</v>
      </c>
      <c r="E64" t="s">
        <v>10365</v>
      </c>
      <c r="F64" t="s">
        <v>4329</v>
      </c>
      <c r="G64" t="s">
        <v>4329</v>
      </c>
      <c r="H64" t="s">
        <v>4329</v>
      </c>
      <c r="I64" t="s">
        <v>14522</v>
      </c>
      <c r="J64" t="s">
        <v>14541</v>
      </c>
      <c r="K64" t="s">
        <v>10290</v>
      </c>
      <c r="L64" t="s">
        <v>10229</v>
      </c>
      <c r="M64" t="s">
        <v>10369</v>
      </c>
      <c r="N64" t="s">
        <v>4329</v>
      </c>
      <c r="O64" t="s">
        <v>4329</v>
      </c>
      <c r="P64" t="s">
        <v>4329</v>
      </c>
      <c r="Q64" t="s">
        <v>14560</v>
      </c>
      <c r="R64" t="s">
        <v>14586</v>
      </c>
    </row>
    <row r="65" spans="1:18" x14ac:dyDescent="0.3">
      <c r="A65" t="s">
        <v>9</v>
      </c>
      <c r="B65" t="s">
        <v>5846</v>
      </c>
      <c r="C65" t="s">
        <v>10279</v>
      </c>
      <c r="D65" t="s">
        <v>7956</v>
      </c>
      <c r="E65" t="s">
        <v>10359</v>
      </c>
      <c r="F65" t="s">
        <v>4329</v>
      </c>
      <c r="G65" t="s">
        <v>4329</v>
      </c>
      <c r="H65" t="s">
        <v>4329</v>
      </c>
      <c r="I65" t="s">
        <v>14523</v>
      </c>
      <c r="J65" t="s">
        <v>14542</v>
      </c>
      <c r="K65" t="s">
        <v>10284</v>
      </c>
      <c r="L65" t="s">
        <v>10225</v>
      </c>
      <c r="M65" t="s">
        <v>10364</v>
      </c>
      <c r="N65" t="s">
        <v>4329</v>
      </c>
      <c r="O65" t="s">
        <v>4329</v>
      </c>
      <c r="P65" t="s">
        <v>4329</v>
      </c>
      <c r="Q65" t="s">
        <v>14561</v>
      </c>
      <c r="R65" t="s">
        <v>14587</v>
      </c>
    </row>
    <row r="66" spans="1:18" x14ac:dyDescent="0.3">
      <c r="A66" t="s">
        <v>12</v>
      </c>
      <c r="B66" t="s">
        <v>5846</v>
      </c>
      <c r="C66" t="s">
        <v>10291</v>
      </c>
      <c r="D66" t="s">
        <v>10226</v>
      </c>
      <c r="E66" t="s">
        <v>10370</v>
      </c>
      <c r="F66" t="s">
        <v>4329</v>
      </c>
      <c r="G66" t="s">
        <v>4329</v>
      </c>
      <c r="H66" t="s">
        <v>4329</v>
      </c>
      <c r="I66" t="s">
        <v>14524</v>
      </c>
      <c r="J66" t="s">
        <v>14543</v>
      </c>
      <c r="K66" t="s">
        <v>10296</v>
      </c>
      <c r="L66" t="s">
        <v>10231</v>
      </c>
      <c r="M66" t="s">
        <v>14562</v>
      </c>
      <c r="N66" t="s">
        <v>4329</v>
      </c>
      <c r="O66" t="s">
        <v>4329</v>
      </c>
      <c r="P66" t="s">
        <v>4329</v>
      </c>
      <c r="Q66" t="s">
        <v>14589</v>
      </c>
      <c r="R66" t="s">
        <v>14588</v>
      </c>
    </row>
    <row r="67" spans="1:18" x14ac:dyDescent="0.3">
      <c r="A67" t="s">
        <v>13</v>
      </c>
      <c r="B67" t="s">
        <v>5846</v>
      </c>
      <c r="C67" t="s">
        <v>10297</v>
      </c>
      <c r="D67" t="s">
        <v>10232</v>
      </c>
      <c r="E67" t="s">
        <v>10365</v>
      </c>
      <c r="F67" t="s">
        <v>4329</v>
      </c>
      <c r="G67" t="s">
        <v>4329</v>
      </c>
      <c r="H67" t="s">
        <v>4329</v>
      </c>
      <c r="I67" t="s">
        <v>14525</v>
      </c>
      <c r="J67" t="s">
        <v>14544</v>
      </c>
      <c r="K67" t="s">
        <v>14563</v>
      </c>
      <c r="L67" t="s">
        <v>10235</v>
      </c>
      <c r="M67" t="s">
        <v>10375</v>
      </c>
      <c r="N67" t="s">
        <v>4329</v>
      </c>
      <c r="O67" t="s">
        <v>4329</v>
      </c>
      <c r="P67" t="s">
        <v>4329</v>
      </c>
      <c r="Q67" t="s">
        <v>14591</v>
      </c>
      <c r="R67" t="s">
        <v>14590</v>
      </c>
    </row>
    <row r="68" spans="1:18" x14ac:dyDescent="0.3">
      <c r="A68" t="s">
        <v>15</v>
      </c>
      <c r="B68" t="s">
        <v>5846</v>
      </c>
      <c r="C68" t="s">
        <v>10286</v>
      </c>
      <c r="D68" t="s">
        <v>10232</v>
      </c>
      <c r="E68" t="s">
        <v>10376</v>
      </c>
      <c r="F68" t="s">
        <v>4329</v>
      </c>
      <c r="G68" t="s">
        <v>4329</v>
      </c>
      <c r="H68" t="s">
        <v>4329</v>
      </c>
      <c r="I68" t="s">
        <v>14526</v>
      </c>
      <c r="J68" t="s">
        <v>14545</v>
      </c>
      <c r="K68" t="s">
        <v>10303</v>
      </c>
      <c r="L68" t="s">
        <v>10236</v>
      </c>
      <c r="M68" t="s">
        <v>10379</v>
      </c>
      <c r="N68" t="s">
        <v>4329</v>
      </c>
      <c r="O68" t="s">
        <v>4329</v>
      </c>
      <c r="P68" t="s">
        <v>4329</v>
      </c>
      <c r="Q68" t="s">
        <v>14564</v>
      </c>
      <c r="R68" t="s">
        <v>14592</v>
      </c>
    </row>
    <row r="69" spans="1:18" x14ac:dyDescent="0.3">
      <c r="A69" t="s">
        <v>16</v>
      </c>
      <c r="B69" t="s">
        <v>5846</v>
      </c>
      <c r="C69" t="s">
        <v>10286</v>
      </c>
      <c r="D69" t="s">
        <v>10232</v>
      </c>
      <c r="E69" t="s">
        <v>10380</v>
      </c>
      <c r="F69" t="s">
        <v>4329</v>
      </c>
      <c r="G69" t="s">
        <v>4329</v>
      </c>
      <c r="H69" t="s">
        <v>4329</v>
      </c>
      <c r="I69" t="s">
        <v>14527</v>
      </c>
      <c r="J69" t="s">
        <v>14546</v>
      </c>
      <c r="K69" t="s">
        <v>10305</v>
      </c>
      <c r="L69" t="s">
        <v>10238</v>
      </c>
      <c r="M69" t="s">
        <v>10383</v>
      </c>
      <c r="N69" t="s">
        <v>4329</v>
      </c>
      <c r="O69" t="s">
        <v>4329</v>
      </c>
      <c r="P69" t="s">
        <v>4329</v>
      </c>
      <c r="Q69" t="s">
        <v>14565</v>
      </c>
      <c r="R69" t="s">
        <v>14593</v>
      </c>
    </row>
    <row r="70" spans="1:18" x14ac:dyDescent="0.3">
      <c r="A70" t="s">
        <v>17</v>
      </c>
      <c r="B70" t="s">
        <v>5846</v>
      </c>
      <c r="C70" t="s">
        <v>10306</v>
      </c>
      <c r="D70" t="s">
        <v>10239</v>
      </c>
      <c r="E70" t="s">
        <v>10384</v>
      </c>
      <c r="F70" t="s">
        <v>4329</v>
      </c>
      <c r="G70" t="s">
        <v>4329</v>
      </c>
      <c r="H70" t="s">
        <v>4329</v>
      </c>
      <c r="I70" t="s">
        <v>14528</v>
      </c>
      <c r="J70" t="s">
        <v>14547</v>
      </c>
      <c r="K70" t="s">
        <v>14566</v>
      </c>
      <c r="L70" t="s">
        <v>14567</v>
      </c>
      <c r="M70" t="s">
        <v>14568</v>
      </c>
      <c r="N70" t="s">
        <v>4329</v>
      </c>
      <c r="O70" t="s">
        <v>4329</v>
      </c>
      <c r="P70" t="s">
        <v>4329</v>
      </c>
      <c r="Q70" t="s">
        <v>14595</v>
      </c>
      <c r="R70" t="s">
        <v>14594</v>
      </c>
    </row>
    <row r="71" spans="1:18" x14ac:dyDescent="0.3">
      <c r="A71" t="s">
        <v>19</v>
      </c>
      <c r="B71" t="s">
        <v>5846</v>
      </c>
      <c r="C71" t="s">
        <v>10286</v>
      </c>
      <c r="D71" t="s">
        <v>115</v>
      </c>
      <c r="E71" t="s">
        <v>10390</v>
      </c>
      <c r="F71" t="s">
        <v>4329</v>
      </c>
      <c r="G71" t="s">
        <v>4329</v>
      </c>
      <c r="H71" t="s">
        <v>4329</v>
      </c>
      <c r="I71" t="s">
        <v>14529</v>
      </c>
      <c r="J71" t="s">
        <v>14548</v>
      </c>
      <c r="K71" t="s">
        <v>10313</v>
      </c>
      <c r="L71" t="s">
        <v>10243</v>
      </c>
      <c r="M71" t="s">
        <v>10395</v>
      </c>
      <c r="N71" t="s">
        <v>4329</v>
      </c>
      <c r="O71" t="s">
        <v>4329</v>
      </c>
      <c r="P71" t="s">
        <v>4329</v>
      </c>
      <c r="Q71" t="s">
        <v>14569</v>
      </c>
      <c r="R71" t="s">
        <v>14596</v>
      </c>
    </row>
    <row r="72" spans="1:18" x14ac:dyDescent="0.3">
      <c r="A72" t="s">
        <v>21</v>
      </c>
      <c r="B72" t="s">
        <v>5846</v>
      </c>
      <c r="C72" t="s">
        <v>10314</v>
      </c>
      <c r="D72" t="s">
        <v>9042</v>
      </c>
      <c r="E72" t="s">
        <v>10396</v>
      </c>
      <c r="F72" t="s">
        <v>4329</v>
      </c>
      <c r="G72" t="s">
        <v>4329</v>
      </c>
      <c r="H72" t="s">
        <v>4329</v>
      </c>
      <c r="I72" t="s">
        <v>14530</v>
      </c>
      <c r="J72" t="s">
        <v>14549</v>
      </c>
      <c r="K72" t="s">
        <v>10318</v>
      </c>
      <c r="L72" t="s">
        <v>10248</v>
      </c>
      <c r="M72" t="s">
        <v>10401</v>
      </c>
      <c r="N72" t="s">
        <v>4329</v>
      </c>
      <c r="O72" t="s">
        <v>4329</v>
      </c>
      <c r="P72" t="s">
        <v>4329</v>
      </c>
      <c r="Q72" t="s">
        <v>14570</v>
      </c>
      <c r="R72" t="s">
        <v>14597</v>
      </c>
    </row>
    <row r="73" spans="1:18" x14ac:dyDescent="0.3">
      <c r="A73" t="s">
        <v>23</v>
      </c>
      <c r="B73" t="s">
        <v>5846</v>
      </c>
      <c r="C73" t="s">
        <v>81</v>
      </c>
      <c r="D73" t="s">
        <v>81</v>
      </c>
      <c r="E73" t="s">
        <v>81</v>
      </c>
      <c r="F73" t="s">
        <v>4329</v>
      </c>
      <c r="G73" t="s">
        <v>4329</v>
      </c>
      <c r="H73" t="s">
        <v>4329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4329</v>
      </c>
      <c r="O73" t="s">
        <v>4329</v>
      </c>
      <c r="P73" t="s">
        <v>4329</v>
      </c>
      <c r="Q73" t="s">
        <v>81</v>
      </c>
      <c r="R73" t="s">
        <v>81</v>
      </c>
    </row>
    <row r="74" spans="1:18" x14ac:dyDescent="0.3">
      <c r="A74" t="s">
        <v>24</v>
      </c>
      <c r="B74" t="s">
        <v>5846</v>
      </c>
      <c r="C74" t="s">
        <v>10319</v>
      </c>
      <c r="D74" t="s">
        <v>10245</v>
      </c>
      <c r="E74" t="s">
        <v>10402</v>
      </c>
      <c r="F74" t="s">
        <v>4329</v>
      </c>
      <c r="G74" t="s">
        <v>4329</v>
      </c>
      <c r="H74" t="s">
        <v>4329</v>
      </c>
      <c r="I74" t="s">
        <v>14531</v>
      </c>
      <c r="J74" t="s">
        <v>14550</v>
      </c>
      <c r="K74" t="s">
        <v>10323</v>
      </c>
      <c r="L74" t="s">
        <v>10251</v>
      </c>
      <c r="M74" t="s">
        <v>10407</v>
      </c>
      <c r="N74" t="s">
        <v>4329</v>
      </c>
      <c r="O74" t="s">
        <v>4329</v>
      </c>
      <c r="P74" t="s">
        <v>4329</v>
      </c>
      <c r="Q74" t="s">
        <v>14571</v>
      </c>
      <c r="R74" t="s">
        <v>14598</v>
      </c>
    </row>
    <row r="75" spans="1:18" x14ac:dyDescent="0.3">
      <c r="A75" t="s">
        <v>26</v>
      </c>
      <c r="B75" t="s">
        <v>5846</v>
      </c>
      <c r="C75" t="s">
        <v>10324</v>
      </c>
      <c r="D75" t="s">
        <v>7999</v>
      </c>
      <c r="E75" t="s">
        <v>10408</v>
      </c>
      <c r="F75" t="s">
        <v>4329</v>
      </c>
      <c r="G75" t="s">
        <v>4329</v>
      </c>
      <c r="H75" t="s">
        <v>4329</v>
      </c>
      <c r="I75" t="s">
        <v>14532</v>
      </c>
      <c r="J75" t="s">
        <v>14551</v>
      </c>
      <c r="K75" t="s">
        <v>14572</v>
      </c>
      <c r="L75" t="s">
        <v>10256</v>
      </c>
      <c r="M75" t="s">
        <v>14573</v>
      </c>
      <c r="N75" t="s">
        <v>4329</v>
      </c>
      <c r="O75" t="s">
        <v>4329</v>
      </c>
      <c r="P75" t="s">
        <v>4329</v>
      </c>
      <c r="Q75" t="s">
        <v>14574</v>
      </c>
      <c r="R75" t="s">
        <v>14599</v>
      </c>
    </row>
    <row r="76" spans="1:18" x14ac:dyDescent="0.3">
      <c r="A76" t="s">
        <v>28</v>
      </c>
      <c r="B76" t="s">
        <v>5846</v>
      </c>
      <c r="C76" t="s">
        <v>10307</v>
      </c>
      <c r="D76" t="s">
        <v>6755</v>
      </c>
      <c r="E76" t="s">
        <v>10403</v>
      </c>
      <c r="F76" t="s">
        <v>4329</v>
      </c>
      <c r="G76" t="s">
        <v>4329</v>
      </c>
      <c r="H76" t="s">
        <v>4329</v>
      </c>
      <c r="I76" t="s">
        <v>14533</v>
      </c>
      <c r="J76" t="s">
        <v>14552</v>
      </c>
      <c r="K76" t="s">
        <v>14575</v>
      </c>
      <c r="L76" t="s">
        <v>10259</v>
      </c>
      <c r="M76" t="s">
        <v>10418</v>
      </c>
      <c r="N76" t="s">
        <v>4329</v>
      </c>
      <c r="O76" t="s">
        <v>4329</v>
      </c>
      <c r="P76" t="s">
        <v>4329</v>
      </c>
      <c r="Q76" t="s">
        <v>14601</v>
      </c>
      <c r="R76" t="s">
        <v>14600</v>
      </c>
    </row>
    <row r="77" spans="1:18" x14ac:dyDescent="0.3">
      <c r="A77" t="s">
        <v>30</v>
      </c>
      <c r="B77" t="s">
        <v>5846</v>
      </c>
      <c r="C77" t="s">
        <v>10336</v>
      </c>
      <c r="D77" t="s">
        <v>10260</v>
      </c>
      <c r="E77" t="s">
        <v>10424</v>
      </c>
      <c r="F77" t="s">
        <v>4329</v>
      </c>
      <c r="G77" t="s">
        <v>4329</v>
      </c>
      <c r="H77" t="s">
        <v>4329</v>
      </c>
      <c r="I77" t="s">
        <v>14534</v>
      </c>
      <c r="J77" t="s">
        <v>14553</v>
      </c>
      <c r="K77" t="s">
        <v>14576</v>
      </c>
      <c r="L77" t="s">
        <v>10263</v>
      </c>
      <c r="M77" t="s">
        <v>14577</v>
      </c>
      <c r="N77" t="s">
        <v>4329</v>
      </c>
      <c r="O77" t="s">
        <v>4329</v>
      </c>
      <c r="P77" t="s">
        <v>4329</v>
      </c>
      <c r="Q77" t="s">
        <v>14578</v>
      </c>
      <c r="R77" t="s">
        <v>14602</v>
      </c>
    </row>
    <row r="78" spans="1:18" x14ac:dyDescent="0.3">
      <c r="A78" t="s">
        <v>29</v>
      </c>
      <c r="B78" t="s">
        <v>5846</v>
      </c>
      <c r="C78" t="s">
        <v>10333</v>
      </c>
      <c r="D78" t="s">
        <v>81</v>
      </c>
      <c r="E78" t="s">
        <v>10419</v>
      </c>
      <c r="F78" t="s">
        <v>4329</v>
      </c>
      <c r="G78" t="s">
        <v>4329</v>
      </c>
      <c r="H78" t="s">
        <v>4329</v>
      </c>
      <c r="I78" t="s">
        <v>14535</v>
      </c>
      <c r="J78" t="s">
        <v>14554</v>
      </c>
      <c r="K78" t="s">
        <v>14579</v>
      </c>
      <c r="L78" t="s">
        <v>81</v>
      </c>
      <c r="M78" t="s">
        <v>14580</v>
      </c>
      <c r="N78" t="s">
        <v>4329</v>
      </c>
      <c r="O78" t="s">
        <v>4329</v>
      </c>
      <c r="P78" t="s">
        <v>4329</v>
      </c>
      <c r="Q78" t="s">
        <v>14604</v>
      </c>
      <c r="R78" t="s">
        <v>14603</v>
      </c>
    </row>
    <row r="79" spans="1:18" x14ac:dyDescent="0.3">
      <c r="A79" t="s">
        <v>32</v>
      </c>
      <c r="B79" t="s">
        <v>5846</v>
      </c>
      <c r="C79" t="s">
        <v>10291</v>
      </c>
      <c r="D79" t="s">
        <v>10232</v>
      </c>
      <c r="E79" t="s">
        <v>10430</v>
      </c>
      <c r="F79" t="s">
        <v>4329</v>
      </c>
      <c r="G79" t="s">
        <v>4329</v>
      </c>
      <c r="H79" t="s">
        <v>4329</v>
      </c>
      <c r="I79" t="s">
        <v>14536</v>
      </c>
      <c r="J79" t="s">
        <v>14555</v>
      </c>
      <c r="K79" t="s">
        <v>10340</v>
      </c>
      <c r="L79" t="s">
        <v>10264</v>
      </c>
      <c r="M79" t="s">
        <v>10433</v>
      </c>
      <c r="N79" t="s">
        <v>4329</v>
      </c>
      <c r="O79" t="s">
        <v>4329</v>
      </c>
      <c r="P79" t="s">
        <v>4329</v>
      </c>
      <c r="Q79" t="s">
        <v>14581</v>
      </c>
      <c r="R79" t="s">
        <v>14605</v>
      </c>
    </row>
    <row r="80" spans="1:18" x14ac:dyDescent="0.3">
      <c r="A80" t="s">
        <v>33</v>
      </c>
      <c r="B80" t="s">
        <v>5846</v>
      </c>
      <c r="C80" t="s">
        <v>10341</v>
      </c>
      <c r="D80" t="s">
        <v>10265</v>
      </c>
      <c r="E80" t="s">
        <v>10434</v>
      </c>
      <c r="F80" t="s">
        <v>4329</v>
      </c>
      <c r="G80" t="s">
        <v>4329</v>
      </c>
      <c r="H80" t="s">
        <v>4329</v>
      </c>
      <c r="I80" t="s">
        <v>14537</v>
      </c>
      <c r="J80" t="s">
        <v>14556</v>
      </c>
      <c r="K80" t="s">
        <v>10346</v>
      </c>
      <c r="L80" t="s">
        <v>10268</v>
      </c>
      <c r="M80" t="s">
        <v>10439</v>
      </c>
      <c r="N80" t="s">
        <v>4329</v>
      </c>
      <c r="O80" t="s">
        <v>4329</v>
      </c>
      <c r="P80" t="s">
        <v>4329</v>
      </c>
      <c r="Q80" t="s">
        <v>14582</v>
      </c>
      <c r="R80" t="s">
        <v>14606</v>
      </c>
    </row>
    <row r="81" spans="1:18" x14ac:dyDescent="0.3">
      <c r="A81" t="s">
        <v>35</v>
      </c>
      <c r="B81" t="s">
        <v>5846</v>
      </c>
      <c r="C81" t="s">
        <v>10347</v>
      </c>
      <c r="D81" t="s">
        <v>7963</v>
      </c>
      <c r="E81" t="s">
        <v>10440</v>
      </c>
      <c r="F81" t="s">
        <v>4329</v>
      </c>
      <c r="G81" t="s">
        <v>4329</v>
      </c>
      <c r="H81" t="s">
        <v>4329</v>
      </c>
      <c r="I81" t="s">
        <v>14538</v>
      </c>
      <c r="J81" t="s">
        <v>14557</v>
      </c>
      <c r="K81" t="s">
        <v>10349</v>
      </c>
      <c r="L81" t="s">
        <v>10270</v>
      </c>
      <c r="M81" t="s">
        <v>10443</v>
      </c>
      <c r="N81" t="s">
        <v>4329</v>
      </c>
      <c r="O81" t="s">
        <v>4329</v>
      </c>
      <c r="P81" t="s">
        <v>4329</v>
      </c>
      <c r="Q81" t="s">
        <v>14583</v>
      </c>
      <c r="R81" t="s">
        <v>14607</v>
      </c>
    </row>
    <row r="82" spans="1:18" x14ac:dyDescent="0.3">
      <c r="A82" t="s">
        <v>38</v>
      </c>
      <c r="B82" t="s">
        <v>5846</v>
      </c>
      <c r="C82" t="s">
        <v>10001</v>
      </c>
      <c r="D82" t="s">
        <v>10221</v>
      </c>
      <c r="E82" t="s">
        <v>10444</v>
      </c>
      <c r="F82" t="s">
        <v>4329</v>
      </c>
      <c r="G82" t="s">
        <v>4329</v>
      </c>
      <c r="H82" t="s">
        <v>4329</v>
      </c>
      <c r="I82" t="s">
        <v>14539</v>
      </c>
      <c r="J82" t="s">
        <v>14558</v>
      </c>
      <c r="K82" t="s">
        <v>10353</v>
      </c>
      <c r="L82" t="s">
        <v>10273</v>
      </c>
      <c r="M82" t="s">
        <v>10449</v>
      </c>
      <c r="N82" t="s">
        <v>4329</v>
      </c>
      <c r="O82" t="s">
        <v>4329</v>
      </c>
      <c r="P82" t="s">
        <v>4329</v>
      </c>
      <c r="Q82" t="s">
        <v>14584</v>
      </c>
      <c r="R82" t="s">
        <v>14608</v>
      </c>
    </row>
    <row r="83" spans="1:18" x14ac:dyDescent="0.3">
      <c r="A83" t="s">
        <v>40</v>
      </c>
      <c r="B83" t="s">
        <v>5846</v>
      </c>
      <c r="C83" t="s">
        <v>10354</v>
      </c>
      <c r="D83" t="s">
        <v>10274</v>
      </c>
      <c r="E83" t="s">
        <v>10450</v>
      </c>
      <c r="F83" t="s">
        <v>4329</v>
      </c>
      <c r="G83" t="s">
        <v>4329</v>
      </c>
      <c r="H83" t="s">
        <v>4329</v>
      </c>
      <c r="I83" t="s">
        <v>14540</v>
      </c>
      <c r="J83" t="s">
        <v>14559</v>
      </c>
      <c r="K83" t="s">
        <v>10358</v>
      </c>
      <c r="L83" t="s">
        <v>10278</v>
      </c>
      <c r="M83" t="s">
        <v>10454</v>
      </c>
      <c r="N83" t="s">
        <v>4329</v>
      </c>
      <c r="O83" t="s">
        <v>4329</v>
      </c>
      <c r="P83" t="s">
        <v>4329</v>
      </c>
      <c r="Q83" t="s">
        <v>14585</v>
      </c>
      <c r="R83" t="s">
        <v>14609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DAEF-0BF9-4919-B3A9-253E7B5E8B3A}">
  <dimension ref="A1:H24"/>
  <sheetViews>
    <sheetView workbookViewId="0"/>
  </sheetViews>
  <sheetFormatPr baseColWidth="10" defaultRowHeight="14.4" x14ac:dyDescent="0.3"/>
  <cols>
    <col min="1" max="1" width="13.6640625" bestFit="1" customWidth="1"/>
    <col min="2" max="2" width="14" bestFit="1" customWidth="1"/>
    <col min="3" max="3" width="15.33203125" bestFit="1" customWidth="1"/>
    <col min="4" max="4" width="15.33203125" customWidth="1"/>
    <col min="5" max="5" width="20.5546875" bestFit="1" customWidth="1"/>
    <col min="6" max="6" width="20.5546875" customWidth="1"/>
    <col min="7" max="7" width="20.77734375" bestFit="1" customWidth="1"/>
    <col min="8" max="8" width="21" bestFit="1" customWidth="1"/>
  </cols>
  <sheetData>
    <row r="1" spans="1:8" ht="15.6" x14ac:dyDescent="0.3">
      <c r="A1" s="1" t="s">
        <v>24896</v>
      </c>
    </row>
    <row r="3" spans="1:8" x14ac:dyDescent="0.3">
      <c r="A3" s="8" t="s">
        <v>1</v>
      </c>
      <c r="B3" s="8" t="s">
        <v>24675</v>
      </c>
      <c r="C3" s="8" t="s">
        <v>24676</v>
      </c>
      <c r="D3" s="8" t="s">
        <v>24911</v>
      </c>
      <c r="E3" s="8" t="s">
        <v>24677</v>
      </c>
      <c r="F3" s="8" t="s">
        <v>24912</v>
      </c>
      <c r="G3" s="8" t="s">
        <v>24678</v>
      </c>
      <c r="H3" s="8" t="s">
        <v>24913</v>
      </c>
    </row>
    <row r="4" spans="1:8" x14ac:dyDescent="0.3">
      <c r="A4" s="8" t="s">
        <v>10</v>
      </c>
      <c r="B4" s="9">
        <v>93.5</v>
      </c>
      <c r="C4" s="9">
        <v>86.63</v>
      </c>
      <c r="D4" s="9">
        <f>hits_AvsB[[#This Row],[crm (hit1 in %)]]-hits_AvsB[[#This Row],[all (hit1 in %)]]</f>
        <v>-6.8700000000000045</v>
      </c>
      <c r="E4" s="9">
        <v>86.26</v>
      </c>
      <c r="F4" s="9">
        <f>hits_AvsB[[#This Row],[crm2gene (hit1 in %)]]-hits_AvsB[[#This Row],[all (hit1 in %)]]</f>
        <v>-7.2399999999999949</v>
      </c>
      <c r="G4" s="9">
        <v>97.37</v>
      </c>
      <c r="H4" s="9">
        <f>hits_AvsB[[#This Row],[crm2phen (hit1 in %)]]-hits_AvsB[[#This Row],[all (hit1 in %)]]</f>
        <v>3.8700000000000045</v>
      </c>
    </row>
    <row r="5" spans="1:8" x14ac:dyDescent="0.3">
      <c r="A5" s="8" t="s">
        <v>9</v>
      </c>
      <c r="B5" s="9">
        <v>50.11</v>
      </c>
      <c r="C5" s="9">
        <v>71.180000000000007</v>
      </c>
      <c r="D5" s="9">
        <f>hits_AvsB[[#This Row],[crm (hit1 in %)]]-hits_AvsB[[#This Row],[all (hit1 in %)]]</f>
        <v>21.070000000000007</v>
      </c>
      <c r="E5" s="9">
        <v>28.89</v>
      </c>
      <c r="F5" s="9">
        <f>hits_AvsB[[#This Row],[crm2gene (hit1 in %)]]-hits_AvsB[[#This Row],[all (hit1 in %)]]</f>
        <v>-21.22</v>
      </c>
      <c r="G5" s="9">
        <v>47.86</v>
      </c>
      <c r="H5" s="9">
        <f>hits_AvsB[[#This Row],[crm2phen (hit1 in %)]]-hits_AvsB[[#This Row],[all (hit1 in %)]]</f>
        <v>-2.25</v>
      </c>
    </row>
    <row r="6" spans="1:8" x14ac:dyDescent="0.3">
      <c r="A6" s="8" t="s">
        <v>12</v>
      </c>
      <c r="B6" s="9">
        <v>92.89</v>
      </c>
      <c r="C6" s="9">
        <v>83.15</v>
      </c>
      <c r="D6" s="9">
        <f>hits_AvsB[[#This Row],[crm (hit1 in %)]]-hits_AvsB[[#This Row],[all (hit1 in %)]]</f>
        <v>-9.7399999999999949</v>
      </c>
      <c r="E6" s="9">
        <v>86.25</v>
      </c>
      <c r="F6" s="9">
        <f>hits_AvsB[[#This Row],[crm2gene (hit1 in %)]]-hits_AvsB[[#This Row],[all (hit1 in %)]]</f>
        <v>-6.6400000000000006</v>
      </c>
      <c r="G6" s="9">
        <v>91.71</v>
      </c>
      <c r="H6" s="9">
        <f>hits_AvsB[[#This Row],[crm2phen (hit1 in %)]]-hits_AvsB[[#This Row],[all (hit1 in %)]]</f>
        <v>-1.1800000000000068</v>
      </c>
    </row>
    <row r="7" spans="1:8" x14ac:dyDescent="0.3">
      <c r="A7" s="8" t="s">
        <v>13</v>
      </c>
      <c r="B7" s="9">
        <v>92.98</v>
      </c>
      <c r="C7" s="9">
        <v>86.95</v>
      </c>
      <c r="D7" s="9">
        <f>hits_AvsB[[#This Row],[crm (hit1 in %)]]-hits_AvsB[[#This Row],[all (hit1 in %)]]</f>
        <v>-6.0300000000000011</v>
      </c>
      <c r="E7" s="9">
        <v>92.48</v>
      </c>
      <c r="F7" s="9">
        <f>hits_AvsB[[#This Row],[crm2gene (hit1 in %)]]-hits_AvsB[[#This Row],[all (hit1 in %)]]</f>
        <v>-0.5</v>
      </c>
      <c r="G7" s="9">
        <v>96.17</v>
      </c>
      <c r="H7" s="9">
        <f>hits_AvsB[[#This Row],[crm2phen (hit1 in %)]]-hits_AvsB[[#This Row],[all (hit1 in %)]]</f>
        <v>3.1899999999999977</v>
      </c>
    </row>
    <row r="8" spans="1:8" x14ac:dyDescent="0.3">
      <c r="A8" s="8" t="s">
        <v>15</v>
      </c>
      <c r="B8" s="9">
        <v>94.5</v>
      </c>
      <c r="C8" s="9">
        <v>83.15</v>
      </c>
      <c r="D8" s="9">
        <f>hits_AvsB[[#This Row],[crm (hit1 in %)]]-hits_AvsB[[#This Row],[all (hit1 in %)]]</f>
        <v>-11.349999999999994</v>
      </c>
      <c r="E8" s="9">
        <v>95.36</v>
      </c>
      <c r="F8" s="9">
        <f>hits_AvsB[[#This Row],[crm2gene (hit1 in %)]]-hits_AvsB[[#This Row],[all (hit1 in %)]]</f>
        <v>0.85999999999999943</v>
      </c>
      <c r="G8" s="9">
        <v>96.34</v>
      </c>
      <c r="H8" s="9">
        <f>hits_AvsB[[#This Row],[crm2phen (hit1 in %)]]-hits_AvsB[[#This Row],[all (hit1 in %)]]</f>
        <v>1.8400000000000034</v>
      </c>
    </row>
    <row r="9" spans="1:8" x14ac:dyDescent="0.3">
      <c r="A9" s="8" t="s">
        <v>16</v>
      </c>
      <c r="B9" s="9">
        <v>96.29</v>
      </c>
      <c r="C9" s="9">
        <v>91.94</v>
      </c>
      <c r="D9" s="9">
        <f>hits_AvsB[[#This Row],[crm (hit1 in %)]]-hits_AvsB[[#This Row],[all (hit1 in %)]]</f>
        <v>-4.3500000000000085</v>
      </c>
      <c r="E9" s="9">
        <v>94.3</v>
      </c>
      <c r="F9" s="9">
        <f>hits_AvsB[[#This Row],[crm2gene (hit1 in %)]]-hits_AvsB[[#This Row],[all (hit1 in %)]]</f>
        <v>-1.9900000000000091</v>
      </c>
      <c r="G9" s="9">
        <v>97.04</v>
      </c>
      <c r="H9" s="9">
        <f>hits_AvsB[[#This Row],[crm2phen (hit1 in %)]]-hits_AvsB[[#This Row],[all (hit1 in %)]]</f>
        <v>0.75</v>
      </c>
    </row>
    <row r="10" spans="1:8" x14ac:dyDescent="0.3">
      <c r="A10" s="8" t="s">
        <v>17</v>
      </c>
      <c r="B10" s="9">
        <v>45.93</v>
      </c>
      <c r="C10" s="9">
        <v>36.049999999999997</v>
      </c>
      <c r="D10" s="9">
        <f>hits_AvsB[[#This Row],[crm (hit1 in %)]]-hits_AvsB[[#This Row],[all (hit1 in %)]]</f>
        <v>-9.8800000000000026</v>
      </c>
      <c r="E10" s="9">
        <v>45.78</v>
      </c>
      <c r="F10" s="9">
        <f>hits_AvsB[[#This Row],[crm2gene (hit1 in %)]]-hits_AvsB[[#This Row],[all (hit1 in %)]]</f>
        <v>-0.14999999999999858</v>
      </c>
      <c r="G10" s="9">
        <v>48.4</v>
      </c>
      <c r="H10" s="9">
        <f>hits_AvsB[[#This Row],[crm2phen (hit1 in %)]]-hits_AvsB[[#This Row],[all (hit1 in %)]]</f>
        <v>2.4699999999999989</v>
      </c>
    </row>
    <row r="11" spans="1:8" x14ac:dyDescent="0.3">
      <c r="A11" s="8" t="s">
        <v>19</v>
      </c>
      <c r="B11" s="9">
        <v>90.84</v>
      </c>
      <c r="C11" s="9">
        <v>88.82</v>
      </c>
      <c r="D11" s="9">
        <f>hits_AvsB[[#This Row],[crm (hit1 in %)]]-hits_AvsB[[#This Row],[all (hit1 in %)]]</f>
        <v>-2.0200000000000102</v>
      </c>
      <c r="E11" s="9">
        <v>85.77</v>
      </c>
      <c r="F11" s="9">
        <f>hits_AvsB[[#This Row],[crm2gene (hit1 in %)]]-hits_AvsB[[#This Row],[all (hit1 in %)]]</f>
        <v>-5.0700000000000074</v>
      </c>
      <c r="G11" s="9">
        <v>90.67</v>
      </c>
      <c r="H11" s="9">
        <f>hits_AvsB[[#This Row],[crm2phen (hit1 in %)]]-hits_AvsB[[#This Row],[all (hit1 in %)]]</f>
        <v>-0.17000000000000171</v>
      </c>
    </row>
    <row r="12" spans="1:8" x14ac:dyDescent="0.3">
      <c r="A12" s="8" t="s">
        <v>21</v>
      </c>
      <c r="B12" s="9">
        <v>72.89</v>
      </c>
      <c r="C12" s="9">
        <v>68.14</v>
      </c>
      <c r="D12" s="9">
        <f>hits_AvsB[[#This Row],[crm (hit1 in %)]]-hits_AvsB[[#This Row],[all (hit1 in %)]]</f>
        <v>-4.75</v>
      </c>
      <c r="E12" s="9">
        <v>39.71</v>
      </c>
      <c r="F12" s="9">
        <f>hits_AvsB[[#This Row],[crm2gene (hit1 in %)]]-hits_AvsB[[#This Row],[all (hit1 in %)]]</f>
        <v>-33.18</v>
      </c>
      <c r="G12" s="9">
        <v>62.23</v>
      </c>
      <c r="H12" s="9">
        <f>hits_AvsB[[#This Row],[crm2phen (hit1 in %)]]-hits_AvsB[[#This Row],[all (hit1 in %)]]</f>
        <v>-10.660000000000004</v>
      </c>
    </row>
    <row r="13" spans="1:8" x14ac:dyDescent="0.3">
      <c r="A13" s="8" t="s">
        <v>23</v>
      </c>
      <c r="B13" s="9">
        <v>53.64</v>
      </c>
      <c r="C13" s="9">
        <v>40.630000000000003</v>
      </c>
      <c r="D13" s="9">
        <f>hits_AvsB[[#This Row],[crm (hit1 in %)]]-hits_AvsB[[#This Row],[all (hit1 in %)]]</f>
        <v>-13.009999999999998</v>
      </c>
      <c r="E13" s="9" t="s">
        <v>81</v>
      </c>
      <c r="F13" s="9" t="s">
        <v>81</v>
      </c>
      <c r="G13" s="9" t="s">
        <v>81</v>
      </c>
      <c r="H13" s="9" t="s">
        <v>81</v>
      </c>
    </row>
    <row r="14" spans="1:8" x14ac:dyDescent="0.3">
      <c r="A14" s="8" t="s">
        <v>24</v>
      </c>
      <c r="B14" s="9">
        <v>43.04</v>
      </c>
      <c r="C14" s="9">
        <v>34.43</v>
      </c>
      <c r="D14" s="9">
        <f>hits_AvsB[[#This Row],[crm (hit1 in %)]]-hits_AvsB[[#This Row],[all (hit1 in %)]]</f>
        <v>-8.61</v>
      </c>
      <c r="E14" s="9">
        <v>61.96</v>
      </c>
      <c r="F14" s="9">
        <f>hits_AvsB[[#This Row],[crm2gene (hit1 in %)]]-hits_AvsB[[#This Row],[all (hit1 in %)]]</f>
        <v>18.920000000000002</v>
      </c>
      <c r="G14" s="9">
        <v>70.02</v>
      </c>
      <c r="H14" s="9">
        <f>hits_AvsB[[#This Row],[crm2phen (hit1 in %)]]-hits_AvsB[[#This Row],[all (hit1 in %)]]</f>
        <v>26.979999999999997</v>
      </c>
    </row>
    <row r="15" spans="1:8" x14ac:dyDescent="0.3">
      <c r="A15" s="8" t="s">
        <v>26</v>
      </c>
      <c r="B15" s="9">
        <v>21.61</v>
      </c>
      <c r="C15" s="9">
        <v>7.19</v>
      </c>
      <c r="D15" s="9">
        <f>hits_AvsB[[#This Row],[crm (hit1 in %)]]-hits_AvsB[[#This Row],[all (hit1 in %)]]</f>
        <v>-14.419999999999998</v>
      </c>
      <c r="E15" s="9">
        <v>2.27</v>
      </c>
      <c r="F15" s="9">
        <f>hits_AvsB[[#This Row],[crm2gene (hit1 in %)]]-hits_AvsB[[#This Row],[all (hit1 in %)]]</f>
        <v>-19.34</v>
      </c>
      <c r="G15" s="9">
        <v>19.600000000000001</v>
      </c>
      <c r="H15" s="9">
        <f>hits_AvsB[[#This Row],[crm2phen (hit1 in %)]]-hits_AvsB[[#This Row],[all (hit1 in %)]]</f>
        <v>-2.009999999999998</v>
      </c>
    </row>
    <row r="16" spans="1:8" x14ac:dyDescent="0.3">
      <c r="A16" s="8" t="s">
        <v>28</v>
      </c>
      <c r="B16" s="9">
        <v>93.84</v>
      </c>
      <c r="C16" s="9">
        <v>86.24</v>
      </c>
      <c r="D16" s="9">
        <f>hits_AvsB[[#This Row],[crm (hit1 in %)]]-hits_AvsB[[#This Row],[all (hit1 in %)]]</f>
        <v>-7.6000000000000085</v>
      </c>
      <c r="E16" s="9">
        <v>79.27</v>
      </c>
      <c r="F16" s="9">
        <f>hits_AvsB[[#This Row],[crm2gene (hit1 in %)]]-hits_AvsB[[#This Row],[all (hit1 in %)]]</f>
        <v>-14.570000000000007</v>
      </c>
      <c r="G16" s="9">
        <v>82.49</v>
      </c>
      <c r="H16" s="9">
        <f>hits_AvsB[[#This Row],[crm2phen (hit1 in %)]]-hits_AvsB[[#This Row],[all (hit1 in %)]]</f>
        <v>-11.350000000000009</v>
      </c>
    </row>
    <row r="17" spans="1:8" x14ac:dyDescent="0.3">
      <c r="A17" s="8" t="s">
        <v>30</v>
      </c>
      <c r="B17" s="9">
        <v>93.76</v>
      </c>
      <c r="C17" s="9">
        <v>76.45</v>
      </c>
      <c r="D17" s="9">
        <f>hits_AvsB[[#This Row],[crm (hit1 in %)]]-hits_AvsB[[#This Row],[all (hit1 in %)]]</f>
        <v>-17.310000000000002</v>
      </c>
      <c r="E17" s="9">
        <v>82.74</v>
      </c>
      <c r="F17" s="9">
        <f>hits_AvsB[[#This Row],[crm2gene (hit1 in %)]]-hits_AvsB[[#This Row],[all (hit1 in %)]]</f>
        <v>-11.02000000000001</v>
      </c>
      <c r="G17" s="9">
        <v>89.31</v>
      </c>
      <c r="H17" s="9">
        <f>hits_AvsB[[#This Row],[crm2phen (hit1 in %)]]-hits_AvsB[[#This Row],[all (hit1 in %)]]</f>
        <v>-4.4500000000000028</v>
      </c>
    </row>
    <row r="18" spans="1:8" x14ac:dyDescent="0.3">
      <c r="A18" s="8" t="s">
        <v>29</v>
      </c>
      <c r="B18" s="9">
        <v>71.3</v>
      </c>
      <c r="C18" s="9">
        <v>86.2</v>
      </c>
      <c r="D18" s="9">
        <f>hits_AvsB[[#This Row],[crm (hit1 in %)]]-hits_AvsB[[#This Row],[all (hit1 in %)]]</f>
        <v>14.900000000000006</v>
      </c>
      <c r="E18" s="9">
        <v>80.459999999999994</v>
      </c>
      <c r="F18" s="9">
        <f>hits_AvsB[[#This Row],[crm2gene (hit1 in %)]]-hits_AvsB[[#This Row],[all (hit1 in %)]]</f>
        <v>9.1599999999999966</v>
      </c>
      <c r="G18" s="9">
        <v>97.16</v>
      </c>
      <c r="H18" s="9">
        <f>hits_AvsB[[#This Row],[crm2phen (hit1 in %)]]-hits_AvsB[[#This Row],[all (hit1 in %)]]</f>
        <v>25.86</v>
      </c>
    </row>
    <row r="19" spans="1:8" x14ac:dyDescent="0.3">
      <c r="A19" s="8" t="s">
        <v>32</v>
      </c>
      <c r="B19" s="9">
        <v>88.33</v>
      </c>
      <c r="C19" s="9">
        <v>88.08</v>
      </c>
      <c r="D19" s="9">
        <f>hits_AvsB[[#This Row],[crm (hit1 in %)]]-hits_AvsB[[#This Row],[all (hit1 in %)]]</f>
        <v>-0.25</v>
      </c>
      <c r="E19" s="9">
        <v>92.74</v>
      </c>
      <c r="F19" s="9">
        <f>hits_AvsB[[#This Row],[crm2gene (hit1 in %)]]-hits_AvsB[[#This Row],[all (hit1 in %)]]</f>
        <v>4.4099999999999966</v>
      </c>
      <c r="G19" s="9">
        <v>95.39</v>
      </c>
      <c r="H19" s="9">
        <f>hits_AvsB[[#This Row],[crm2phen (hit1 in %)]]-hits_AvsB[[#This Row],[all (hit1 in %)]]</f>
        <v>7.0600000000000023</v>
      </c>
    </row>
    <row r="20" spans="1:8" x14ac:dyDescent="0.3">
      <c r="A20" s="8" t="s">
        <v>33</v>
      </c>
      <c r="B20" s="9">
        <v>25.03</v>
      </c>
      <c r="C20" s="9">
        <v>19.39</v>
      </c>
      <c r="D20" s="9">
        <f>hits_AvsB[[#This Row],[crm (hit1 in %)]]-hits_AvsB[[#This Row],[all (hit1 in %)]]</f>
        <v>-5.6400000000000006</v>
      </c>
      <c r="E20" s="9">
        <v>14.34</v>
      </c>
      <c r="F20" s="9">
        <f>hits_AvsB[[#This Row],[crm2gene (hit1 in %)]]-hits_AvsB[[#This Row],[all (hit1 in %)]]</f>
        <v>-10.690000000000001</v>
      </c>
      <c r="G20" s="9">
        <v>42.26</v>
      </c>
      <c r="H20" s="9">
        <f>hits_AvsB[[#This Row],[crm2phen (hit1 in %)]]-hits_AvsB[[#This Row],[all (hit1 in %)]]</f>
        <v>17.229999999999997</v>
      </c>
    </row>
    <row r="21" spans="1:8" x14ac:dyDescent="0.3">
      <c r="A21" s="8" t="s">
        <v>35</v>
      </c>
      <c r="B21" s="9">
        <v>71.069999999999993</v>
      </c>
      <c r="C21" s="9">
        <v>64.14</v>
      </c>
      <c r="D21" s="9">
        <f>hits_AvsB[[#This Row],[crm (hit1 in %)]]-hits_AvsB[[#This Row],[all (hit1 in %)]]</f>
        <v>-6.9299999999999926</v>
      </c>
      <c r="E21" s="9">
        <v>44.68</v>
      </c>
      <c r="F21" s="9">
        <f>hits_AvsB[[#This Row],[crm2gene (hit1 in %)]]-hits_AvsB[[#This Row],[all (hit1 in %)]]</f>
        <v>-26.389999999999993</v>
      </c>
      <c r="G21" s="9">
        <v>58.45</v>
      </c>
      <c r="H21" s="9">
        <f>hits_AvsB[[#This Row],[crm2phen (hit1 in %)]]-hits_AvsB[[#This Row],[all (hit1 in %)]]</f>
        <v>-12.61999999999999</v>
      </c>
    </row>
    <row r="22" spans="1:8" x14ac:dyDescent="0.3">
      <c r="A22" s="8" t="s">
        <v>38</v>
      </c>
      <c r="B22" s="9">
        <v>77.489999999999995</v>
      </c>
      <c r="C22" s="9">
        <v>66.569999999999993</v>
      </c>
      <c r="D22" s="9">
        <f>hits_AvsB[[#This Row],[crm (hit1 in %)]]-hits_AvsB[[#This Row],[all (hit1 in %)]]</f>
        <v>-10.920000000000002</v>
      </c>
      <c r="E22" s="9">
        <v>41.06</v>
      </c>
      <c r="F22" s="9">
        <f>hits_AvsB[[#This Row],[crm2gene (hit1 in %)]]-hits_AvsB[[#This Row],[all (hit1 in %)]]</f>
        <v>-36.429999999999993</v>
      </c>
      <c r="G22" s="9">
        <v>60.37</v>
      </c>
      <c r="H22" s="9">
        <f>hits_AvsB[[#This Row],[crm2phen (hit1 in %)]]-hits_AvsB[[#This Row],[all (hit1 in %)]]</f>
        <v>-17.119999999999997</v>
      </c>
    </row>
    <row r="23" spans="1:8" x14ac:dyDescent="0.3">
      <c r="A23" s="8" t="s">
        <v>40</v>
      </c>
      <c r="B23" s="9">
        <v>8.4600000000000009</v>
      </c>
      <c r="C23" s="9">
        <v>7.11</v>
      </c>
      <c r="D23" s="9">
        <f>hits_AvsB[[#This Row],[crm (hit1 in %)]]-hits_AvsB[[#This Row],[all (hit1 in %)]]</f>
        <v>-1.3500000000000005</v>
      </c>
      <c r="E23" s="9">
        <v>2.4900000000000002</v>
      </c>
      <c r="F23" s="9">
        <f>hits_AvsB[[#This Row],[crm2gene (hit1 in %)]]-hits_AvsB[[#This Row],[all (hit1 in %)]]</f>
        <v>-5.9700000000000006</v>
      </c>
      <c r="G23" s="9">
        <v>7.28</v>
      </c>
      <c r="H23" s="9">
        <f>hits_AvsB[[#This Row],[crm2phen (hit1 in %)]]-hits_AvsB[[#This Row],[all (hit1 in %)]]</f>
        <v>-1.1800000000000006</v>
      </c>
    </row>
    <row r="24" spans="1:8" x14ac:dyDescent="0.3">
      <c r="A24" s="8" t="s">
        <v>24915</v>
      </c>
      <c r="B24" s="9">
        <f>SUBTOTAL(101,B4:B23)</f>
        <v>68.874999999999986</v>
      </c>
      <c r="C24" s="9">
        <f>SUBTOTAL(101,C4:C23)</f>
        <v>63.622</v>
      </c>
      <c r="D24" s="9">
        <f t="shared" ref="D24:H24" si="0">SUBTOTAL(101,D4:D23)</f>
        <v>-5.2530000000000001</v>
      </c>
      <c r="E24" s="9">
        <f t="shared" si="0"/>
        <v>60.884736842105262</v>
      </c>
      <c r="F24" s="9">
        <f t="shared" si="0"/>
        <v>-8.7921052631578966</v>
      </c>
      <c r="G24" s="9">
        <f t="shared" si="0"/>
        <v>71.058947368421059</v>
      </c>
      <c r="H24" s="9">
        <f t="shared" si="0"/>
        <v>1.3821052631578943</v>
      </c>
    </row>
  </sheetData>
  <pageMargins left="0.7" right="0.7" top="0.75" bottom="0.75" header="0.3" footer="0.3"/>
  <pageSetup paperSize="9" orientation="portrait" r:id="rId1"/>
  <ignoredErrors>
    <ignoredError sqref="F13 D24 F24 H13 H24" calculatedColumn="1"/>
  </ignoredErrors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8FBB-7D9B-48F4-9FE9-1D4FBB5663B7}">
  <dimension ref="A1:E21"/>
  <sheetViews>
    <sheetView workbookViewId="0"/>
  </sheetViews>
  <sheetFormatPr baseColWidth="10" defaultRowHeight="14.4" x14ac:dyDescent="0.3"/>
  <cols>
    <col min="1" max="1" width="41.21875" customWidth="1"/>
    <col min="2" max="2" width="23.6640625" bestFit="1" customWidth="1"/>
    <col min="3" max="3" width="23.77734375" bestFit="1" customWidth="1"/>
    <col min="4" max="4" width="29.6640625" bestFit="1" customWidth="1"/>
    <col min="5" max="5" width="21.21875" bestFit="1" customWidth="1"/>
  </cols>
  <sheetData>
    <row r="1" spans="1:5" ht="15.6" x14ac:dyDescent="0.3">
      <c r="A1" s="1" t="s">
        <v>24897</v>
      </c>
    </row>
    <row r="3" spans="1:5" x14ac:dyDescent="0.3">
      <c r="A3" t="s">
        <v>17812</v>
      </c>
      <c r="B3" t="s">
        <v>17900</v>
      </c>
      <c r="C3" t="s">
        <v>17901</v>
      </c>
      <c r="D3" t="s">
        <v>17902</v>
      </c>
      <c r="E3" t="s">
        <v>17903</v>
      </c>
    </row>
    <row r="4" spans="1:5" x14ac:dyDescent="0.3">
      <c r="A4" t="s">
        <v>24798</v>
      </c>
      <c r="B4" t="s">
        <v>17892</v>
      </c>
      <c r="C4" t="s">
        <v>20</v>
      </c>
      <c r="D4" t="s">
        <v>17813</v>
      </c>
      <c r="E4" t="s">
        <v>17904</v>
      </c>
    </row>
    <row r="5" spans="1:5" x14ac:dyDescent="0.3">
      <c r="A5" t="s">
        <v>24801</v>
      </c>
      <c r="B5" t="s">
        <v>17893</v>
      </c>
      <c r="C5" t="s">
        <v>17814</v>
      </c>
      <c r="D5" t="s">
        <v>17887</v>
      </c>
      <c r="E5" t="s">
        <v>17815</v>
      </c>
    </row>
    <row r="6" spans="1:5" x14ac:dyDescent="0.3">
      <c r="A6" t="s">
        <v>24802</v>
      </c>
      <c r="B6" t="s">
        <v>17816</v>
      </c>
      <c r="C6" t="s">
        <v>17817</v>
      </c>
      <c r="D6" t="s">
        <v>17818</v>
      </c>
      <c r="E6" t="s">
        <v>17819</v>
      </c>
    </row>
    <row r="7" spans="1:5" x14ac:dyDescent="0.3">
      <c r="A7" t="s">
        <v>24796</v>
      </c>
      <c r="B7" t="s">
        <v>17892</v>
      </c>
      <c r="C7" t="s">
        <v>17820</v>
      </c>
      <c r="D7" t="s">
        <v>17821</v>
      </c>
      <c r="E7" t="s">
        <v>17822</v>
      </c>
    </row>
    <row r="8" spans="1:5" x14ac:dyDescent="0.3">
      <c r="A8" t="s">
        <v>24809</v>
      </c>
      <c r="B8" t="s">
        <v>17892</v>
      </c>
      <c r="C8" t="s">
        <v>17820</v>
      </c>
      <c r="D8" t="s">
        <v>17823</v>
      </c>
      <c r="E8" t="s">
        <v>17824</v>
      </c>
    </row>
    <row r="9" spans="1:5" x14ac:dyDescent="0.3">
      <c r="A9" t="s">
        <v>24807</v>
      </c>
      <c r="B9" t="s">
        <v>17892</v>
      </c>
      <c r="C9" t="s">
        <v>17825</v>
      </c>
      <c r="D9" t="s">
        <v>17826</v>
      </c>
      <c r="E9" t="s">
        <v>17827</v>
      </c>
    </row>
    <row r="10" spans="1:5" x14ac:dyDescent="0.3">
      <c r="A10" t="s">
        <v>24803</v>
      </c>
      <c r="B10" t="s">
        <v>17828</v>
      </c>
      <c r="C10" t="s">
        <v>2397</v>
      </c>
      <c r="D10" t="s">
        <v>17829</v>
      </c>
      <c r="E10" t="s">
        <v>17830</v>
      </c>
    </row>
    <row r="11" spans="1:5" x14ac:dyDescent="0.3">
      <c r="A11" t="s">
        <v>24804</v>
      </c>
      <c r="B11" t="s">
        <v>17831</v>
      </c>
      <c r="C11" t="s">
        <v>17832</v>
      </c>
      <c r="D11" t="s">
        <v>17833</v>
      </c>
      <c r="E11" t="s">
        <v>17834</v>
      </c>
    </row>
    <row r="12" spans="1:5" x14ac:dyDescent="0.3">
      <c r="A12" t="s">
        <v>24813</v>
      </c>
      <c r="B12" t="s">
        <v>17835</v>
      </c>
      <c r="C12" t="s">
        <v>17836</v>
      </c>
      <c r="D12" t="s">
        <v>17837</v>
      </c>
      <c r="E12" t="s">
        <v>17838</v>
      </c>
    </row>
    <row r="13" spans="1:5" x14ac:dyDescent="0.3">
      <c r="A13" t="s">
        <v>24797</v>
      </c>
      <c r="B13" t="s">
        <v>17892</v>
      </c>
      <c r="C13" t="s">
        <v>17897</v>
      </c>
      <c r="D13" t="s">
        <v>17839</v>
      </c>
      <c r="E13" t="s">
        <v>17840</v>
      </c>
    </row>
    <row r="14" spans="1:5" x14ac:dyDescent="0.3">
      <c r="A14" t="s">
        <v>24818</v>
      </c>
      <c r="B14" t="s">
        <v>17896</v>
      </c>
      <c r="C14" t="s">
        <v>17841</v>
      </c>
      <c r="D14" t="s">
        <v>17842</v>
      </c>
      <c r="E14" t="s">
        <v>17843</v>
      </c>
    </row>
    <row r="15" spans="1:5" x14ac:dyDescent="0.3">
      <c r="A15" t="s">
        <v>24814</v>
      </c>
      <c r="B15" t="s">
        <v>17844</v>
      </c>
      <c r="C15" t="s">
        <v>17845</v>
      </c>
      <c r="D15" t="s">
        <v>7095</v>
      </c>
      <c r="E15" t="s">
        <v>17846</v>
      </c>
    </row>
    <row r="16" spans="1:5" x14ac:dyDescent="0.3">
      <c r="A16" t="s">
        <v>24799</v>
      </c>
      <c r="B16" t="s">
        <v>17895</v>
      </c>
      <c r="C16" t="s">
        <v>17847</v>
      </c>
      <c r="D16" t="s">
        <v>17848</v>
      </c>
      <c r="E16" t="s">
        <v>17849</v>
      </c>
    </row>
    <row r="17" spans="1:5" x14ac:dyDescent="0.3">
      <c r="A17" t="s">
        <v>24808</v>
      </c>
      <c r="B17" t="s">
        <v>17894</v>
      </c>
      <c r="C17" t="s">
        <v>17898</v>
      </c>
      <c r="D17" t="s">
        <v>17850</v>
      </c>
      <c r="E17" t="s">
        <v>17851</v>
      </c>
    </row>
    <row r="18" spans="1:5" x14ac:dyDescent="0.3">
      <c r="A18" t="s">
        <v>24795</v>
      </c>
      <c r="B18" t="s">
        <v>17892</v>
      </c>
      <c r="C18" t="s">
        <v>10269</v>
      </c>
      <c r="D18" t="s">
        <v>17852</v>
      </c>
      <c r="E18" t="s">
        <v>17853</v>
      </c>
    </row>
    <row r="19" spans="1:5" x14ac:dyDescent="0.3">
      <c r="A19" t="s">
        <v>24817</v>
      </c>
      <c r="B19" t="s">
        <v>17892</v>
      </c>
      <c r="C19" t="s">
        <v>17854</v>
      </c>
      <c r="D19" t="s">
        <v>17855</v>
      </c>
      <c r="E19" t="s">
        <v>17856</v>
      </c>
    </row>
    <row r="20" spans="1:5" x14ac:dyDescent="0.3">
      <c r="A20" t="s">
        <v>24815</v>
      </c>
      <c r="B20" t="s">
        <v>17892</v>
      </c>
      <c r="C20" t="s">
        <v>17857</v>
      </c>
      <c r="D20" t="s">
        <v>17858</v>
      </c>
      <c r="E20" t="s">
        <v>17859</v>
      </c>
    </row>
    <row r="21" spans="1:5" x14ac:dyDescent="0.3">
      <c r="A21" t="s">
        <v>24816</v>
      </c>
      <c r="B21" t="s">
        <v>17892</v>
      </c>
      <c r="C21" t="s">
        <v>17860</v>
      </c>
      <c r="D21" t="s">
        <v>17861</v>
      </c>
      <c r="E21" t="s">
        <v>17899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4ED0-FD9E-4913-88A5-C9553DDE8A41}">
  <dimension ref="A1:H21"/>
  <sheetViews>
    <sheetView workbookViewId="0"/>
  </sheetViews>
  <sheetFormatPr baseColWidth="10" defaultRowHeight="14.4" x14ac:dyDescent="0.3"/>
  <cols>
    <col min="1" max="1" width="40.6640625" customWidth="1"/>
    <col min="2" max="2" width="8.33203125" bestFit="1" customWidth="1"/>
    <col min="3" max="3" width="9.6640625" bestFit="1" customWidth="1"/>
    <col min="4" max="4" width="15.5546875" bestFit="1" customWidth="1"/>
    <col min="5" max="5" width="14.77734375" bestFit="1" customWidth="1"/>
    <col min="6" max="6" width="20.77734375" bestFit="1" customWidth="1"/>
    <col min="7" max="7" width="15" bestFit="1" customWidth="1"/>
    <col min="8" max="8" width="21" bestFit="1" customWidth="1"/>
  </cols>
  <sheetData>
    <row r="1" spans="1:8" ht="15.6" x14ac:dyDescent="0.3">
      <c r="A1" s="1" t="s">
        <v>24919</v>
      </c>
    </row>
    <row r="3" spans="1:8" x14ac:dyDescent="0.3">
      <c r="A3" t="s">
        <v>17812</v>
      </c>
      <c r="B3" t="s">
        <v>17882</v>
      </c>
      <c r="C3" t="s">
        <v>17883</v>
      </c>
      <c r="D3" t="s">
        <v>24911</v>
      </c>
      <c r="E3" t="s">
        <v>17884</v>
      </c>
      <c r="F3" t="s">
        <v>24912</v>
      </c>
      <c r="G3" t="s">
        <v>17885</v>
      </c>
      <c r="H3" t="s">
        <v>24913</v>
      </c>
    </row>
    <row r="4" spans="1:8" x14ac:dyDescent="0.3">
      <c r="A4" s="8" t="s">
        <v>24798</v>
      </c>
      <c r="B4" s="8" t="s">
        <v>17813</v>
      </c>
      <c r="C4" s="8" t="s">
        <v>81</v>
      </c>
      <c r="D4" s="8" t="s">
        <v>81</v>
      </c>
      <c r="E4" s="8" t="s">
        <v>81</v>
      </c>
      <c r="F4" s="8" t="s">
        <v>81</v>
      </c>
      <c r="G4" s="8" t="s">
        <v>81</v>
      </c>
      <c r="H4" s="8" t="s">
        <v>81</v>
      </c>
    </row>
    <row r="5" spans="1:8" x14ac:dyDescent="0.3">
      <c r="A5" s="8" t="s">
        <v>24801</v>
      </c>
      <c r="B5" s="8" t="s">
        <v>17887</v>
      </c>
      <c r="C5" s="8" t="s">
        <v>17862</v>
      </c>
      <c r="D5" s="8">
        <f>table_diff_mean_entities_mod_AvsB[[#This Row],[crm (%)]]-table_diff_mean_entities_mod_AvsB[[#This Row],[all (%)]]</f>
        <v>-1.6099999999999994</v>
      </c>
      <c r="E5" s="8" t="s">
        <v>81</v>
      </c>
      <c r="F5" s="8" t="s">
        <v>81</v>
      </c>
      <c r="G5" s="8" t="s">
        <v>81</v>
      </c>
      <c r="H5" s="8" t="s">
        <v>81</v>
      </c>
    </row>
    <row r="6" spans="1:8" x14ac:dyDescent="0.3">
      <c r="A6" s="8" t="s">
        <v>24802</v>
      </c>
      <c r="B6" s="8" t="s">
        <v>17818</v>
      </c>
      <c r="C6" s="8" t="s">
        <v>81</v>
      </c>
      <c r="D6" s="8" t="s">
        <v>81</v>
      </c>
      <c r="E6" s="8" t="s">
        <v>17863</v>
      </c>
      <c r="F6" s="8">
        <f>table_diff_mean_entities_mod_AvsB[[#This Row],[crm2gene (%)]]-table_diff_mean_entities_mod_AvsB[[#This Row],[all (%)]]</f>
        <v>-8.9899999999999949</v>
      </c>
      <c r="G6" s="8" t="s">
        <v>17864</v>
      </c>
      <c r="H6" s="8">
        <f>table_diff_mean_entities_mod_AvsB[[#This Row],[crm2phen (%)]]-table_diff_mean_entities_mod_AvsB[[#This Row],[all (%)]]</f>
        <v>3.5799999999999983</v>
      </c>
    </row>
    <row r="7" spans="1:8" x14ac:dyDescent="0.3">
      <c r="A7" s="8" t="s">
        <v>24796</v>
      </c>
      <c r="B7" s="8" t="s">
        <v>17821</v>
      </c>
      <c r="C7" s="8" t="s">
        <v>81</v>
      </c>
      <c r="D7" s="8" t="s">
        <v>81</v>
      </c>
      <c r="E7" s="8" t="s">
        <v>17865</v>
      </c>
      <c r="F7" s="8">
        <f>table_diff_mean_entities_mod_AvsB[[#This Row],[crm2gene (%)]]-table_diff_mean_entities_mod_AvsB[[#This Row],[all (%)]]</f>
        <v>-42.110000000000007</v>
      </c>
      <c r="G7" s="8" t="s">
        <v>17866</v>
      </c>
      <c r="H7" s="8">
        <f>table_diff_mean_entities_mod_AvsB[[#This Row],[crm2phen (%)]]-table_diff_mean_entities_mod_AvsB[[#This Row],[all (%)]]</f>
        <v>-49.250000000000007</v>
      </c>
    </row>
    <row r="8" spans="1:8" x14ac:dyDescent="0.3">
      <c r="A8" s="8" t="s">
        <v>24809</v>
      </c>
      <c r="B8" s="8" t="s">
        <v>17823</v>
      </c>
      <c r="C8" s="8" t="s">
        <v>17867</v>
      </c>
      <c r="D8" s="8">
        <f>table_diff_mean_entities_mod_AvsB[[#This Row],[crm (%)]]-table_diff_mean_entities_mod_AvsB[[#This Row],[all (%)]]</f>
        <v>-6.730000000000004</v>
      </c>
      <c r="E8" s="8" t="s">
        <v>17837</v>
      </c>
      <c r="F8" s="8">
        <f>table_diff_mean_entities_mod_AvsB[[#This Row],[crm2gene (%)]]-table_diff_mean_entities_mod_AvsB[[#This Row],[all (%)]]</f>
        <v>-11.439999999999998</v>
      </c>
      <c r="G8" s="8" t="s">
        <v>17868</v>
      </c>
      <c r="H8" s="8">
        <f>table_diff_mean_entities_mod_AvsB[[#This Row],[crm2phen (%)]]-table_diff_mean_entities_mod_AvsB[[#This Row],[all (%)]]</f>
        <v>-9.6600000000000108</v>
      </c>
    </row>
    <row r="9" spans="1:8" x14ac:dyDescent="0.3">
      <c r="A9" s="8" t="s">
        <v>24807</v>
      </c>
      <c r="B9" s="8" t="s">
        <v>17826</v>
      </c>
      <c r="C9" s="8" t="s">
        <v>81</v>
      </c>
      <c r="D9" s="8" t="s">
        <v>81</v>
      </c>
      <c r="E9" s="8" t="s">
        <v>81</v>
      </c>
      <c r="F9" s="8" t="s">
        <v>81</v>
      </c>
      <c r="G9" s="8" t="s">
        <v>17869</v>
      </c>
      <c r="H9" s="8">
        <f>table_diff_mean_entities_mod_AvsB[[#This Row],[crm2phen (%)]]-table_diff_mean_entities_mod_AvsB[[#This Row],[all (%)]]</f>
        <v>-16.739999999999995</v>
      </c>
    </row>
    <row r="10" spans="1:8" x14ac:dyDescent="0.3">
      <c r="A10" s="8" t="s">
        <v>24803</v>
      </c>
      <c r="B10" s="8" t="s">
        <v>17829</v>
      </c>
      <c r="C10" s="8" t="s">
        <v>17870</v>
      </c>
      <c r="D10" s="8">
        <f>table_diff_mean_entities_mod_AvsB[[#This Row],[crm (%)]]-table_diff_mean_entities_mod_AvsB[[#This Row],[all (%)]]</f>
        <v>-1.0700000000000074</v>
      </c>
      <c r="E10" s="8" t="s">
        <v>17889</v>
      </c>
      <c r="F10" s="8">
        <f>table_diff_mean_entities_mod_AvsB[[#This Row],[crm2gene (%)]]-table_diff_mean_entities_mod_AvsB[[#This Row],[all (%)]]</f>
        <v>-6.7900000000000063</v>
      </c>
      <c r="G10" s="8" t="s">
        <v>81</v>
      </c>
      <c r="H10" s="8" t="s">
        <v>81</v>
      </c>
    </row>
    <row r="11" spans="1:8" x14ac:dyDescent="0.3">
      <c r="A11" s="8" t="s">
        <v>24804</v>
      </c>
      <c r="B11" s="8" t="s">
        <v>17833</v>
      </c>
      <c r="C11" s="8" t="s">
        <v>17871</v>
      </c>
      <c r="D11" s="8">
        <f>table_diff_mean_entities_mod_AvsB[[#This Row],[crm (%)]]-table_diff_mean_entities_mod_AvsB[[#This Row],[all (%)]]</f>
        <v>-8.99999999999892E-2</v>
      </c>
      <c r="E11" s="8" t="s">
        <v>17890</v>
      </c>
      <c r="F11" s="8">
        <f>table_diff_mean_entities_mod_AvsB[[#This Row],[crm2gene (%)]]-table_diff_mean_entities_mod_AvsB[[#This Row],[all (%)]]</f>
        <v>-2.9099999999999966</v>
      </c>
      <c r="G11" s="8" t="s">
        <v>81</v>
      </c>
      <c r="H11" s="8" t="s">
        <v>81</v>
      </c>
    </row>
    <row r="12" spans="1:8" x14ac:dyDescent="0.3">
      <c r="A12" s="8" t="s">
        <v>24813</v>
      </c>
      <c r="B12" s="8" t="s">
        <v>17837</v>
      </c>
      <c r="C12" s="8" t="s">
        <v>17754</v>
      </c>
      <c r="D12" s="8">
        <f>table_diff_mean_entities_mod_AvsB[[#This Row],[crm (%)]]-table_diff_mean_entities_mod_AvsB[[#This Row],[all (%)]]</f>
        <v>-17.910000000000004</v>
      </c>
      <c r="E12" s="8" t="s">
        <v>17872</v>
      </c>
      <c r="F12" s="8">
        <f>table_diff_mean_entities_mod_AvsB[[#This Row],[crm2gene (%)]]-table_diff_mean_entities_mod_AvsB[[#This Row],[all (%)]]</f>
        <v>-14.480000000000004</v>
      </c>
      <c r="G12" s="8" t="s">
        <v>17891</v>
      </c>
      <c r="H12" s="8">
        <f>table_diff_mean_entities_mod_AvsB[[#This Row],[crm2phen (%)]]-table_diff_mean_entities_mod_AvsB[[#This Row],[all (%)]]</f>
        <v>-13.740000000000009</v>
      </c>
    </row>
    <row r="13" spans="1:8" x14ac:dyDescent="0.3">
      <c r="A13" s="8" t="s">
        <v>24797</v>
      </c>
      <c r="B13" s="8" t="s">
        <v>17839</v>
      </c>
      <c r="C13" s="8" t="s">
        <v>17873</v>
      </c>
      <c r="D13" s="8">
        <f>table_diff_mean_entities_mod_AvsB[[#This Row],[crm (%)]]-table_diff_mean_entities_mod_AvsB[[#This Row],[all (%)]]</f>
        <v>-43.559999999999988</v>
      </c>
      <c r="E13" s="8" t="s">
        <v>81</v>
      </c>
      <c r="F13" s="8" t="s">
        <v>81</v>
      </c>
      <c r="G13" s="8" t="s">
        <v>81</v>
      </c>
      <c r="H13" s="8" t="s">
        <v>81</v>
      </c>
    </row>
    <row r="14" spans="1:8" x14ac:dyDescent="0.3">
      <c r="A14" s="8" t="s">
        <v>24818</v>
      </c>
      <c r="B14" s="8" t="s">
        <v>17842</v>
      </c>
      <c r="C14" s="8" t="s">
        <v>81</v>
      </c>
      <c r="D14" s="8" t="s">
        <v>81</v>
      </c>
      <c r="E14" s="8" t="s">
        <v>81</v>
      </c>
      <c r="F14" s="8" t="s">
        <v>81</v>
      </c>
      <c r="G14" s="8" t="s">
        <v>17874</v>
      </c>
      <c r="H14" s="8">
        <f>table_diff_mean_entities_mod_AvsB[[#This Row],[crm2phen (%)]]-table_diff_mean_entities_mod_AvsB[[#This Row],[all (%)]]</f>
        <v>1.4299999999999997</v>
      </c>
    </row>
    <row r="15" spans="1:8" x14ac:dyDescent="0.3">
      <c r="A15" s="8" t="s">
        <v>24814</v>
      </c>
      <c r="B15" s="8" t="s">
        <v>7095</v>
      </c>
      <c r="C15" s="8" t="s">
        <v>81</v>
      </c>
      <c r="D15" s="8" t="s">
        <v>81</v>
      </c>
      <c r="E15" s="8" t="s">
        <v>17875</v>
      </c>
      <c r="F15" s="8">
        <f>table_diff_mean_entities_mod_AvsB[[#This Row],[crm2gene (%)]]-table_diff_mean_entities_mod_AvsB[[#This Row],[all (%)]]</f>
        <v>-9.480000000000004</v>
      </c>
      <c r="G15" s="8" t="s">
        <v>81</v>
      </c>
      <c r="H15" s="8" t="s">
        <v>81</v>
      </c>
    </row>
    <row r="16" spans="1:8" x14ac:dyDescent="0.3">
      <c r="A16" s="8" t="s">
        <v>24799</v>
      </c>
      <c r="B16" s="8" t="s">
        <v>17848</v>
      </c>
      <c r="C16" s="8" t="s">
        <v>17876</v>
      </c>
      <c r="D16" s="8">
        <f>table_diff_mean_entities_mod_AvsB[[#This Row],[crm (%)]]-table_diff_mean_entities_mod_AvsB[[#This Row],[all (%)]]</f>
        <v>11.79</v>
      </c>
      <c r="E16" s="8" t="s">
        <v>81</v>
      </c>
      <c r="F16" s="8" t="s">
        <v>81</v>
      </c>
      <c r="G16" s="8" t="s">
        <v>81</v>
      </c>
      <c r="H16" s="8" t="s">
        <v>81</v>
      </c>
    </row>
    <row r="17" spans="1:8" x14ac:dyDescent="0.3">
      <c r="A17" s="8" t="s">
        <v>24808</v>
      </c>
      <c r="B17" s="8" t="s">
        <v>17850</v>
      </c>
      <c r="C17" s="8" t="s">
        <v>17888</v>
      </c>
      <c r="D17" s="8">
        <f>table_diff_mean_entities_mod_AvsB[[#This Row],[crm (%)]]-table_diff_mean_entities_mod_AvsB[[#This Row],[all (%)]]</f>
        <v>-1.5399999999999991</v>
      </c>
      <c r="E17" s="8" t="s">
        <v>17877</v>
      </c>
      <c r="F17" s="8">
        <f>table_diff_mean_entities_mod_AvsB[[#This Row],[crm2gene (%)]]-table_diff_mean_entities_mod_AvsB[[#This Row],[all (%)]]</f>
        <v>0.17000000000000171</v>
      </c>
      <c r="G17" s="8" t="s">
        <v>81</v>
      </c>
      <c r="H17" s="8" t="s">
        <v>81</v>
      </c>
    </row>
    <row r="18" spans="1:8" x14ac:dyDescent="0.3">
      <c r="A18" s="8" t="s">
        <v>24795</v>
      </c>
      <c r="B18" s="8" t="s">
        <v>17852</v>
      </c>
      <c r="C18" s="8" t="s">
        <v>17878</v>
      </c>
      <c r="D18" s="8">
        <f>table_diff_mean_entities_mod_AvsB[[#This Row],[crm (%)]]-table_diff_mean_entities_mod_AvsB[[#This Row],[all (%)]]</f>
        <v>-3.5599999999999952</v>
      </c>
      <c r="E18" s="8" t="s">
        <v>81</v>
      </c>
      <c r="F18" s="8" t="s">
        <v>81</v>
      </c>
      <c r="G18" s="8" t="s">
        <v>81</v>
      </c>
      <c r="H18" s="8" t="s">
        <v>81</v>
      </c>
    </row>
    <row r="19" spans="1:8" x14ac:dyDescent="0.3">
      <c r="A19" s="8" t="s">
        <v>24817</v>
      </c>
      <c r="B19" s="8" t="s">
        <v>17855</v>
      </c>
      <c r="C19" s="8" t="s">
        <v>17879</v>
      </c>
      <c r="D19" s="8">
        <f>table_diff_mean_entities_mod_AvsB[[#This Row],[crm (%)]]-table_diff_mean_entities_mod_AvsB[[#This Row],[all (%)]]</f>
        <v>-2.1999999999999957</v>
      </c>
      <c r="E19" s="8" t="s">
        <v>81</v>
      </c>
      <c r="F19" s="8" t="s">
        <v>81</v>
      </c>
      <c r="G19" s="8" t="s">
        <v>81</v>
      </c>
      <c r="H19" s="8" t="s">
        <v>81</v>
      </c>
    </row>
    <row r="20" spans="1:8" x14ac:dyDescent="0.3">
      <c r="A20" s="8" t="s">
        <v>24815</v>
      </c>
      <c r="B20" s="8" t="s">
        <v>17858</v>
      </c>
      <c r="C20" s="8" t="s">
        <v>17880</v>
      </c>
      <c r="D20" s="8">
        <f>table_diff_mean_entities_mod_AvsB[[#This Row],[crm (%)]]-table_diff_mean_entities_mod_AvsB[[#This Row],[all (%)]]</f>
        <v>9.9999999999980105E-3</v>
      </c>
      <c r="E20" s="8" t="s">
        <v>81</v>
      </c>
      <c r="F20" s="8" t="s">
        <v>81</v>
      </c>
      <c r="G20" s="8" t="s">
        <v>81</v>
      </c>
      <c r="H20" s="8" t="s">
        <v>81</v>
      </c>
    </row>
    <row r="21" spans="1:8" x14ac:dyDescent="0.3">
      <c r="A21" s="8" t="s">
        <v>24816</v>
      </c>
      <c r="B21" s="8" t="s">
        <v>17861</v>
      </c>
      <c r="C21" s="8" t="s">
        <v>17881</v>
      </c>
      <c r="D21" s="8">
        <f>table_diff_mean_entities_mod_AvsB[[#This Row],[crm (%)]]-table_diff_mean_entities_mod_AvsB[[#This Row],[all (%)]]</f>
        <v>-2.6799999999999997</v>
      </c>
      <c r="E21" s="8" t="s">
        <v>81</v>
      </c>
      <c r="F21" s="8" t="s">
        <v>81</v>
      </c>
      <c r="G21" s="8" t="s">
        <v>81</v>
      </c>
      <c r="H21" s="8" t="s">
        <v>81</v>
      </c>
    </row>
  </sheetData>
  <pageMargins left="0.7" right="0.7" top="0.75" bottom="0.75" header="0.3" footer="0.3"/>
  <ignoredErrors>
    <ignoredError sqref="B5:E5 B4:C4 E4 B8:H8 B7:C7 E7:H7 B17:G17 B14:C15 E14 B12:H12 B9:C9 E9 B6:C6 E6:H6 G5 G4 E15:G15 B18:E21 G18:G21 B16:E16 G16 G14:H14 B13:E13 G13 G9:H9 B10:G11" numberStoredAsText="1"/>
    <ignoredError sqref="D6:D7 D14:D15 D9 F4 F5 H4 H5 H15 H16:H21 F18:F21 F16 F13 F14 F9 H10:H11 H13" numberStoredAsText="1" calculatedColumn="1"/>
    <ignoredError sqref="D4" calculatedColumn="1"/>
  </ignoredErrors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CF84-0BF2-4CF4-A619-A53D44A0CF67}">
  <dimension ref="A1:I323"/>
  <sheetViews>
    <sheetView workbookViewId="0"/>
  </sheetViews>
  <sheetFormatPr baseColWidth="10" defaultRowHeight="14.4" x14ac:dyDescent="0.3"/>
  <cols>
    <col min="1" max="1" width="14.77734375" bestFit="1" customWidth="1"/>
    <col min="2" max="2" width="9.6640625" bestFit="1" customWidth="1"/>
    <col min="3" max="3" width="13.6640625" bestFit="1" customWidth="1"/>
    <col min="4" max="5" width="13" bestFit="1" customWidth="1"/>
    <col min="6" max="6" width="14" bestFit="1" customWidth="1"/>
    <col min="7" max="7" width="11.33203125" bestFit="1" customWidth="1"/>
    <col min="8" max="8" width="12" bestFit="1" customWidth="1"/>
    <col min="9" max="9" width="12.77734375" bestFit="1" customWidth="1"/>
  </cols>
  <sheetData>
    <row r="1" spans="1:9" ht="15.6" x14ac:dyDescent="0.3">
      <c r="A1" s="1" t="s">
        <v>24898</v>
      </c>
    </row>
    <row r="3" spans="1:9" x14ac:dyDescent="0.3">
      <c r="A3" t="s">
        <v>0</v>
      </c>
      <c r="B3" t="s">
        <v>2191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9" x14ac:dyDescent="0.3">
      <c r="A4" t="s">
        <v>8</v>
      </c>
      <c r="B4" t="s">
        <v>2192</v>
      </c>
      <c r="C4" t="s">
        <v>9</v>
      </c>
      <c r="D4" t="s">
        <v>14613</v>
      </c>
      <c r="E4" t="s">
        <v>14614</v>
      </c>
      <c r="F4" t="s">
        <v>14615</v>
      </c>
      <c r="G4" t="s">
        <v>14616</v>
      </c>
      <c r="H4" t="s">
        <v>14617</v>
      </c>
      <c r="I4" t="s">
        <v>14618</v>
      </c>
    </row>
    <row r="5" spans="1:9" x14ac:dyDescent="0.3">
      <c r="A5" t="s">
        <v>8</v>
      </c>
      <c r="B5" t="s">
        <v>2192</v>
      </c>
      <c r="C5" t="s">
        <v>10</v>
      </c>
      <c r="D5" t="s">
        <v>14619</v>
      </c>
      <c r="E5" t="s">
        <v>14620</v>
      </c>
      <c r="F5" t="s">
        <v>14621</v>
      </c>
      <c r="G5" t="s">
        <v>14622</v>
      </c>
      <c r="H5" t="s">
        <v>14623</v>
      </c>
      <c r="I5" t="s">
        <v>14624</v>
      </c>
    </row>
    <row r="6" spans="1:9" x14ac:dyDescent="0.3">
      <c r="A6" t="s">
        <v>8</v>
      </c>
      <c r="B6" t="s">
        <v>2192</v>
      </c>
      <c r="C6" t="s">
        <v>12</v>
      </c>
      <c r="D6" t="s">
        <v>14625</v>
      </c>
      <c r="E6" t="s">
        <v>114</v>
      </c>
      <c r="F6" t="s">
        <v>14626</v>
      </c>
      <c r="G6" t="s">
        <v>9443</v>
      </c>
      <c r="H6" t="s">
        <v>14627</v>
      </c>
      <c r="I6" t="s">
        <v>14628</v>
      </c>
    </row>
    <row r="7" spans="1:9" x14ac:dyDescent="0.3">
      <c r="A7" t="s">
        <v>8</v>
      </c>
      <c r="B7" t="s">
        <v>2192</v>
      </c>
      <c r="C7" t="s">
        <v>13</v>
      </c>
      <c r="D7" t="s">
        <v>8989</v>
      </c>
      <c r="E7" t="s">
        <v>110</v>
      </c>
      <c r="F7" t="s">
        <v>115</v>
      </c>
      <c r="G7" t="s">
        <v>14629</v>
      </c>
      <c r="H7" t="s">
        <v>10203</v>
      </c>
      <c r="I7" t="s">
        <v>14630</v>
      </c>
    </row>
    <row r="8" spans="1:9" x14ac:dyDescent="0.3">
      <c r="A8" t="s">
        <v>8</v>
      </c>
      <c r="B8" t="s">
        <v>2192</v>
      </c>
      <c r="C8" t="s">
        <v>15</v>
      </c>
      <c r="D8" t="s">
        <v>14631</v>
      </c>
      <c r="E8" t="s">
        <v>110</v>
      </c>
      <c r="F8" t="s">
        <v>110</v>
      </c>
      <c r="G8" t="s">
        <v>14629</v>
      </c>
      <c r="H8" t="s">
        <v>14632</v>
      </c>
      <c r="I8" t="s">
        <v>14633</v>
      </c>
    </row>
    <row r="9" spans="1:9" x14ac:dyDescent="0.3">
      <c r="A9" t="s">
        <v>8</v>
      </c>
      <c r="B9" t="s">
        <v>2192</v>
      </c>
      <c r="C9" t="s">
        <v>16</v>
      </c>
      <c r="D9" t="s">
        <v>14634</v>
      </c>
      <c r="E9" t="s">
        <v>115</v>
      </c>
      <c r="F9" t="s">
        <v>115</v>
      </c>
      <c r="G9" t="s">
        <v>9365</v>
      </c>
      <c r="H9" t="s">
        <v>9495</v>
      </c>
      <c r="I9" t="s">
        <v>14635</v>
      </c>
    </row>
    <row r="10" spans="1:9" x14ac:dyDescent="0.3">
      <c r="A10" t="s">
        <v>8</v>
      </c>
      <c r="B10" t="s">
        <v>2192</v>
      </c>
      <c r="C10" t="s">
        <v>17</v>
      </c>
      <c r="D10" t="s">
        <v>14636</v>
      </c>
      <c r="E10" t="s">
        <v>14637</v>
      </c>
      <c r="F10" t="s">
        <v>14638</v>
      </c>
      <c r="G10" t="s">
        <v>14639</v>
      </c>
      <c r="H10" t="s">
        <v>14640</v>
      </c>
      <c r="I10" t="s">
        <v>14641</v>
      </c>
    </row>
    <row r="11" spans="1:9" x14ac:dyDescent="0.3">
      <c r="A11" t="s">
        <v>8</v>
      </c>
      <c r="B11" t="s">
        <v>2192</v>
      </c>
      <c r="C11" t="s">
        <v>19</v>
      </c>
      <c r="D11" t="s">
        <v>14642</v>
      </c>
      <c r="E11" t="s">
        <v>14621</v>
      </c>
      <c r="F11" t="s">
        <v>110</v>
      </c>
      <c r="G11" t="s">
        <v>14643</v>
      </c>
      <c r="H11" t="s">
        <v>14644</v>
      </c>
      <c r="I11" t="s">
        <v>14645</v>
      </c>
    </row>
    <row r="12" spans="1:9" x14ac:dyDescent="0.3">
      <c r="A12" t="s">
        <v>8</v>
      </c>
      <c r="B12" t="s">
        <v>2192</v>
      </c>
      <c r="C12" t="s">
        <v>21</v>
      </c>
      <c r="D12" t="s">
        <v>14646</v>
      </c>
      <c r="E12" t="s">
        <v>14647</v>
      </c>
      <c r="F12" t="s">
        <v>14648</v>
      </c>
      <c r="G12" t="s">
        <v>14649</v>
      </c>
      <c r="H12" t="s">
        <v>10250</v>
      </c>
      <c r="I12" t="s">
        <v>14650</v>
      </c>
    </row>
    <row r="13" spans="1:9" x14ac:dyDescent="0.3">
      <c r="A13" t="s">
        <v>8</v>
      </c>
      <c r="B13" t="s">
        <v>2192</v>
      </c>
      <c r="C13" t="s">
        <v>23</v>
      </c>
      <c r="D13" t="s">
        <v>14651</v>
      </c>
      <c r="E13" t="s">
        <v>14652</v>
      </c>
      <c r="F13" t="s">
        <v>14653</v>
      </c>
      <c r="G13" t="s">
        <v>14654</v>
      </c>
      <c r="H13" t="s">
        <v>10055</v>
      </c>
      <c r="I13" t="s">
        <v>14655</v>
      </c>
    </row>
    <row r="14" spans="1:9" x14ac:dyDescent="0.3">
      <c r="A14" t="s">
        <v>8</v>
      </c>
      <c r="B14" t="s">
        <v>2192</v>
      </c>
      <c r="C14" t="s">
        <v>24</v>
      </c>
      <c r="D14" t="s">
        <v>14656</v>
      </c>
      <c r="E14" t="s">
        <v>14657</v>
      </c>
      <c r="F14" t="s">
        <v>14658</v>
      </c>
      <c r="G14" t="s">
        <v>14659</v>
      </c>
      <c r="H14" t="s">
        <v>14660</v>
      </c>
      <c r="I14" t="s">
        <v>14661</v>
      </c>
    </row>
    <row r="15" spans="1:9" x14ac:dyDescent="0.3">
      <c r="A15" t="s">
        <v>8</v>
      </c>
      <c r="B15" t="s">
        <v>2192</v>
      </c>
      <c r="C15" t="s">
        <v>26</v>
      </c>
      <c r="D15" t="s">
        <v>14662</v>
      </c>
      <c r="E15" t="s">
        <v>14663</v>
      </c>
      <c r="F15" t="s">
        <v>14664</v>
      </c>
      <c r="G15" t="s">
        <v>14665</v>
      </c>
      <c r="H15" t="s">
        <v>14666</v>
      </c>
      <c r="I15" t="s">
        <v>14667</v>
      </c>
    </row>
    <row r="16" spans="1:9" x14ac:dyDescent="0.3">
      <c r="A16" t="s">
        <v>8</v>
      </c>
      <c r="B16" t="s">
        <v>2192</v>
      </c>
      <c r="C16" t="s">
        <v>28</v>
      </c>
      <c r="D16" t="s">
        <v>14668</v>
      </c>
      <c r="E16" t="s">
        <v>14669</v>
      </c>
      <c r="F16" t="s">
        <v>14670</v>
      </c>
      <c r="G16" t="s">
        <v>14671</v>
      </c>
      <c r="H16" t="s">
        <v>14672</v>
      </c>
      <c r="I16" t="s">
        <v>14673</v>
      </c>
    </row>
    <row r="17" spans="1:9" x14ac:dyDescent="0.3">
      <c r="A17" t="s">
        <v>8</v>
      </c>
      <c r="B17" t="s">
        <v>2192</v>
      </c>
      <c r="C17" t="s">
        <v>29</v>
      </c>
      <c r="D17" t="s">
        <v>14674</v>
      </c>
      <c r="E17" t="s">
        <v>14675</v>
      </c>
      <c r="F17" t="s">
        <v>14676</v>
      </c>
      <c r="G17" t="s">
        <v>14677</v>
      </c>
      <c r="H17" t="s">
        <v>14678</v>
      </c>
      <c r="I17" t="s">
        <v>14679</v>
      </c>
    </row>
    <row r="18" spans="1:9" x14ac:dyDescent="0.3">
      <c r="A18" t="s">
        <v>8</v>
      </c>
      <c r="B18" t="s">
        <v>2192</v>
      </c>
      <c r="C18" t="s">
        <v>30</v>
      </c>
      <c r="D18" t="s">
        <v>14680</v>
      </c>
      <c r="E18" t="s">
        <v>163</v>
      </c>
      <c r="F18" t="s">
        <v>115</v>
      </c>
      <c r="G18" t="s">
        <v>5779</v>
      </c>
      <c r="H18" t="s">
        <v>2462</v>
      </c>
      <c r="I18" t="s">
        <v>14681</v>
      </c>
    </row>
    <row r="19" spans="1:9" x14ac:dyDescent="0.3">
      <c r="A19" t="s">
        <v>8</v>
      </c>
      <c r="B19" t="s">
        <v>2192</v>
      </c>
      <c r="C19" t="s">
        <v>32</v>
      </c>
      <c r="D19" t="s">
        <v>14682</v>
      </c>
      <c r="E19" t="s">
        <v>14683</v>
      </c>
      <c r="F19" t="s">
        <v>97</v>
      </c>
      <c r="G19" t="s">
        <v>14684</v>
      </c>
      <c r="H19" t="s">
        <v>10302</v>
      </c>
      <c r="I19" t="s">
        <v>14685</v>
      </c>
    </row>
    <row r="20" spans="1:9" x14ac:dyDescent="0.3">
      <c r="A20" t="s">
        <v>8</v>
      </c>
      <c r="B20" t="s">
        <v>2192</v>
      </c>
      <c r="C20" t="s">
        <v>33</v>
      </c>
      <c r="D20" t="s">
        <v>14686</v>
      </c>
      <c r="E20" t="s">
        <v>14687</v>
      </c>
      <c r="F20" t="s">
        <v>14688</v>
      </c>
      <c r="G20" t="s">
        <v>14689</v>
      </c>
      <c r="H20" t="s">
        <v>5560</v>
      </c>
      <c r="I20" t="s">
        <v>14690</v>
      </c>
    </row>
    <row r="21" spans="1:9" x14ac:dyDescent="0.3">
      <c r="A21" t="s">
        <v>8</v>
      </c>
      <c r="B21" t="s">
        <v>2192</v>
      </c>
      <c r="C21" t="s">
        <v>35</v>
      </c>
      <c r="D21" t="s">
        <v>14691</v>
      </c>
      <c r="E21" t="s">
        <v>166</v>
      </c>
      <c r="F21" t="s">
        <v>14692</v>
      </c>
      <c r="G21" t="s">
        <v>14693</v>
      </c>
      <c r="H21" t="s">
        <v>14694</v>
      </c>
      <c r="I21" t="s">
        <v>14695</v>
      </c>
    </row>
    <row r="22" spans="1:9" x14ac:dyDescent="0.3">
      <c r="A22" t="s">
        <v>8</v>
      </c>
      <c r="B22" t="s">
        <v>2192</v>
      </c>
      <c r="C22" t="s">
        <v>38</v>
      </c>
      <c r="D22" t="s">
        <v>14696</v>
      </c>
      <c r="E22" t="s">
        <v>14697</v>
      </c>
      <c r="F22" t="s">
        <v>14698</v>
      </c>
      <c r="G22" t="s">
        <v>14699</v>
      </c>
      <c r="H22" t="s">
        <v>14700</v>
      </c>
      <c r="I22" t="s">
        <v>14701</v>
      </c>
    </row>
    <row r="23" spans="1:9" x14ac:dyDescent="0.3">
      <c r="A23" t="s">
        <v>8</v>
      </c>
      <c r="B23" t="s">
        <v>2192</v>
      </c>
      <c r="C23" t="s">
        <v>40</v>
      </c>
      <c r="D23" t="s">
        <v>14702</v>
      </c>
      <c r="E23" t="s">
        <v>14703</v>
      </c>
      <c r="F23" t="s">
        <v>14704</v>
      </c>
      <c r="G23" t="s">
        <v>14705</v>
      </c>
      <c r="H23" t="s">
        <v>48</v>
      </c>
      <c r="I23" t="s">
        <v>14706</v>
      </c>
    </row>
    <row r="24" spans="1:9" x14ac:dyDescent="0.3">
      <c r="A24" t="s">
        <v>42</v>
      </c>
      <c r="B24" t="s">
        <v>2192</v>
      </c>
      <c r="C24" t="s">
        <v>9</v>
      </c>
      <c r="D24" t="s">
        <v>14707</v>
      </c>
      <c r="E24" t="s">
        <v>14708</v>
      </c>
      <c r="F24" t="s">
        <v>14709</v>
      </c>
      <c r="G24" t="s">
        <v>14710</v>
      </c>
      <c r="H24" t="s">
        <v>14711</v>
      </c>
      <c r="I24" t="s">
        <v>14712</v>
      </c>
    </row>
    <row r="25" spans="1:9" x14ac:dyDescent="0.3">
      <c r="A25" t="s">
        <v>42</v>
      </c>
      <c r="B25" t="s">
        <v>2192</v>
      </c>
      <c r="C25" t="s">
        <v>10</v>
      </c>
      <c r="D25" t="s">
        <v>14713</v>
      </c>
      <c r="E25" t="s">
        <v>14714</v>
      </c>
      <c r="F25" t="s">
        <v>205</v>
      </c>
      <c r="G25" t="s">
        <v>14715</v>
      </c>
      <c r="H25" t="s">
        <v>7919</v>
      </c>
      <c r="I25" t="s">
        <v>14716</v>
      </c>
    </row>
    <row r="26" spans="1:9" x14ac:dyDescent="0.3">
      <c r="A26" t="s">
        <v>42</v>
      </c>
      <c r="B26" t="s">
        <v>2192</v>
      </c>
      <c r="C26" t="s">
        <v>12</v>
      </c>
      <c r="D26" t="s">
        <v>14717</v>
      </c>
      <c r="E26" t="s">
        <v>14718</v>
      </c>
      <c r="F26" t="s">
        <v>14719</v>
      </c>
      <c r="G26" t="s">
        <v>14720</v>
      </c>
      <c r="H26" t="s">
        <v>111</v>
      </c>
      <c r="I26" t="s">
        <v>14721</v>
      </c>
    </row>
    <row r="27" spans="1:9" x14ac:dyDescent="0.3">
      <c r="A27" t="s">
        <v>42</v>
      </c>
      <c r="B27" t="s">
        <v>2192</v>
      </c>
      <c r="C27" t="s">
        <v>13</v>
      </c>
      <c r="D27" t="s">
        <v>14722</v>
      </c>
      <c r="E27" t="s">
        <v>196</v>
      </c>
      <c r="F27" t="s">
        <v>196</v>
      </c>
      <c r="G27" t="s">
        <v>14723</v>
      </c>
      <c r="H27" t="s">
        <v>9519</v>
      </c>
      <c r="I27" t="s">
        <v>14724</v>
      </c>
    </row>
    <row r="28" spans="1:9" x14ac:dyDescent="0.3">
      <c r="A28" t="s">
        <v>42</v>
      </c>
      <c r="B28" t="s">
        <v>2192</v>
      </c>
      <c r="C28" t="s">
        <v>15</v>
      </c>
      <c r="D28" t="s">
        <v>14725</v>
      </c>
      <c r="E28" t="s">
        <v>206</v>
      </c>
      <c r="F28" t="s">
        <v>206</v>
      </c>
      <c r="G28" t="s">
        <v>14726</v>
      </c>
      <c r="H28" t="s">
        <v>9623</v>
      </c>
      <c r="I28" t="s">
        <v>14727</v>
      </c>
    </row>
    <row r="29" spans="1:9" x14ac:dyDescent="0.3">
      <c r="A29" t="s">
        <v>42</v>
      </c>
      <c r="B29" t="s">
        <v>2192</v>
      </c>
      <c r="C29" t="s">
        <v>16</v>
      </c>
      <c r="D29" t="s">
        <v>14719</v>
      </c>
      <c r="E29" t="s">
        <v>115</v>
      </c>
      <c r="F29" t="s">
        <v>115</v>
      </c>
      <c r="G29" t="s">
        <v>14728</v>
      </c>
      <c r="H29" t="s">
        <v>14729</v>
      </c>
      <c r="I29" t="s">
        <v>14730</v>
      </c>
    </row>
    <row r="30" spans="1:9" x14ac:dyDescent="0.3">
      <c r="A30" t="s">
        <v>42</v>
      </c>
      <c r="B30" t="s">
        <v>2192</v>
      </c>
      <c r="C30" t="s">
        <v>17</v>
      </c>
      <c r="D30" t="s">
        <v>4271</v>
      </c>
      <c r="E30" t="s">
        <v>14731</v>
      </c>
      <c r="F30" t="s">
        <v>14732</v>
      </c>
      <c r="G30" t="s">
        <v>14733</v>
      </c>
      <c r="H30" t="s">
        <v>14734</v>
      </c>
      <c r="I30" t="s">
        <v>14735</v>
      </c>
    </row>
    <row r="31" spans="1:9" x14ac:dyDescent="0.3">
      <c r="A31" t="s">
        <v>42</v>
      </c>
      <c r="B31" t="s">
        <v>2192</v>
      </c>
      <c r="C31" t="s">
        <v>19</v>
      </c>
      <c r="D31" t="s">
        <v>235</v>
      </c>
      <c r="E31" t="s">
        <v>14736</v>
      </c>
      <c r="F31" t="s">
        <v>14725</v>
      </c>
      <c r="G31" t="s">
        <v>14737</v>
      </c>
      <c r="H31" t="s">
        <v>14729</v>
      </c>
      <c r="I31" t="s">
        <v>14738</v>
      </c>
    </row>
    <row r="32" spans="1:9" x14ac:dyDescent="0.3">
      <c r="A32" t="s">
        <v>42</v>
      </c>
      <c r="B32" t="s">
        <v>2192</v>
      </c>
      <c r="C32" t="s">
        <v>21</v>
      </c>
      <c r="D32" t="s">
        <v>14739</v>
      </c>
      <c r="E32" t="s">
        <v>14740</v>
      </c>
      <c r="F32" t="s">
        <v>14741</v>
      </c>
      <c r="G32" t="s">
        <v>14742</v>
      </c>
      <c r="H32" t="s">
        <v>14743</v>
      </c>
      <c r="I32" t="s">
        <v>14744</v>
      </c>
    </row>
    <row r="33" spans="1:9" x14ac:dyDescent="0.3">
      <c r="A33" t="s">
        <v>42</v>
      </c>
      <c r="B33" t="s">
        <v>2192</v>
      </c>
      <c r="C33" t="s">
        <v>23</v>
      </c>
      <c r="D33" t="s">
        <v>14745</v>
      </c>
      <c r="E33" t="s">
        <v>14746</v>
      </c>
      <c r="F33" t="s">
        <v>14747</v>
      </c>
      <c r="G33" t="s">
        <v>14748</v>
      </c>
      <c r="H33" t="s">
        <v>22</v>
      </c>
      <c r="I33" t="s">
        <v>14749</v>
      </c>
    </row>
    <row r="34" spans="1:9" x14ac:dyDescent="0.3">
      <c r="A34" t="s">
        <v>42</v>
      </c>
      <c r="B34" t="s">
        <v>2192</v>
      </c>
      <c r="C34" t="s">
        <v>24</v>
      </c>
      <c r="D34" t="s">
        <v>14750</v>
      </c>
      <c r="E34" t="s">
        <v>235</v>
      </c>
      <c r="F34" t="s">
        <v>14751</v>
      </c>
      <c r="G34" t="s">
        <v>14752</v>
      </c>
      <c r="H34" t="s">
        <v>14753</v>
      </c>
      <c r="I34" t="s">
        <v>14754</v>
      </c>
    </row>
    <row r="35" spans="1:9" x14ac:dyDescent="0.3">
      <c r="A35" t="s">
        <v>42</v>
      </c>
      <c r="B35" t="s">
        <v>2192</v>
      </c>
      <c r="C35" t="s">
        <v>26</v>
      </c>
      <c r="D35" t="s">
        <v>14755</v>
      </c>
      <c r="E35" t="s">
        <v>14756</v>
      </c>
      <c r="F35" t="s">
        <v>14757</v>
      </c>
      <c r="G35" t="s">
        <v>14758</v>
      </c>
      <c r="H35" t="s">
        <v>14759</v>
      </c>
      <c r="I35" t="s">
        <v>14760</v>
      </c>
    </row>
    <row r="36" spans="1:9" x14ac:dyDescent="0.3">
      <c r="A36" t="s">
        <v>42</v>
      </c>
      <c r="B36" t="s">
        <v>2192</v>
      </c>
      <c r="C36" t="s">
        <v>28</v>
      </c>
      <c r="D36" t="s">
        <v>14761</v>
      </c>
      <c r="E36" t="s">
        <v>14762</v>
      </c>
      <c r="F36" t="s">
        <v>14732</v>
      </c>
      <c r="G36" t="s">
        <v>14763</v>
      </c>
      <c r="H36" t="s">
        <v>14764</v>
      </c>
      <c r="I36" t="s">
        <v>14765</v>
      </c>
    </row>
    <row r="37" spans="1:9" x14ac:dyDescent="0.3">
      <c r="A37" t="s">
        <v>42</v>
      </c>
      <c r="B37" t="s">
        <v>2192</v>
      </c>
      <c r="C37" t="s">
        <v>29</v>
      </c>
      <c r="D37" t="s">
        <v>14766</v>
      </c>
      <c r="E37" t="s">
        <v>6705</v>
      </c>
      <c r="F37" t="s">
        <v>14767</v>
      </c>
      <c r="G37" t="s">
        <v>14768</v>
      </c>
      <c r="H37" t="s">
        <v>14769</v>
      </c>
      <c r="I37" t="s">
        <v>14770</v>
      </c>
    </row>
    <row r="38" spans="1:9" x14ac:dyDescent="0.3">
      <c r="A38" t="s">
        <v>42</v>
      </c>
      <c r="B38" t="s">
        <v>2192</v>
      </c>
      <c r="C38" t="s">
        <v>30</v>
      </c>
      <c r="D38" t="s">
        <v>14771</v>
      </c>
      <c r="E38" t="s">
        <v>14725</v>
      </c>
      <c r="F38" t="s">
        <v>196</v>
      </c>
      <c r="G38" t="s">
        <v>14772</v>
      </c>
      <c r="H38" t="s">
        <v>14773</v>
      </c>
      <c r="I38" t="s">
        <v>14774</v>
      </c>
    </row>
    <row r="39" spans="1:9" x14ac:dyDescent="0.3">
      <c r="A39" t="s">
        <v>42</v>
      </c>
      <c r="B39" t="s">
        <v>2192</v>
      </c>
      <c r="C39" t="s">
        <v>32</v>
      </c>
      <c r="D39" t="s">
        <v>14775</v>
      </c>
      <c r="E39" t="s">
        <v>196</v>
      </c>
      <c r="F39" t="s">
        <v>398</v>
      </c>
      <c r="G39" t="s">
        <v>14776</v>
      </c>
      <c r="H39" t="s">
        <v>14777</v>
      </c>
      <c r="I39" t="s">
        <v>14778</v>
      </c>
    </row>
    <row r="40" spans="1:9" x14ac:dyDescent="0.3">
      <c r="A40" t="s">
        <v>42</v>
      </c>
      <c r="B40" t="s">
        <v>2192</v>
      </c>
      <c r="C40" t="s">
        <v>33</v>
      </c>
      <c r="D40" t="s">
        <v>14779</v>
      </c>
      <c r="E40" t="s">
        <v>14780</v>
      </c>
      <c r="F40" t="s">
        <v>2358</v>
      </c>
      <c r="G40" t="s">
        <v>14781</v>
      </c>
      <c r="H40" t="s">
        <v>14782</v>
      </c>
      <c r="I40" t="s">
        <v>14783</v>
      </c>
    </row>
    <row r="41" spans="1:9" x14ac:dyDescent="0.3">
      <c r="A41" t="s">
        <v>42</v>
      </c>
      <c r="B41" t="s">
        <v>2192</v>
      </c>
      <c r="C41" t="s">
        <v>35</v>
      </c>
      <c r="D41" t="s">
        <v>14784</v>
      </c>
      <c r="E41" t="s">
        <v>238</v>
      </c>
      <c r="F41" t="s">
        <v>14785</v>
      </c>
      <c r="G41" t="s">
        <v>14786</v>
      </c>
      <c r="H41" t="s">
        <v>14787</v>
      </c>
      <c r="I41" t="s">
        <v>14788</v>
      </c>
    </row>
    <row r="42" spans="1:9" x14ac:dyDescent="0.3">
      <c r="A42" t="s">
        <v>42</v>
      </c>
      <c r="B42" t="s">
        <v>2192</v>
      </c>
      <c r="C42" t="s">
        <v>38</v>
      </c>
      <c r="D42" t="s">
        <v>14789</v>
      </c>
      <c r="E42" t="s">
        <v>14790</v>
      </c>
      <c r="F42" t="s">
        <v>265</v>
      </c>
      <c r="G42" t="s">
        <v>14791</v>
      </c>
      <c r="H42" t="s">
        <v>14792</v>
      </c>
      <c r="I42" t="s">
        <v>14793</v>
      </c>
    </row>
    <row r="43" spans="1:9" x14ac:dyDescent="0.3">
      <c r="A43" t="s">
        <v>42</v>
      </c>
      <c r="B43" t="s">
        <v>2192</v>
      </c>
      <c r="C43" t="s">
        <v>40</v>
      </c>
      <c r="D43" t="s">
        <v>14794</v>
      </c>
      <c r="E43" t="s">
        <v>14795</v>
      </c>
      <c r="F43" t="s">
        <v>14796</v>
      </c>
      <c r="G43" t="s">
        <v>14797</v>
      </c>
      <c r="H43" t="s">
        <v>14798</v>
      </c>
      <c r="I43" t="s">
        <v>14799</v>
      </c>
    </row>
    <row r="44" spans="1:9" x14ac:dyDescent="0.3">
      <c r="A44" t="s">
        <v>63</v>
      </c>
      <c r="B44" t="s">
        <v>2192</v>
      </c>
      <c r="C44" t="s">
        <v>9</v>
      </c>
      <c r="D44" t="s">
        <v>14800</v>
      </c>
      <c r="E44" t="s">
        <v>14801</v>
      </c>
      <c r="F44" t="s">
        <v>14802</v>
      </c>
      <c r="G44" t="s">
        <v>14803</v>
      </c>
      <c r="H44" t="s">
        <v>14804</v>
      </c>
      <c r="I44" t="s">
        <v>14805</v>
      </c>
    </row>
    <row r="45" spans="1:9" x14ac:dyDescent="0.3">
      <c r="A45" t="s">
        <v>63</v>
      </c>
      <c r="B45" t="s">
        <v>2192</v>
      </c>
      <c r="C45" t="s">
        <v>10</v>
      </c>
      <c r="D45" t="s">
        <v>14806</v>
      </c>
      <c r="E45" t="s">
        <v>14807</v>
      </c>
      <c r="F45" t="s">
        <v>14808</v>
      </c>
      <c r="G45" t="s">
        <v>14809</v>
      </c>
      <c r="H45" t="s">
        <v>9437</v>
      </c>
      <c r="I45" t="s">
        <v>14810</v>
      </c>
    </row>
    <row r="46" spans="1:9" x14ac:dyDescent="0.3">
      <c r="A46" t="s">
        <v>63</v>
      </c>
      <c r="B46" t="s">
        <v>2192</v>
      </c>
      <c r="C46" t="s">
        <v>12</v>
      </c>
      <c r="D46" t="s">
        <v>14811</v>
      </c>
      <c r="E46" t="s">
        <v>14812</v>
      </c>
      <c r="F46" t="s">
        <v>14813</v>
      </c>
      <c r="G46" t="s">
        <v>14814</v>
      </c>
      <c r="H46" t="s">
        <v>14815</v>
      </c>
      <c r="I46" t="s">
        <v>14816</v>
      </c>
    </row>
    <row r="47" spans="1:9" x14ac:dyDescent="0.3">
      <c r="A47" t="s">
        <v>63</v>
      </c>
      <c r="B47" t="s">
        <v>2192</v>
      </c>
      <c r="C47" t="s">
        <v>13</v>
      </c>
      <c r="D47" t="s">
        <v>14817</v>
      </c>
      <c r="E47" t="s">
        <v>14818</v>
      </c>
      <c r="F47" t="s">
        <v>14819</v>
      </c>
      <c r="G47" t="s">
        <v>14820</v>
      </c>
      <c r="H47" t="s">
        <v>14821</v>
      </c>
      <c r="I47" t="s">
        <v>14822</v>
      </c>
    </row>
    <row r="48" spans="1:9" x14ac:dyDescent="0.3">
      <c r="A48" t="s">
        <v>63</v>
      </c>
      <c r="B48" t="s">
        <v>2192</v>
      </c>
      <c r="C48" t="s">
        <v>15</v>
      </c>
      <c r="D48" t="s">
        <v>14823</v>
      </c>
      <c r="E48" t="s">
        <v>14824</v>
      </c>
      <c r="F48" t="s">
        <v>115</v>
      </c>
      <c r="G48" t="s">
        <v>14825</v>
      </c>
      <c r="H48" t="s">
        <v>14826</v>
      </c>
      <c r="I48" t="s">
        <v>14827</v>
      </c>
    </row>
    <row r="49" spans="1:9" x14ac:dyDescent="0.3">
      <c r="A49" t="s">
        <v>63</v>
      </c>
      <c r="B49" t="s">
        <v>2192</v>
      </c>
      <c r="C49" t="s">
        <v>16</v>
      </c>
      <c r="D49" t="s">
        <v>14828</v>
      </c>
      <c r="E49" t="s">
        <v>14829</v>
      </c>
      <c r="F49" t="s">
        <v>14830</v>
      </c>
      <c r="G49" t="s">
        <v>14831</v>
      </c>
      <c r="H49" t="s">
        <v>14832</v>
      </c>
      <c r="I49" t="s">
        <v>14833</v>
      </c>
    </row>
    <row r="50" spans="1:9" x14ac:dyDescent="0.3">
      <c r="A50" t="s">
        <v>63</v>
      </c>
      <c r="B50" t="s">
        <v>2192</v>
      </c>
      <c r="C50" t="s">
        <v>17</v>
      </c>
      <c r="D50" t="s">
        <v>14834</v>
      </c>
      <c r="E50" t="s">
        <v>14835</v>
      </c>
      <c r="F50" t="s">
        <v>14836</v>
      </c>
      <c r="G50" t="s">
        <v>14837</v>
      </c>
      <c r="H50" t="s">
        <v>14838</v>
      </c>
      <c r="I50" t="s">
        <v>14839</v>
      </c>
    </row>
    <row r="51" spans="1:9" x14ac:dyDescent="0.3">
      <c r="A51" t="s">
        <v>63</v>
      </c>
      <c r="B51" t="s">
        <v>2192</v>
      </c>
      <c r="C51" t="s">
        <v>19</v>
      </c>
      <c r="D51" t="s">
        <v>14840</v>
      </c>
      <c r="E51" t="s">
        <v>14841</v>
      </c>
      <c r="F51" t="s">
        <v>14842</v>
      </c>
      <c r="G51" t="s">
        <v>14843</v>
      </c>
      <c r="H51" t="s">
        <v>14844</v>
      </c>
      <c r="I51" t="s">
        <v>14845</v>
      </c>
    </row>
    <row r="52" spans="1:9" x14ac:dyDescent="0.3">
      <c r="A52" t="s">
        <v>63</v>
      </c>
      <c r="B52" t="s">
        <v>2192</v>
      </c>
      <c r="C52" t="s">
        <v>21</v>
      </c>
      <c r="D52" t="s">
        <v>14846</v>
      </c>
      <c r="E52" t="s">
        <v>14847</v>
      </c>
      <c r="F52" t="s">
        <v>14848</v>
      </c>
      <c r="G52" t="s">
        <v>14849</v>
      </c>
      <c r="H52" t="s">
        <v>14850</v>
      </c>
      <c r="I52" t="s">
        <v>14851</v>
      </c>
    </row>
    <row r="53" spans="1:9" x14ac:dyDescent="0.3">
      <c r="A53" t="s">
        <v>63</v>
      </c>
      <c r="B53" t="s">
        <v>2192</v>
      </c>
      <c r="C53" t="s">
        <v>23</v>
      </c>
      <c r="D53" t="s">
        <v>14852</v>
      </c>
      <c r="E53" t="s">
        <v>14853</v>
      </c>
      <c r="F53" t="s">
        <v>14854</v>
      </c>
      <c r="G53" t="s">
        <v>14855</v>
      </c>
      <c r="H53" t="s">
        <v>14856</v>
      </c>
      <c r="I53" t="s">
        <v>14857</v>
      </c>
    </row>
    <row r="54" spans="1:9" x14ac:dyDescent="0.3">
      <c r="A54" t="s">
        <v>63</v>
      </c>
      <c r="B54" t="s">
        <v>2192</v>
      </c>
      <c r="C54" t="s">
        <v>24</v>
      </c>
      <c r="D54" t="s">
        <v>14858</v>
      </c>
      <c r="E54" t="s">
        <v>14859</v>
      </c>
      <c r="F54" t="s">
        <v>14860</v>
      </c>
      <c r="G54" t="s">
        <v>14861</v>
      </c>
      <c r="H54" t="s">
        <v>14862</v>
      </c>
      <c r="I54" t="s">
        <v>14863</v>
      </c>
    </row>
    <row r="55" spans="1:9" x14ac:dyDescent="0.3">
      <c r="A55" t="s">
        <v>63</v>
      </c>
      <c r="B55" t="s">
        <v>2192</v>
      </c>
      <c r="C55" t="s">
        <v>26</v>
      </c>
      <c r="D55" t="s">
        <v>14864</v>
      </c>
      <c r="E55" t="s">
        <v>14865</v>
      </c>
      <c r="F55" t="s">
        <v>14866</v>
      </c>
      <c r="G55" t="s">
        <v>14867</v>
      </c>
      <c r="H55" t="s">
        <v>14868</v>
      </c>
      <c r="I55" t="s">
        <v>14869</v>
      </c>
    </row>
    <row r="56" spans="1:9" x14ac:dyDescent="0.3">
      <c r="A56" t="s">
        <v>63</v>
      </c>
      <c r="B56" t="s">
        <v>2192</v>
      </c>
      <c r="C56" t="s">
        <v>28</v>
      </c>
      <c r="D56" t="s">
        <v>14870</v>
      </c>
      <c r="E56" t="s">
        <v>14871</v>
      </c>
      <c r="F56" t="s">
        <v>14872</v>
      </c>
      <c r="G56" t="s">
        <v>14873</v>
      </c>
      <c r="H56" t="s">
        <v>14874</v>
      </c>
      <c r="I56" t="s">
        <v>14875</v>
      </c>
    </row>
    <row r="57" spans="1:9" x14ac:dyDescent="0.3">
      <c r="A57" t="s">
        <v>63</v>
      </c>
      <c r="B57" t="s">
        <v>2192</v>
      </c>
      <c r="C57" t="s">
        <v>29</v>
      </c>
      <c r="D57" t="s">
        <v>14876</v>
      </c>
      <c r="E57" t="s">
        <v>14877</v>
      </c>
      <c r="F57" t="s">
        <v>14878</v>
      </c>
      <c r="G57" t="s">
        <v>14879</v>
      </c>
      <c r="H57" t="s">
        <v>14880</v>
      </c>
      <c r="I57" t="s">
        <v>14881</v>
      </c>
    </row>
    <row r="58" spans="1:9" x14ac:dyDescent="0.3">
      <c r="A58" t="s">
        <v>63</v>
      </c>
      <c r="B58" t="s">
        <v>2192</v>
      </c>
      <c r="C58" t="s">
        <v>30</v>
      </c>
      <c r="D58" t="s">
        <v>14882</v>
      </c>
      <c r="E58" t="s">
        <v>14883</v>
      </c>
      <c r="F58" t="s">
        <v>14884</v>
      </c>
      <c r="G58" t="s">
        <v>14885</v>
      </c>
      <c r="H58" t="s">
        <v>14886</v>
      </c>
      <c r="I58" t="s">
        <v>14887</v>
      </c>
    </row>
    <row r="59" spans="1:9" x14ac:dyDescent="0.3">
      <c r="A59" t="s">
        <v>63</v>
      </c>
      <c r="B59" t="s">
        <v>2192</v>
      </c>
      <c r="C59" t="s">
        <v>32</v>
      </c>
      <c r="D59" t="s">
        <v>14841</v>
      </c>
      <c r="E59" t="s">
        <v>14888</v>
      </c>
      <c r="F59" t="s">
        <v>73</v>
      </c>
      <c r="G59" t="s">
        <v>14889</v>
      </c>
      <c r="H59" t="s">
        <v>14890</v>
      </c>
      <c r="I59" t="s">
        <v>14891</v>
      </c>
    </row>
    <row r="60" spans="1:9" x14ac:dyDescent="0.3">
      <c r="A60" t="s">
        <v>63</v>
      </c>
      <c r="B60" t="s">
        <v>2192</v>
      </c>
      <c r="C60" t="s">
        <v>33</v>
      </c>
      <c r="D60" t="s">
        <v>14892</v>
      </c>
      <c r="E60" t="s">
        <v>14893</v>
      </c>
      <c r="F60" t="s">
        <v>14894</v>
      </c>
      <c r="G60" t="s">
        <v>14895</v>
      </c>
      <c r="H60" t="s">
        <v>14896</v>
      </c>
      <c r="I60" t="s">
        <v>14897</v>
      </c>
    </row>
    <row r="61" spans="1:9" x14ac:dyDescent="0.3">
      <c r="A61" t="s">
        <v>63</v>
      </c>
      <c r="B61" t="s">
        <v>2192</v>
      </c>
      <c r="C61" t="s">
        <v>35</v>
      </c>
      <c r="D61" t="s">
        <v>14898</v>
      </c>
      <c r="E61" t="s">
        <v>14899</v>
      </c>
      <c r="F61" t="s">
        <v>14900</v>
      </c>
      <c r="G61" t="s">
        <v>14901</v>
      </c>
      <c r="H61" t="s">
        <v>14902</v>
      </c>
      <c r="I61" t="s">
        <v>14903</v>
      </c>
    </row>
    <row r="62" spans="1:9" x14ac:dyDescent="0.3">
      <c r="A62" t="s">
        <v>63</v>
      </c>
      <c r="B62" t="s">
        <v>2192</v>
      </c>
      <c r="C62" t="s">
        <v>38</v>
      </c>
      <c r="D62" t="s">
        <v>14904</v>
      </c>
      <c r="E62" t="s">
        <v>364</v>
      </c>
      <c r="F62" t="s">
        <v>14905</v>
      </c>
      <c r="G62" t="s">
        <v>14906</v>
      </c>
      <c r="H62" t="s">
        <v>14907</v>
      </c>
      <c r="I62" t="s">
        <v>14908</v>
      </c>
    </row>
    <row r="63" spans="1:9" x14ac:dyDescent="0.3">
      <c r="A63" t="s">
        <v>63</v>
      </c>
      <c r="B63" t="s">
        <v>2192</v>
      </c>
      <c r="C63" t="s">
        <v>40</v>
      </c>
      <c r="D63" t="s">
        <v>14909</v>
      </c>
      <c r="E63" t="s">
        <v>14910</v>
      </c>
      <c r="F63" t="s">
        <v>14911</v>
      </c>
      <c r="G63" t="s">
        <v>14912</v>
      </c>
      <c r="H63" t="s">
        <v>10312</v>
      </c>
      <c r="I63" t="s">
        <v>14913</v>
      </c>
    </row>
    <row r="64" spans="1:9" x14ac:dyDescent="0.3">
      <c r="A64" t="s">
        <v>74</v>
      </c>
      <c r="B64" t="s">
        <v>2192</v>
      </c>
      <c r="C64" t="s">
        <v>9</v>
      </c>
      <c r="D64" t="s">
        <v>14914</v>
      </c>
      <c r="E64" t="s">
        <v>14915</v>
      </c>
      <c r="F64" t="s">
        <v>14916</v>
      </c>
      <c r="G64" t="s">
        <v>14917</v>
      </c>
      <c r="H64" t="s">
        <v>14918</v>
      </c>
      <c r="I64" t="s">
        <v>14919</v>
      </c>
    </row>
    <row r="65" spans="1:9" x14ac:dyDescent="0.3">
      <c r="A65" t="s">
        <v>74</v>
      </c>
      <c r="B65" t="s">
        <v>2192</v>
      </c>
      <c r="C65" t="s">
        <v>10</v>
      </c>
      <c r="D65" t="s">
        <v>472</v>
      </c>
      <c r="E65" t="s">
        <v>394</v>
      </c>
      <c r="F65" t="s">
        <v>14920</v>
      </c>
      <c r="G65" t="s">
        <v>4207</v>
      </c>
      <c r="H65" t="s">
        <v>14921</v>
      </c>
      <c r="I65" t="s">
        <v>14922</v>
      </c>
    </row>
    <row r="66" spans="1:9" x14ac:dyDescent="0.3">
      <c r="A66" t="s">
        <v>74</v>
      </c>
      <c r="B66" t="s">
        <v>2192</v>
      </c>
      <c r="C66" t="s">
        <v>12</v>
      </c>
      <c r="D66" t="s">
        <v>14923</v>
      </c>
      <c r="E66" t="s">
        <v>397</v>
      </c>
      <c r="F66" t="s">
        <v>14924</v>
      </c>
      <c r="G66" t="s">
        <v>14925</v>
      </c>
      <c r="H66" t="s">
        <v>14926</v>
      </c>
      <c r="I66" t="s">
        <v>14927</v>
      </c>
    </row>
    <row r="67" spans="1:9" x14ac:dyDescent="0.3">
      <c r="A67" t="s">
        <v>74</v>
      </c>
      <c r="B67" t="s">
        <v>2192</v>
      </c>
      <c r="C67" t="s">
        <v>13</v>
      </c>
      <c r="D67" t="s">
        <v>393</v>
      </c>
      <c r="E67" t="s">
        <v>196</v>
      </c>
      <c r="F67" t="s">
        <v>14928</v>
      </c>
      <c r="G67" t="s">
        <v>14929</v>
      </c>
      <c r="H67" t="s">
        <v>14930</v>
      </c>
      <c r="I67" t="s">
        <v>14931</v>
      </c>
    </row>
    <row r="68" spans="1:9" x14ac:dyDescent="0.3">
      <c r="A68" t="s">
        <v>74</v>
      </c>
      <c r="B68" t="s">
        <v>2192</v>
      </c>
      <c r="C68" t="s">
        <v>15</v>
      </c>
      <c r="D68" t="s">
        <v>14932</v>
      </c>
      <c r="E68" t="s">
        <v>115</v>
      </c>
      <c r="F68" t="s">
        <v>115</v>
      </c>
      <c r="G68" t="s">
        <v>9039</v>
      </c>
      <c r="H68" t="s">
        <v>14933</v>
      </c>
      <c r="I68" t="s">
        <v>14934</v>
      </c>
    </row>
    <row r="69" spans="1:9" x14ac:dyDescent="0.3">
      <c r="A69" t="s">
        <v>74</v>
      </c>
      <c r="B69" t="s">
        <v>2192</v>
      </c>
      <c r="C69" t="s">
        <v>16</v>
      </c>
      <c r="D69" t="s">
        <v>14722</v>
      </c>
      <c r="E69" t="s">
        <v>14935</v>
      </c>
      <c r="F69" t="s">
        <v>14936</v>
      </c>
      <c r="G69" t="s">
        <v>14937</v>
      </c>
      <c r="H69" t="s">
        <v>14938</v>
      </c>
      <c r="I69" t="s">
        <v>14939</v>
      </c>
    </row>
    <row r="70" spans="1:9" x14ac:dyDescent="0.3">
      <c r="A70" t="s">
        <v>74</v>
      </c>
      <c r="B70" t="s">
        <v>2192</v>
      </c>
      <c r="C70" t="s">
        <v>17</v>
      </c>
      <c r="D70" t="s">
        <v>14940</v>
      </c>
      <c r="E70" t="s">
        <v>14941</v>
      </c>
      <c r="F70" t="s">
        <v>14942</v>
      </c>
      <c r="G70" t="s">
        <v>14943</v>
      </c>
      <c r="H70" t="s">
        <v>14944</v>
      </c>
      <c r="I70" t="s">
        <v>14945</v>
      </c>
    </row>
    <row r="71" spans="1:9" x14ac:dyDescent="0.3">
      <c r="A71" t="s">
        <v>74</v>
      </c>
      <c r="B71" t="s">
        <v>2192</v>
      </c>
      <c r="C71" t="s">
        <v>19</v>
      </c>
      <c r="D71" t="s">
        <v>14946</v>
      </c>
      <c r="E71" t="s">
        <v>14947</v>
      </c>
      <c r="F71" t="s">
        <v>14948</v>
      </c>
      <c r="G71" t="s">
        <v>14949</v>
      </c>
      <c r="H71" t="s">
        <v>14950</v>
      </c>
      <c r="I71" t="s">
        <v>14951</v>
      </c>
    </row>
    <row r="72" spans="1:9" x14ac:dyDescent="0.3">
      <c r="A72" t="s">
        <v>74</v>
      </c>
      <c r="B72" t="s">
        <v>2192</v>
      </c>
      <c r="C72" t="s">
        <v>21</v>
      </c>
      <c r="D72" t="s">
        <v>14952</v>
      </c>
      <c r="E72" t="s">
        <v>14953</v>
      </c>
      <c r="F72" t="s">
        <v>14954</v>
      </c>
      <c r="G72" t="s">
        <v>14955</v>
      </c>
      <c r="H72" t="s">
        <v>14956</v>
      </c>
      <c r="I72" t="s">
        <v>14957</v>
      </c>
    </row>
    <row r="73" spans="1:9" x14ac:dyDescent="0.3">
      <c r="A73" t="s">
        <v>74</v>
      </c>
      <c r="B73" t="s">
        <v>2192</v>
      </c>
      <c r="C73" t="s">
        <v>23</v>
      </c>
      <c r="D73" t="s">
        <v>433</v>
      </c>
      <c r="E73" t="s">
        <v>14958</v>
      </c>
      <c r="F73" t="s">
        <v>14959</v>
      </c>
      <c r="G73" t="s">
        <v>14960</v>
      </c>
      <c r="H73" t="s">
        <v>14961</v>
      </c>
      <c r="I73" t="s">
        <v>14962</v>
      </c>
    </row>
    <row r="74" spans="1:9" x14ac:dyDescent="0.3">
      <c r="A74" t="s">
        <v>74</v>
      </c>
      <c r="B74" t="s">
        <v>2192</v>
      </c>
      <c r="C74" t="s">
        <v>24</v>
      </c>
      <c r="D74" t="s">
        <v>14963</v>
      </c>
      <c r="E74" t="s">
        <v>14964</v>
      </c>
      <c r="F74" t="s">
        <v>14965</v>
      </c>
      <c r="G74" t="s">
        <v>14966</v>
      </c>
      <c r="H74" t="s">
        <v>14967</v>
      </c>
      <c r="I74" t="s">
        <v>14968</v>
      </c>
    </row>
    <row r="75" spans="1:9" x14ac:dyDescent="0.3">
      <c r="A75" t="s">
        <v>74</v>
      </c>
      <c r="B75" t="s">
        <v>2192</v>
      </c>
      <c r="C75" t="s">
        <v>26</v>
      </c>
      <c r="D75" t="s">
        <v>14969</v>
      </c>
      <c r="E75" t="s">
        <v>14970</v>
      </c>
      <c r="F75" t="s">
        <v>14971</v>
      </c>
      <c r="G75" t="s">
        <v>14972</v>
      </c>
      <c r="H75" t="s">
        <v>14973</v>
      </c>
      <c r="I75" t="s">
        <v>14974</v>
      </c>
    </row>
    <row r="76" spans="1:9" x14ac:dyDescent="0.3">
      <c r="A76" t="s">
        <v>74</v>
      </c>
      <c r="B76" t="s">
        <v>2192</v>
      </c>
      <c r="C76" t="s">
        <v>28</v>
      </c>
      <c r="D76" t="s">
        <v>14975</v>
      </c>
      <c r="E76" t="s">
        <v>14976</v>
      </c>
      <c r="F76" t="s">
        <v>14977</v>
      </c>
      <c r="G76" t="s">
        <v>14978</v>
      </c>
      <c r="H76" t="s">
        <v>14979</v>
      </c>
      <c r="I76" t="s">
        <v>14980</v>
      </c>
    </row>
    <row r="77" spans="1:9" x14ac:dyDescent="0.3">
      <c r="A77" t="s">
        <v>74</v>
      </c>
      <c r="B77" t="s">
        <v>2192</v>
      </c>
      <c r="C77" t="s">
        <v>29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</row>
    <row r="78" spans="1:9" x14ac:dyDescent="0.3">
      <c r="A78" t="s">
        <v>74</v>
      </c>
      <c r="B78" t="s">
        <v>2192</v>
      </c>
      <c r="C78" t="s">
        <v>30</v>
      </c>
      <c r="D78" t="s">
        <v>14981</v>
      </c>
      <c r="E78" t="s">
        <v>14982</v>
      </c>
      <c r="F78" t="s">
        <v>14983</v>
      </c>
      <c r="G78" t="s">
        <v>5840</v>
      </c>
      <c r="H78" t="s">
        <v>14984</v>
      </c>
      <c r="I78" t="s">
        <v>14985</v>
      </c>
    </row>
    <row r="79" spans="1:9" x14ac:dyDescent="0.3">
      <c r="A79" t="s">
        <v>74</v>
      </c>
      <c r="B79" t="s">
        <v>2192</v>
      </c>
      <c r="C79" t="s">
        <v>32</v>
      </c>
      <c r="D79" t="s">
        <v>14986</v>
      </c>
      <c r="E79" t="s">
        <v>14987</v>
      </c>
      <c r="F79" t="s">
        <v>455</v>
      </c>
      <c r="G79" t="s">
        <v>14988</v>
      </c>
      <c r="H79" t="s">
        <v>14989</v>
      </c>
      <c r="I79" t="s">
        <v>14990</v>
      </c>
    </row>
    <row r="80" spans="1:9" x14ac:dyDescent="0.3">
      <c r="A80" t="s">
        <v>74</v>
      </c>
      <c r="B80" t="s">
        <v>2192</v>
      </c>
      <c r="C80" t="s">
        <v>33</v>
      </c>
      <c r="D80" t="s">
        <v>14991</v>
      </c>
      <c r="E80" t="s">
        <v>14992</v>
      </c>
      <c r="F80" t="s">
        <v>14993</v>
      </c>
      <c r="G80" t="s">
        <v>14994</v>
      </c>
      <c r="H80" t="s">
        <v>14995</v>
      </c>
      <c r="I80" t="s">
        <v>14996</v>
      </c>
    </row>
    <row r="81" spans="1:9" x14ac:dyDescent="0.3">
      <c r="A81" t="s">
        <v>74</v>
      </c>
      <c r="B81" t="s">
        <v>2192</v>
      </c>
      <c r="C81" t="s">
        <v>35</v>
      </c>
      <c r="D81" t="s">
        <v>14997</v>
      </c>
      <c r="E81" t="s">
        <v>14998</v>
      </c>
      <c r="F81" t="s">
        <v>14999</v>
      </c>
      <c r="G81" t="s">
        <v>15000</v>
      </c>
      <c r="H81" t="s">
        <v>15001</v>
      </c>
      <c r="I81" t="s">
        <v>15002</v>
      </c>
    </row>
    <row r="82" spans="1:9" x14ac:dyDescent="0.3">
      <c r="A82" t="s">
        <v>74</v>
      </c>
      <c r="B82" t="s">
        <v>2192</v>
      </c>
      <c r="C82" t="s">
        <v>38</v>
      </c>
      <c r="D82" t="s">
        <v>15003</v>
      </c>
      <c r="E82" t="s">
        <v>15004</v>
      </c>
      <c r="F82" t="s">
        <v>15005</v>
      </c>
      <c r="G82" t="s">
        <v>15006</v>
      </c>
      <c r="H82" t="s">
        <v>15007</v>
      </c>
      <c r="I82" t="s">
        <v>15008</v>
      </c>
    </row>
    <row r="83" spans="1:9" x14ac:dyDescent="0.3">
      <c r="A83" t="s">
        <v>74</v>
      </c>
      <c r="B83" t="s">
        <v>2192</v>
      </c>
      <c r="C83" t="s">
        <v>40</v>
      </c>
      <c r="D83" t="s">
        <v>15009</v>
      </c>
      <c r="E83" t="s">
        <v>15010</v>
      </c>
      <c r="F83" t="s">
        <v>15011</v>
      </c>
      <c r="G83" t="s">
        <v>15012</v>
      </c>
      <c r="H83" t="s">
        <v>4088</v>
      </c>
      <c r="I83" t="s">
        <v>15013</v>
      </c>
    </row>
    <row r="84" spans="1:9" x14ac:dyDescent="0.3">
      <c r="A84" t="s">
        <v>8</v>
      </c>
      <c r="B84" t="s">
        <v>2633</v>
      </c>
      <c r="C84" t="s">
        <v>9</v>
      </c>
      <c r="D84" t="s">
        <v>18027</v>
      </c>
      <c r="E84" t="s">
        <v>18028</v>
      </c>
      <c r="F84" t="s">
        <v>18029</v>
      </c>
      <c r="G84" t="s">
        <v>18030</v>
      </c>
      <c r="H84" t="s">
        <v>18031</v>
      </c>
      <c r="I84" t="s">
        <v>18032</v>
      </c>
    </row>
    <row r="85" spans="1:9" x14ac:dyDescent="0.3">
      <c r="A85" t="s">
        <v>8</v>
      </c>
      <c r="B85" t="s">
        <v>2633</v>
      </c>
      <c r="C85" t="s">
        <v>10</v>
      </c>
      <c r="D85" t="s">
        <v>18033</v>
      </c>
      <c r="E85" t="s">
        <v>2200</v>
      </c>
      <c r="F85" t="s">
        <v>18034</v>
      </c>
      <c r="G85" t="s">
        <v>18035</v>
      </c>
      <c r="H85" t="s">
        <v>18036</v>
      </c>
      <c r="I85" t="s">
        <v>18037</v>
      </c>
    </row>
    <row r="86" spans="1:9" x14ac:dyDescent="0.3">
      <c r="A86" t="s">
        <v>8</v>
      </c>
      <c r="B86" t="s">
        <v>2633</v>
      </c>
      <c r="C86" t="s">
        <v>12</v>
      </c>
      <c r="D86" t="s">
        <v>18038</v>
      </c>
      <c r="E86" t="s">
        <v>18039</v>
      </c>
      <c r="F86" t="s">
        <v>18040</v>
      </c>
      <c r="G86" t="s">
        <v>18041</v>
      </c>
      <c r="H86" t="s">
        <v>18042</v>
      </c>
      <c r="I86" t="s">
        <v>18043</v>
      </c>
    </row>
    <row r="87" spans="1:9" x14ac:dyDescent="0.3">
      <c r="A87" t="s">
        <v>8</v>
      </c>
      <c r="B87" t="s">
        <v>2633</v>
      </c>
      <c r="C87" t="s">
        <v>13</v>
      </c>
      <c r="D87" t="s">
        <v>18044</v>
      </c>
      <c r="E87" t="s">
        <v>2212</v>
      </c>
      <c r="F87" t="s">
        <v>18045</v>
      </c>
      <c r="G87" t="s">
        <v>18046</v>
      </c>
      <c r="H87" t="s">
        <v>10250</v>
      </c>
      <c r="I87" t="s">
        <v>18047</v>
      </c>
    </row>
    <row r="88" spans="1:9" x14ac:dyDescent="0.3">
      <c r="A88" t="s">
        <v>8</v>
      </c>
      <c r="B88" t="s">
        <v>2633</v>
      </c>
      <c r="C88" t="s">
        <v>15</v>
      </c>
      <c r="D88" t="s">
        <v>18048</v>
      </c>
      <c r="E88" t="s">
        <v>115</v>
      </c>
      <c r="F88" t="s">
        <v>115</v>
      </c>
      <c r="G88" t="s">
        <v>18049</v>
      </c>
      <c r="H88" t="s">
        <v>9717</v>
      </c>
      <c r="I88" t="s">
        <v>18050</v>
      </c>
    </row>
    <row r="89" spans="1:9" x14ac:dyDescent="0.3">
      <c r="A89" t="s">
        <v>8</v>
      </c>
      <c r="B89" t="s">
        <v>2633</v>
      </c>
      <c r="C89" t="s">
        <v>16</v>
      </c>
      <c r="D89" t="s">
        <v>18034</v>
      </c>
      <c r="E89" t="s">
        <v>2220</v>
      </c>
      <c r="F89" t="s">
        <v>18051</v>
      </c>
      <c r="G89" t="s">
        <v>18052</v>
      </c>
      <c r="H89" t="s">
        <v>18053</v>
      </c>
      <c r="I89" t="s">
        <v>18054</v>
      </c>
    </row>
    <row r="90" spans="1:9" x14ac:dyDescent="0.3">
      <c r="A90" t="s">
        <v>8</v>
      </c>
      <c r="B90" t="s">
        <v>2633</v>
      </c>
      <c r="C90" t="s">
        <v>17</v>
      </c>
      <c r="D90" t="s">
        <v>18055</v>
      </c>
      <c r="E90" t="s">
        <v>18056</v>
      </c>
      <c r="F90" t="s">
        <v>2195</v>
      </c>
      <c r="G90" t="s">
        <v>18057</v>
      </c>
      <c r="H90" t="s">
        <v>18058</v>
      </c>
      <c r="I90" t="s">
        <v>18059</v>
      </c>
    </row>
    <row r="91" spans="1:9" x14ac:dyDescent="0.3">
      <c r="A91" t="s">
        <v>8</v>
      </c>
      <c r="B91" t="s">
        <v>2633</v>
      </c>
      <c r="C91" t="s">
        <v>19</v>
      </c>
      <c r="D91" t="s">
        <v>18060</v>
      </c>
      <c r="E91" t="s">
        <v>18061</v>
      </c>
      <c r="F91" t="s">
        <v>18062</v>
      </c>
      <c r="G91" t="s">
        <v>18063</v>
      </c>
      <c r="H91" t="s">
        <v>18064</v>
      </c>
      <c r="I91" t="s">
        <v>18065</v>
      </c>
    </row>
    <row r="92" spans="1:9" x14ac:dyDescent="0.3">
      <c r="A92" t="s">
        <v>8</v>
      </c>
      <c r="B92" t="s">
        <v>2633</v>
      </c>
      <c r="C92" t="s">
        <v>21</v>
      </c>
      <c r="D92" t="s">
        <v>18066</v>
      </c>
      <c r="E92" t="s">
        <v>18067</v>
      </c>
      <c r="F92" t="s">
        <v>18068</v>
      </c>
      <c r="G92" t="s">
        <v>18069</v>
      </c>
      <c r="H92" t="s">
        <v>18070</v>
      </c>
      <c r="I92" t="s">
        <v>18071</v>
      </c>
    </row>
    <row r="93" spans="1:9" x14ac:dyDescent="0.3">
      <c r="A93" t="s">
        <v>8</v>
      </c>
      <c r="B93" t="s">
        <v>2633</v>
      </c>
      <c r="C93" t="s">
        <v>23</v>
      </c>
      <c r="D93" t="s">
        <v>18072</v>
      </c>
      <c r="E93" t="s">
        <v>18073</v>
      </c>
      <c r="F93" t="s">
        <v>18074</v>
      </c>
      <c r="G93" t="s">
        <v>18075</v>
      </c>
      <c r="H93" t="s">
        <v>31</v>
      </c>
      <c r="I93" t="s">
        <v>18076</v>
      </c>
    </row>
    <row r="94" spans="1:9" x14ac:dyDescent="0.3">
      <c r="A94" t="s">
        <v>8</v>
      </c>
      <c r="B94" t="s">
        <v>2633</v>
      </c>
      <c r="C94" t="s">
        <v>24</v>
      </c>
      <c r="D94" t="s">
        <v>18077</v>
      </c>
      <c r="E94" t="s">
        <v>18078</v>
      </c>
      <c r="F94" t="s">
        <v>18079</v>
      </c>
      <c r="G94" t="s">
        <v>18080</v>
      </c>
      <c r="H94" t="s">
        <v>18081</v>
      </c>
      <c r="I94" t="s">
        <v>18082</v>
      </c>
    </row>
    <row r="95" spans="1:9" x14ac:dyDescent="0.3">
      <c r="A95" t="s">
        <v>8</v>
      </c>
      <c r="B95" t="s">
        <v>2633</v>
      </c>
      <c r="C95" t="s">
        <v>26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</row>
    <row r="96" spans="1:9" x14ac:dyDescent="0.3">
      <c r="A96" t="s">
        <v>8</v>
      </c>
      <c r="B96" t="s">
        <v>2633</v>
      </c>
      <c r="C96" t="s">
        <v>28</v>
      </c>
      <c r="D96" t="s">
        <v>18083</v>
      </c>
      <c r="E96" t="s">
        <v>18084</v>
      </c>
      <c r="F96" t="s">
        <v>18085</v>
      </c>
      <c r="G96" t="s">
        <v>18086</v>
      </c>
      <c r="H96" t="s">
        <v>18087</v>
      </c>
      <c r="I96" t="s">
        <v>18088</v>
      </c>
    </row>
    <row r="97" spans="1:9" x14ac:dyDescent="0.3">
      <c r="A97" t="s">
        <v>8</v>
      </c>
      <c r="B97" t="s">
        <v>2633</v>
      </c>
      <c r="C97" t="s">
        <v>29</v>
      </c>
      <c r="D97" t="s">
        <v>18089</v>
      </c>
      <c r="E97" t="s">
        <v>18090</v>
      </c>
      <c r="F97" t="s">
        <v>18091</v>
      </c>
      <c r="G97" t="s">
        <v>18092</v>
      </c>
      <c r="H97" t="s">
        <v>18093</v>
      </c>
      <c r="I97" t="s">
        <v>18094</v>
      </c>
    </row>
    <row r="98" spans="1:9" x14ac:dyDescent="0.3">
      <c r="A98" t="s">
        <v>8</v>
      </c>
      <c r="B98" t="s">
        <v>2633</v>
      </c>
      <c r="C98" t="s">
        <v>30</v>
      </c>
      <c r="D98" t="s">
        <v>18095</v>
      </c>
      <c r="E98" t="s">
        <v>18096</v>
      </c>
      <c r="F98" t="s">
        <v>18097</v>
      </c>
      <c r="G98" t="s">
        <v>18098</v>
      </c>
      <c r="H98" t="s">
        <v>18099</v>
      </c>
      <c r="I98" t="s">
        <v>18100</v>
      </c>
    </row>
    <row r="99" spans="1:9" x14ac:dyDescent="0.3">
      <c r="A99" t="s">
        <v>8</v>
      </c>
      <c r="B99" t="s">
        <v>2633</v>
      </c>
      <c r="C99" t="s">
        <v>32</v>
      </c>
      <c r="D99" t="s">
        <v>18101</v>
      </c>
      <c r="E99" t="s">
        <v>18102</v>
      </c>
      <c r="F99" t="s">
        <v>18103</v>
      </c>
      <c r="G99" t="s">
        <v>18104</v>
      </c>
      <c r="H99" t="s">
        <v>4304</v>
      </c>
      <c r="I99" t="s">
        <v>18105</v>
      </c>
    </row>
    <row r="100" spans="1:9" x14ac:dyDescent="0.3">
      <c r="A100" t="s">
        <v>8</v>
      </c>
      <c r="B100" t="s">
        <v>2633</v>
      </c>
      <c r="C100" t="s">
        <v>33</v>
      </c>
      <c r="D100" t="s">
        <v>18106</v>
      </c>
      <c r="E100" t="s">
        <v>18107</v>
      </c>
      <c r="F100" t="s">
        <v>18108</v>
      </c>
      <c r="G100" t="s">
        <v>18109</v>
      </c>
      <c r="H100" t="s">
        <v>18110</v>
      </c>
      <c r="I100" t="s">
        <v>18111</v>
      </c>
    </row>
    <row r="101" spans="1:9" x14ac:dyDescent="0.3">
      <c r="A101" t="s">
        <v>8</v>
      </c>
      <c r="B101" t="s">
        <v>2633</v>
      </c>
      <c r="C101" t="s">
        <v>35</v>
      </c>
      <c r="D101" t="s">
        <v>18112</v>
      </c>
      <c r="E101" t="s">
        <v>17940</v>
      </c>
      <c r="F101" t="s">
        <v>18113</v>
      </c>
      <c r="G101" t="s">
        <v>18114</v>
      </c>
      <c r="H101" t="s">
        <v>9568</v>
      </c>
      <c r="I101" t="s">
        <v>18115</v>
      </c>
    </row>
    <row r="102" spans="1:9" x14ac:dyDescent="0.3">
      <c r="A102" t="s">
        <v>8</v>
      </c>
      <c r="B102" t="s">
        <v>2633</v>
      </c>
      <c r="C102" t="s">
        <v>38</v>
      </c>
      <c r="D102" t="s">
        <v>18112</v>
      </c>
      <c r="E102" t="s">
        <v>2253</v>
      </c>
      <c r="F102" t="s">
        <v>18116</v>
      </c>
      <c r="G102" t="s">
        <v>18117</v>
      </c>
      <c r="H102" t="s">
        <v>9928</v>
      </c>
      <c r="I102" t="s">
        <v>18118</v>
      </c>
    </row>
    <row r="103" spans="1:9" x14ac:dyDescent="0.3">
      <c r="A103" t="s">
        <v>8</v>
      </c>
      <c r="B103" t="s">
        <v>2633</v>
      </c>
      <c r="C103" t="s">
        <v>40</v>
      </c>
      <c r="D103" t="s">
        <v>18119</v>
      </c>
      <c r="E103" t="s">
        <v>18120</v>
      </c>
      <c r="F103" t="s">
        <v>18121</v>
      </c>
      <c r="G103" t="s">
        <v>18122</v>
      </c>
      <c r="H103" t="s">
        <v>18123</v>
      </c>
      <c r="I103" t="s">
        <v>18124</v>
      </c>
    </row>
    <row r="104" spans="1:9" x14ac:dyDescent="0.3">
      <c r="A104" t="s">
        <v>42</v>
      </c>
      <c r="B104" t="s">
        <v>2633</v>
      </c>
      <c r="C104" t="s">
        <v>9</v>
      </c>
      <c r="D104" t="s">
        <v>18125</v>
      </c>
      <c r="E104" t="s">
        <v>18126</v>
      </c>
      <c r="F104" t="s">
        <v>18127</v>
      </c>
      <c r="G104" t="s">
        <v>18128</v>
      </c>
      <c r="H104" t="s">
        <v>10055</v>
      </c>
      <c r="I104" t="s">
        <v>18129</v>
      </c>
    </row>
    <row r="105" spans="1:9" x14ac:dyDescent="0.3">
      <c r="A105" t="s">
        <v>42</v>
      </c>
      <c r="B105" t="s">
        <v>2633</v>
      </c>
      <c r="C105" t="s">
        <v>10</v>
      </c>
      <c r="D105" t="s">
        <v>18130</v>
      </c>
      <c r="E105" t="s">
        <v>2305</v>
      </c>
      <c r="F105" t="s">
        <v>2306</v>
      </c>
      <c r="G105" t="s">
        <v>18131</v>
      </c>
      <c r="H105" t="s">
        <v>18132</v>
      </c>
      <c r="I105" t="s">
        <v>18133</v>
      </c>
    </row>
    <row r="106" spans="1:9" x14ac:dyDescent="0.3">
      <c r="A106" t="s">
        <v>42</v>
      </c>
      <c r="B106" t="s">
        <v>2633</v>
      </c>
      <c r="C106" t="s">
        <v>12</v>
      </c>
      <c r="D106" t="s">
        <v>18134</v>
      </c>
      <c r="E106" t="s">
        <v>18135</v>
      </c>
      <c r="F106" t="s">
        <v>18136</v>
      </c>
      <c r="G106" t="s">
        <v>18137</v>
      </c>
      <c r="H106" t="s">
        <v>18138</v>
      </c>
      <c r="I106" t="s">
        <v>18139</v>
      </c>
    </row>
    <row r="107" spans="1:9" x14ac:dyDescent="0.3">
      <c r="A107" t="s">
        <v>42</v>
      </c>
      <c r="B107" t="s">
        <v>2633</v>
      </c>
      <c r="C107" t="s">
        <v>13</v>
      </c>
      <c r="D107" t="s">
        <v>18135</v>
      </c>
      <c r="E107" t="s">
        <v>18140</v>
      </c>
      <c r="F107" t="s">
        <v>2306</v>
      </c>
      <c r="G107" t="s">
        <v>18141</v>
      </c>
      <c r="H107" t="s">
        <v>5547</v>
      </c>
      <c r="I107" t="s">
        <v>18142</v>
      </c>
    </row>
    <row r="108" spans="1:9" x14ac:dyDescent="0.3">
      <c r="A108" t="s">
        <v>42</v>
      </c>
      <c r="B108" t="s">
        <v>2633</v>
      </c>
      <c r="C108" t="s">
        <v>15</v>
      </c>
      <c r="D108" t="s">
        <v>18143</v>
      </c>
      <c r="E108" t="s">
        <v>18144</v>
      </c>
      <c r="F108" t="s">
        <v>18145</v>
      </c>
      <c r="G108" t="s">
        <v>18146</v>
      </c>
      <c r="H108" t="s">
        <v>18147</v>
      </c>
      <c r="I108" t="s">
        <v>18148</v>
      </c>
    </row>
    <row r="109" spans="1:9" x14ac:dyDescent="0.3">
      <c r="A109" t="s">
        <v>42</v>
      </c>
      <c r="B109" t="s">
        <v>2633</v>
      </c>
      <c r="C109" t="s">
        <v>16</v>
      </c>
      <c r="D109" t="s">
        <v>2340</v>
      </c>
      <c r="E109" t="s">
        <v>18149</v>
      </c>
      <c r="F109" t="s">
        <v>2323</v>
      </c>
      <c r="G109" t="s">
        <v>18150</v>
      </c>
      <c r="H109" t="s">
        <v>18151</v>
      </c>
      <c r="I109" t="s">
        <v>18152</v>
      </c>
    </row>
    <row r="110" spans="1:9" x14ac:dyDescent="0.3">
      <c r="A110" t="s">
        <v>42</v>
      </c>
      <c r="B110" t="s">
        <v>2633</v>
      </c>
      <c r="C110" t="s">
        <v>17</v>
      </c>
      <c r="D110" t="s">
        <v>18153</v>
      </c>
      <c r="E110" t="s">
        <v>18154</v>
      </c>
      <c r="F110" t="s">
        <v>18155</v>
      </c>
      <c r="G110" t="s">
        <v>18156</v>
      </c>
      <c r="H110" t="s">
        <v>18015</v>
      </c>
      <c r="I110" t="s">
        <v>18157</v>
      </c>
    </row>
    <row r="111" spans="1:9" x14ac:dyDescent="0.3">
      <c r="A111" t="s">
        <v>42</v>
      </c>
      <c r="B111" t="s">
        <v>2633</v>
      </c>
      <c r="C111" t="s">
        <v>19</v>
      </c>
      <c r="D111" t="s">
        <v>18158</v>
      </c>
      <c r="E111" t="s">
        <v>18159</v>
      </c>
      <c r="F111" t="s">
        <v>2151</v>
      </c>
      <c r="G111" t="s">
        <v>18160</v>
      </c>
      <c r="H111" t="s">
        <v>18053</v>
      </c>
      <c r="I111" t="s">
        <v>18161</v>
      </c>
    </row>
    <row r="112" spans="1:9" x14ac:dyDescent="0.3">
      <c r="A112" t="s">
        <v>42</v>
      </c>
      <c r="B112" t="s">
        <v>2633</v>
      </c>
      <c r="C112" t="s">
        <v>21</v>
      </c>
      <c r="D112" t="s">
        <v>18162</v>
      </c>
      <c r="E112" t="s">
        <v>2391</v>
      </c>
      <c r="F112" t="s">
        <v>2310</v>
      </c>
      <c r="G112" t="s">
        <v>18163</v>
      </c>
      <c r="H112" t="s">
        <v>9629</v>
      </c>
      <c r="I112" t="s">
        <v>18164</v>
      </c>
    </row>
    <row r="113" spans="1:9" x14ac:dyDescent="0.3">
      <c r="A113" t="s">
        <v>42</v>
      </c>
      <c r="B113" t="s">
        <v>2633</v>
      </c>
      <c r="C113" t="s">
        <v>23</v>
      </c>
      <c r="D113" t="s">
        <v>16394</v>
      </c>
      <c r="E113" t="s">
        <v>18165</v>
      </c>
      <c r="F113" t="s">
        <v>18166</v>
      </c>
      <c r="G113" t="s">
        <v>18167</v>
      </c>
      <c r="H113" t="s">
        <v>18168</v>
      </c>
      <c r="I113" t="s">
        <v>18169</v>
      </c>
    </row>
    <row r="114" spans="1:9" x14ac:dyDescent="0.3">
      <c r="A114" t="s">
        <v>42</v>
      </c>
      <c r="B114" t="s">
        <v>2633</v>
      </c>
      <c r="C114" t="s">
        <v>24</v>
      </c>
      <c r="D114" t="s">
        <v>18170</v>
      </c>
      <c r="E114" t="s">
        <v>18171</v>
      </c>
      <c r="F114" t="s">
        <v>18172</v>
      </c>
      <c r="G114" t="s">
        <v>18173</v>
      </c>
      <c r="H114" t="s">
        <v>18174</v>
      </c>
      <c r="I114" t="s">
        <v>18175</v>
      </c>
    </row>
    <row r="115" spans="1:9" x14ac:dyDescent="0.3">
      <c r="A115" t="s">
        <v>42</v>
      </c>
      <c r="B115" t="s">
        <v>2633</v>
      </c>
      <c r="C115" t="s">
        <v>26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</row>
    <row r="116" spans="1:9" x14ac:dyDescent="0.3">
      <c r="A116" t="s">
        <v>42</v>
      </c>
      <c r="B116" t="s">
        <v>2633</v>
      </c>
      <c r="C116" t="s">
        <v>28</v>
      </c>
      <c r="D116" t="s">
        <v>18176</v>
      </c>
      <c r="E116" t="s">
        <v>18177</v>
      </c>
      <c r="F116" t="s">
        <v>18178</v>
      </c>
      <c r="G116" t="s">
        <v>18179</v>
      </c>
      <c r="H116" t="s">
        <v>18180</v>
      </c>
      <c r="I116" t="s">
        <v>18181</v>
      </c>
    </row>
    <row r="117" spans="1:9" x14ac:dyDescent="0.3">
      <c r="A117" t="s">
        <v>42</v>
      </c>
      <c r="B117" t="s">
        <v>2633</v>
      </c>
      <c r="C117" t="s">
        <v>29</v>
      </c>
      <c r="D117" t="s">
        <v>18182</v>
      </c>
      <c r="E117" t="s">
        <v>18183</v>
      </c>
      <c r="F117" t="s">
        <v>18184</v>
      </c>
      <c r="G117" t="s">
        <v>18185</v>
      </c>
      <c r="H117" t="s">
        <v>18186</v>
      </c>
      <c r="I117" t="s">
        <v>18187</v>
      </c>
    </row>
    <row r="118" spans="1:9" x14ac:dyDescent="0.3">
      <c r="A118" t="s">
        <v>42</v>
      </c>
      <c r="B118" t="s">
        <v>2633</v>
      </c>
      <c r="C118" t="s">
        <v>30</v>
      </c>
      <c r="D118" t="s">
        <v>18178</v>
      </c>
      <c r="E118" t="s">
        <v>18188</v>
      </c>
      <c r="F118" t="s">
        <v>18189</v>
      </c>
      <c r="G118" t="s">
        <v>18190</v>
      </c>
      <c r="H118" t="s">
        <v>10247</v>
      </c>
      <c r="I118" t="s">
        <v>18191</v>
      </c>
    </row>
    <row r="119" spans="1:9" x14ac:dyDescent="0.3">
      <c r="A119" t="s">
        <v>42</v>
      </c>
      <c r="B119" t="s">
        <v>2633</v>
      </c>
      <c r="C119" t="s">
        <v>32</v>
      </c>
      <c r="D119" t="s">
        <v>18192</v>
      </c>
      <c r="E119" t="s">
        <v>18193</v>
      </c>
      <c r="F119" t="s">
        <v>9544</v>
      </c>
      <c r="G119" t="s">
        <v>18194</v>
      </c>
      <c r="H119" t="s">
        <v>18195</v>
      </c>
      <c r="I119" t="s">
        <v>18196</v>
      </c>
    </row>
    <row r="120" spans="1:9" x14ac:dyDescent="0.3">
      <c r="A120" t="s">
        <v>42</v>
      </c>
      <c r="B120" t="s">
        <v>2633</v>
      </c>
      <c r="C120" t="s">
        <v>33</v>
      </c>
      <c r="D120" t="s">
        <v>18197</v>
      </c>
      <c r="E120" t="s">
        <v>18198</v>
      </c>
      <c r="F120" t="s">
        <v>18155</v>
      </c>
      <c r="G120" t="s">
        <v>18199</v>
      </c>
      <c r="H120" t="s">
        <v>9682</v>
      </c>
      <c r="I120" t="s">
        <v>18200</v>
      </c>
    </row>
    <row r="121" spans="1:9" x14ac:dyDescent="0.3">
      <c r="A121" t="s">
        <v>42</v>
      </c>
      <c r="B121" t="s">
        <v>2633</v>
      </c>
      <c r="C121" t="s">
        <v>35</v>
      </c>
      <c r="D121" t="s">
        <v>18201</v>
      </c>
      <c r="E121" t="s">
        <v>223</v>
      </c>
      <c r="F121" t="s">
        <v>18134</v>
      </c>
      <c r="G121" t="s">
        <v>18202</v>
      </c>
      <c r="H121" t="s">
        <v>18203</v>
      </c>
      <c r="I121" t="s">
        <v>18204</v>
      </c>
    </row>
    <row r="122" spans="1:9" x14ac:dyDescent="0.3">
      <c r="A122" t="s">
        <v>42</v>
      </c>
      <c r="B122" t="s">
        <v>2633</v>
      </c>
      <c r="C122" t="s">
        <v>38</v>
      </c>
      <c r="D122" t="s">
        <v>18205</v>
      </c>
      <c r="E122" t="s">
        <v>18206</v>
      </c>
      <c r="F122" t="s">
        <v>18207</v>
      </c>
      <c r="G122" t="s">
        <v>18208</v>
      </c>
      <c r="H122" t="s">
        <v>10178</v>
      </c>
      <c r="I122" t="s">
        <v>18209</v>
      </c>
    </row>
    <row r="123" spans="1:9" x14ac:dyDescent="0.3">
      <c r="A123" t="s">
        <v>42</v>
      </c>
      <c r="B123" t="s">
        <v>2633</v>
      </c>
      <c r="C123" t="s">
        <v>40</v>
      </c>
      <c r="D123" t="s">
        <v>18210</v>
      </c>
      <c r="E123" t="s">
        <v>18211</v>
      </c>
      <c r="F123" t="s">
        <v>18212</v>
      </c>
      <c r="G123" t="s">
        <v>18213</v>
      </c>
      <c r="H123" t="s">
        <v>10277</v>
      </c>
      <c r="I123" t="s">
        <v>18214</v>
      </c>
    </row>
    <row r="124" spans="1:9" x14ac:dyDescent="0.3">
      <c r="A124" t="s">
        <v>63</v>
      </c>
      <c r="B124" t="s">
        <v>2633</v>
      </c>
      <c r="C124" t="s">
        <v>9</v>
      </c>
      <c r="D124" t="s">
        <v>18215</v>
      </c>
      <c r="E124" t="s">
        <v>18216</v>
      </c>
      <c r="F124" t="s">
        <v>18217</v>
      </c>
      <c r="G124" t="s">
        <v>18218</v>
      </c>
      <c r="H124" t="s">
        <v>18194</v>
      </c>
      <c r="I124" t="s">
        <v>18219</v>
      </c>
    </row>
    <row r="125" spans="1:9" x14ac:dyDescent="0.3">
      <c r="A125" t="s">
        <v>63</v>
      </c>
      <c r="B125" t="s">
        <v>2633</v>
      </c>
      <c r="C125" t="s">
        <v>10</v>
      </c>
      <c r="D125" t="s">
        <v>18220</v>
      </c>
      <c r="E125" t="s">
        <v>18221</v>
      </c>
      <c r="F125" t="s">
        <v>18222</v>
      </c>
      <c r="G125" t="s">
        <v>18223</v>
      </c>
      <c r="H125" t="s">
        <v>18224</v>
      </c>
      <c r="I125" t="s">
        <v>18225</v>
      </c>
    </row>
    <row r="126" spans="1:9" x14ac:dyDescent="0.3">
      <c r="A126" t="s">
        <v>63</v>
      </c>
      <c r="B126" t="s">
        <v>2633</v>
      </c>
      <c r="C126" t="s">
        <v>12</v>
      </c>
      <c r="D126" t="s">
        <v>2454</v>
      </c>
      <c r="E126" t="s">
        <v>18226</v>
      </c>
      <c r="F126" t="s">
        <v>18227</v>
      </c>
      <c r="G126" t="s">
        <v>18228</v>
      </c>
      <c r="H126" t="s">
        <v>18229</v>
      </c>
      <c r="I126" t="s">
        <v>18230</v>
      </c>
    </row>
    <row r="127" spans="1:9" x14ac:dyDescent="0.3">
      <c r="A127" t="s">
        <v>63</v>
      </c>
      <c r="B127" t="s">
        <v>2633</v>
      </c>
      <c r="C127" t="s">
        <v>13</v>
      </c>
      <c r="D127" t="s">
        <v>18231</v>
      </c>
      <c r="E127" t="s">
        <v>18232</v>
      </c>
      <c r="F127" t="s">
        <v>18233</v>
      </c>
      <c r="G127" t="s">
        <v>18234</v>
      </c>
      <c r="H127" t="s">
        <v>16495</v>
      </c>
      <c r="I127" t="s">
        <v>18235</v>
      </c>
    </row>
    <row r="128" spans="1:9" x14ac:dyDescent="0.3">
      <c r="A128" t="s">
        <v>63</v>
      </c>
      <c r="B128" t="s">
        <v>2633</v>
      </c>
      <c r="C128" t="s">
        <v>15</v>
      </c>
      <c r="D128" t="s">
        <v>18236</v>
      </c>
      <c r="E128" t="s">
        <v>18237</v>
      </c>
      <c r="F128" t="s">
        <v>2436</v>
      </c>
      <c r="G128" t="s">
        <v>18238</v>
      </c>
      <c r="H128" t="s">
        <v>18239</v>
      </c>
      <c r="I128" t="s">
        <v>18240</v>
      </c>
    </row>
    <row r="129" spans="1:9" x14ac:dyDescent="0.3">
      <c r="A129" t="s">
        <v>63</v>
      </c>
      <c r="B129" t="s">
        <v>2633</v>
      </c>
      <c r="C129" t="s">
        <v>16</v>
      </c>
      <c r="D129" t="s">
        <v>18241</v>
      </c>
      <c r="E129" t="s">
        <v>18242</v>
      </c>
      <c r="F129" t="s">
        <v>2437</v>
      </c>
      <c r="G129" t="s">
        <v>18243</v>
      </c>
      <c r="H129" t="s">
        <v>3942</v>
      </c>
      <c r="I129" t="s">
        <v>18244</v>
      </c>
    </row>
    <row r="130" spans="1:9" x14ac:dyDescent="0.3">
      <c r="A130" t="s">
        <v>63</v>
      </c>
      <c r="B130" t="s">
        <v>2633</v>
      </c>
      <c r="C130" t="s">
        <v>17</v>
      </c>
      <c r="D130" t="s">
        <v>18245</v>
      </c>
      <c r="E130" t="s">
        <v>18246</v>
      </c>
      <c r="F130" t="s">
        <v>18247</v>
      </c>
      <c r="G130" t="s">
        <v>18248</v>
      </c>
      <c r="H130" t="s">
        <v>18249</v>
      </c>
      <c r="I130" t="s">
        <v>18250</v>
      </c>
    </row>
    <row r="131" spans="1:9" x14ac:dyDescent="0.3">
      <c r="A131" t="s">
        <v>63</v>
      </c>
      <c r="B131" t="s">
        <v>2633</v>
      </c>
      <c r="C131" t="s">
        <v>19</v>
      </c>
      <c r="D131" t="s">
        <v>18251</v>
      </c>
      <c r="E131" t="s">
        <v>18252</v>
      </c>
      <c r="F131" t="s">
        <v>18222</v>
      </c>
      <c r="G131" t="s">
        <v>18253</v>
      </c>
      <c r="H131" t="s">
        <v>18254</v>
      </c>
      <c r="I131" t="s">
        <v>18255</v>
      </c>
    </row>
    <row r="132" spans="1:9" x14ac:dyDescent="0.3">
      <c r="A132" t="s">
        <v>63</v>
      </c>
      <c r="B132" t="s">
        <v>2633</v>
      </c>
      <c r="C132" t="s">
        <v>21</v>
      </c>
      <c r="D132" t="s">
        <v>18256</v>
      </c>
      <c r="E132" t="s">
        <v>18257</v>
      </c>
      <c r="F132" t="s">
        <v>18258</v>
      </c>
      <c r="G132" t="s">
        <v>18259</v>
      </c>
      <c r="H132" t="s">
        <v>18260</v>
      </c>
      <c r="I132" t="s">
        <v>18261</v>
      </c>
    </row>
    <row r="133" spans="1:9" x14ac:dyDescent="0.3">
      <c r="A133" t="s">
        <v>63</v>
      </c>
      <c r="B133" t="s">
        <v>2633</v>
      </c>
      <c r="C133" t="s">
        <v>23</v>
      </c>
      <c r="D133" t="s">
        <v>18262</v>
      </c>
      <c r="E133" t="s">
        <v>18263</v>
      </c>
      <c r="F133" t="s">
        <v>18264</v>
      </c>
      <c r="G133" t="s">
        <v>18265</v>
      </c>
      <c r="H133" t="s">
        <v>18266</v>
      </c>
      <c r="I133" t="s">
        <v>18267</v>
      </c>
    </row>
    <row r="134" spans="1:9" x14ac:dyDescent="0.3">
      <c r="A134" t="s">
        <v>63</v>
      </c>
      <c r="B134" t="s">
        <v>2633</v>
      </c>
      <c r="C134" t="s">
        <v>24</v>
      </c>
      <c r="D134" t="s">
        <v>18268</v>
      </c>
      <c r="E134" t="s">
        <v>18269</v>
      </c>
      <c r="F134" t="s">
        <v>18270</v>
      </c>
      <c r="G134" t="s">
        <v>18271</v>
      </c>
      <c r="H134" t="s">
        <v>5712</v>
      </c>
      <c r="I134" t="s">
        <v>18272</v>
      </c>
    </row>
    <row r="135" spans="1:9" x14ac:dyDescent="0.3">
      <c r="A135" t="s">
        <v>63</v>
      </c>
      <c r="B135" t="s">
        <v>2633</v>
      </c>
      <c r="C135" t="s">
        <v>26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</row>
    <row r="136" spans="1:9" x14ac:dyDescent="0.3">
      <c r="A136" t="s">
        <v>63</v>
      </c>
      <c r="B136" t="s">
        <v>2633</v>
      </c>
      <c r="C136" t="s">
        <v>28</v>
      </c>
      <c r="D136" t="s">
        <v>18273</v>
      </c>
      <c r="E136" t="s">
        <v>18274</v>
      </c>
      <c r="F136" t="s">
        <v>2406</v>
      </c>
      <c r="G136" t="s">
        <v>18275</v>
      </c>
      <c r="H136" t="s">
        <v>18276</v>
      </c>
      <c r="I136" t="s">
        <v>18277</v>
      </c>
    </row>
    <row r="137" spans="1:9" x14ac:dyDescent="0.3">
      <c r="A137" t="s">
        <v>63</v>
      </c>
      <c r="B137" t="s">
        <v>2633</v>
      </c>
      <c r="C137" t="s">
        <v>29</v>
      </c>
      <c r="D137" t="s">
        <v>18278</v>
      </c>
      <c r="E137" t="s">
        <v>18279</v>
      </c>
      <c r="F137" t="s">
        <v>18280</v>
      </c>
      <c r="G137" t="s">
        <v>18281</v>
      </c>
      <c r="H137" t="s">
        <v>18282</v>
      </c>
      <c r="I137" t="s">
        <v>18283</v>
      </c>
    </row>
    <row r="138" spans="1:9" x14ac:dyDescent="0.3">
      <c r="A138" t="s">
        <v>63</v>
      </c>
      <c r="B138" t="s">
        <v>2633</v>
      </c>
      <c r="C138" t="s">
        <v>30</v>
      </c>
      <c r="D138" t="s">
        <v>18284</v>
      </c>
      <c r="E138" t="s">
        <v>18285</v>
      </c>
      <c r="F138" t="s">
        <v>18286</v>
      </c>
      <c r="G138" t="s">
        <v>18287</v>
      </c>
      <c r="H138" t="s">
        <v>2486</v>
      </c>
      <c r="I138" t="s">
        <v>18288</v>
      </c>
    </row>
    <row r="139" spans="1:9" x14ac:dyDescent="0.3">
      <c r="A139" t="s">
        <v>63</v>
      </c>
      <c r="B139" t="s">
        <v>2633</v>
      </c>
      <c r="C139" t="s">
        <v>32</v>
      </c>
      <c r="D139" t="s">
        <v>18231</v>
      </c>
      <c r="E139" t="s">
        <v>18289</v>
      </c>
      <c r="F139" t="s">
        <v>18290</v>
      </c>
      <c r="G139" t="s">
        <v>18291</v>
      </c>
      <c r="H139" t="s">
        <v>18292</v>
      </c>
      <c r="I139" t="s">
        <v>18293</v>
      </c>
    </row>
    <row r="140" spans="1:9" x14ac:dyDescent="0.3">
      <c r="A140" t="s">
        <v>63</v>
      </c>
      <c r="B140" t="s">
        <v>2633</v>
      </c>
      <c r="C140" t="s">
        <v>33</v>
      </c>
      <c r="D140" t="s">
        <v>18294</v>
      </c>
      <c r="E140" t="s">
        <v>18295</v>
      </c>
      <c r="F140" t="s">
        <v>18296</v>
      </c>
      <c r="G140" t="s">
        <v>18297</v>
      </c>
      <c r="H140" t="s">
        <v>18298</v>
      </c>
      <c r="I140" t="s">
        <v>18299</v>
      </c>
    </row>
    <row r="141" spans="1:9" x14ac:dyDescent="0.3">
      <c r="A141" t="s">
        <v>63</v>
      </c>
      <c r="B141" t="s">
        <v>2633</v>
      </c>
      <c r="C141" t="s">
        <v>35</v>
      </c>
      <c r="D141" t="s">
        <v>18264</v>
      </c>
      <c r="E141" t="s">
        <v>18300</v>
      </c>
      <c r="F141" t="s">
        <v>18301</v>
      </c>
      <c r="G141" t="s">
        <v>18302</v>
      </c>
      <c r="H141" t="s">
        <v>14769</v>
      </c>
      <c r="I141" t="s">
        <v>18303</v>
      </c>
    </row>
    <row r="142" spans="1:9" x14ac:dyDescent="0.3">
      <c r="A142" t="s">
        <v>63</v>
      </c>
      <c r="B142" t="s">
        <v>2633</v>
      </c>
      <c r="C142" t="s">
        <v>38</v>
      </c>
      <c r="D142" t="s">
        <v>18304</v>
      </c>
      <c r="E142" t="s">
        <v>18305</v>
      </c>
      <c r="F142" t="s">
        <v>18306</v>
      </c>
      <c r="G142" t="s">
        <v>18307</v>
      </c>
      <c r="H142" t="s">
        <v>2222</v>
      </c>
      <c r="I142" t="s">
        <v>18308</v>
      </c>
    </row>
    <row r="143" spans="1:9" x14ac:dyDescent="0.3">
      <c r="A143" t="s">
        <v>63</v>
      </c>
      <c r="B143" t="s">
        <v>2633</v>
      </c>
      <c r="C143" t="s">
        <v>40</v>
      </c>
      <c r="D143" t="s">
        <v>18309</v>
      </c>
      <c r="E143" t="s">
        <v>18310</v>
      </c>
      <c r="F143" t="s">
        <v>18311</v>
      </c>
      <c r="G143" t="s">
        <v>18312</v>
      </c>
      <c r="H143" t="s">
        <v>18313</v>
      </c>
      <c r="I143" t="s">
        <v>18314</v>
      </c>
    </row>
    <row r="144" spans="1:9" x14ac:dyDescent="0.3">
      <c r="A144" t="s">
        <v>74</v>
      </c>
      <c r="B144" t="s">
        <v>2633</v>
      </c>
      <c r="C144" t="s">
        <v>9</v>
      </c>
      <c r="D144" t="s">
        <v>18315</v>
      </c>
      <c r="E144" t="s">
        <v>2535</v>
      </c>
      <c r="F144" t="s">
        <v>18316</v>
      </c>
      <c r="G144" t="s">
        <v>18317</v>
      </c>
      <c r="H144" t="s">
        <v>18318</v>
      </c>
      <c r="I144" t="s">
        <v>18319</v>
      </c>
    </row>
    <row r="145" spans="1:9" x14ac:dyDescent="0.3">
      <c r="A145" t="s">
        <v>74</v>
      </c>
      <c r="B145" t="s">
        <v>2633</v>
      </c>
      <c r="C145" t="s">
        <v>10</v>
      </c>
      <c r="D145" t="s">
        <v>18320</v>
      </c>
      <c r="E145" t="s">
        <v>18321</v>
      </c>
      <c r="F145" t="s">
        <v>18322</v>
      </c>
      <c r="G145" t="s">
        <v>18323</v>
      </c>
      <c r="H145" t="s">
        <v>18324</v>
      </c>
      <c r="I145" t="s">
        <v>18325</v>
      </c>
    </row>
    <row r="146" spans="1:9" x14ac:dyDescent="0.3">
      <c r="A146" t="s">
        <v>74</v>
      </c>
      <c r="B146" t="s">
        <v>2633</v>
      </c>
      <c r="C146" t="s">
        <v>12</v>
      </c>
      <c r="D146" t="s">
        <v>18326</v>
      </c>
      <c r="E146" t="s">
        <v>18327</v>
      </c>
      <c r="F146" t="s">
        <v>18328</v>
      </c>
      <c r="G146" t="s">
        <v>18329</v>
      </c>
      <c r="H146" t="s">
        <v>18330</v>
      </c>
      <c r="I146" t="s">
        <v>18331</v>
      </c>
    </row>
    <row r="147" spans="1:9" x14ac:dyDescent="0.3">
      <c r="A147" t="s">
        <v>74</v>
      </c>
      <c r="B147" t="s">
        <v>2633</v>
      </c>
      <c r="C147" t="s">
        <v>13</v>
      </c>
      <c r="D147" t="s">
        <v>18332</v>
      </c>
      <c r="E147" t="s">
        <v>18333</v>
      </c>
      <c r="F147" t="s">
        <v>18334</v>
      </c>
      <c r="G147" t="s">
        <v>18335</v>
      </c>
      <c r="H147" t="s">
        <v>9887</v>
      </c>
      <c r="I147" t="s">
        <v>18336</v>
      </c>
    </row>
    <row r="148" spans="1:9" x14ac:dyDescent="0.3">
      <c r="A148" t="s">
        <v>74</v>
      </c>
      <c r="B148" t="s">
        <v>2633</v>
      </c>
      <c r="C148" t="s">
        <v>15</v>
      </c>
      <c r="D148" t="s">
        <v>18337</v>
      </c>
      <c r="E148" t="s">
        <v>18338</v>
      </c>
      <c r="F148" t="s">
        <v>18339</v>
      </c>
      <c r="G148" t="s">
        <v>18340</v>
      </c>
      <c r="H148" t="s">
        <v>18341</v>
      </c>
      <c r="I148" t="s">
        <v>18342</v>
      </c>
    </row>
    <row r="149" spans="1:9" x14ac:dyDescent="0.3">
      <c r="A149" t="s">
        <v>74</v>
      </c>
      <c r="B149" t="s">
        <v>2633</v>
      </c>
      <c r="C149" t="s">
        <v>16</v>
      </c>
      <c r="D149" t="s">
        <v>18343</v>
      </c>
      <c r="E149" t="s">
        <v>18344</v>
      </c>
      <c r="F149" t="s">
        <v>14952</v>
      </c>
      <c r="G149" t="s">
        <v>18345</v>
      </c>
      <c r="H149" t="s">
        <v>18346</v>
      </c>
      <c r="I149" t="s">
        <v>18347</v>
      </c>
    </row>
    <row r="150" spans="1:9" x14ac:dyDescent="0.3">
      <c r="A150" t="s">
        <v>74</v>
      </c>
      <c r="B150" t="s">
        <v>2633</v>
      </c>
      <c r="C150" t="s">
        <v>17</v>
      </c>
      <c r="D150" t="s">
        <v>2617</v>
      </c>
      <c r="E150" t="s">
        <v>18348</v>
      </c>
      <c r="F150" t="s">
        <v>18349</v>
      </c>
      <c r="G150" t="s">
        <v>18350</v>
      </c>
      <c r="H150" t="s">
        <v>2337</v>
      </c>
      <c r="I150" t="s">
        <v>18351</v>
      </c>
    </row>
    <row r="151" spans="1:9" x14ac:dyDescent="0.3">
      <c r="A151" t="s">
        <v>74</v>
      </c>
      <c r="B151" t="s">
        <v>2633</v>
      </c>
      <c r="C151" t="s">
        <v>19</v>
      </c>
      <c r="D151" t="s">
        <v>18352</v>
      </c>
      <c r="E151" t="s">
        <v>18353</v>
      </c>
      <c r="F151" t="s">
        <v>18354</v>
      </c>
      <c r="G151" t="s">
        <v>18355</v>
      </c>
      <c r="H151" t="s">
        <v>18356</v>
      </c>
      <c r="I151" t="s">
        <v>18357</v>
      </c>
    </row>
    <row r="152" spans="1:9" x14ac:dyDescent="0.3">
      <c r="A152" t="s">
        <v>74</v>
      </c>
      <c r="B152" t="s">
        <v>2633</v>
      </c>
      <c r="C152" t="s">
        <v>21</v>
      </c>
      <c r="D152" t="s">
        <v>18358</v>
      </c>
      <c r="E152" t="s">
        <v>18359</v>
      </c>
      <c r="F152" t="s">
        <v>18360</v>
      </c>
      <c r="G152" t="s">
        <v>18361</v>
      </c>
      <c r="H152" t="s">
        <v>18362</v>
      </c>
      <c r="I152" t="s">
        <v>18363</v>
      </c>
    </row>
    <row r="153" spans="1:9" x14ac:dyDescent="0.3">
      <c r="A153" t="s">
        <v>74</v>
      </c>
      <c r="B153" t="s">
        <v>2633</v>
      </c>
      <c r="C153" t="s">
        <v>23</v>
      </c>
      <c r="D153" t="s">
        <v>18364</v>
      </c>
      <c r="E153" t="s">
        <v>18365</v>
      </c>
      <c r="F153" t="s">
        <v>18366</v>
      </c>
      <c r="G153" t="s">
        <v>18367</v>
      </c>
      <c r="H153" t="s">
        <v>18368</v>
      </c>
      <c r="I153" t="s">
        <v>18369</v>
      </c>
    </row>
    <row r="154" spans="1:9" x14ac:dyDescent="0.3">
      <c r="A154" t="s">
        <v>74</v>
      </c>
      <c r="B154" t="s">
        <v>2633</v>
      </c>
      <c r="C154" t="s">
        <v>24</v>
      </c>
      <c r="D154" t="s">
        <v>18370</v>
      </c>
      <c r="E154" t="s">
        <v>18371</v>
      </c>
      <c r="F154" t="s">
        <v>18372</v>
      </c>
      <c r="G154" t="s">
        <v>18373</v>
      </c>
      <c r="H154" t="s">
        <v>9972</v>
      </c>
      <c r="I154" t="s">
        <v>18374</v>
      </c>
    </row>
    <row r="155" spans="1:9" x14ac:dyDescent="0.3">
      <c r="A155" t="s">
        <v>74</v>
      </c>
      <c r="B155" t="s">
        <v>2633</v>
      </c>
      <c r="C155" t="s">
        <v>26</v>
      </c>
      <c r="D155" t="s">
        <v>18375</v>
      </c>
      <c r="E155" t="s">
        <v>18376</v>
      </c>
      <c r="F155" t="s">
        <v>18377</v>
      </c>
      <c r="G155" t="s">
        <v>18378</v>
      </c>
      <c r="H155" t="s">
        <v>2284</v>
      </c>
      <c r="I155" t="s">
        <v>18379</v>
      </c>
    </row>
    <row r="156" spans="1:9" x14ac:dyDescent="0.3">
      <c r="A156" t="s">
        <v>74</v>
      </c>
      <c r="B156" t="s">
        <v>2633</v>
      </c>
      <c r="C156" t="s">
        <v>28</v>
      </c>
      <c r="D156" t="s">
        <v>18380</v>
      </c>
      <c r="E156" t="s">
        <v>18381</v>
      </c>
      <c r="F156" t="s">
        <v>18382</v>
      </c>
      <c r="G156" t="s">
        <v>18383</v>
      </c>
      <c r="H156" t="s">
        <v>18384</v>
      </c>
      <c r="I156" t="s">
        <v>18385</v>
      </c>
    </row>
    <row r="157" spans="1:9" x14ac:dyDescent="0.3">
      <c r="A157" t="s">
        <v>74</v>
      </c>
      <c r="B157" t="s">
        <v>2633</v>
      </c>
      <c r="C157" t="s">
        <v>29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</row>
    <row r="158" spans="1:9" x14ac:dyDescent="0.3">
      <c r="A158" t="s">
        <v>74</v>
      </c>
      <c r="B158" t="s">
        <v>2633</v>
      </c>
      <c r="C158" t="s">
        <v>30</v>
      </c>
      <c r="D158" t="s">
        <v>18386</v>
      </c>
      <c r="E158" t="s">
        <v>18387</v>
      </c>
      <c r="F158" t="s">
        <v>18388</v>
      </c>
      <c r="G158" t="s">
        <v>18389</v>
      </c>
      <c r="H158" t="s">
        <v>5661</v>
      </c>
      <c r="I158" t="s">
        <v>18390</v>
      </c>
    </row>
    <row r="159" spans="1:9" x14ac:dyDescent="0.3">
      <c r="A159" t="s">
        <v>74</v>
      </c>
      <c r="B159" t="s">
        <v>2633</v>
      </c>
      <c r="C159" t="s">
        <v>32</v>
      </c>
      <c r="D159" t="s">
        <v>18391</v>
      </c>
      <c r="E159" t="s">
        <v>18392</v>
      </c>
      <c r="F159" t="s">
        <v>18393</v>
      </c>
      <c r="G159" t="s">
        <v>18394</v>
      </c>
      <c r="H159" t="s">
        <v>6762</v>
      </c>
      <c r="I159" t="s">
        <v>18395</v>
      </c>
    </row>
    <row r="160" spans="1:9" x14ac:dyDescent="0.3">
      <c r="A160" t="s">
        <v>74</v>
      </c>
      <c r="B160" t="s">
        <v>2633</v>
      </c>
      <c r="C160" t="s">
        <v>33</v>
      </c>
      <c r="D160" t="s">
        <v>18396</v>
      </c>
      <c r="E160" t="s">
        <v>18397</v>
      </c>
      <c r="F160" t="s">
        <v>18398</v>
      </c>
      <c r="G160" t="s">
        <v>18399</v>
      </c>
      <c r="H160" t="s">
        <v>18400</v>
      </c>
      <c r="I160" t="s">
        <v>18401</v>
      </c>
    </row>
    <row r="161" spans="1:9" x14ac:dyDescent="0.3">
      <c r="A161" t="s">
        <v>74</v>
      </c>
      <c r="B161" t="s">
        <v>2633</v>
      </c>
      <c r="C161" t="s">
        <v>35</v>
      </c>
      <c r="D161" t="s">
        <v>2622</v>
      </c>
      <c r="E161" t="s">
        <v>18402</v>
      </c>
      <c r="F161" t="s">
        <v>18403</v>
      </c>
      <c r="G161" t="s">
        <v>18404</v>
      </c>
      <c r="H161" t="s">
        <v>17820</v>
      </c>
      <c r="I161" t="s">
        <v>18405</v>
      </c>
    </row>
    <row r="162" spans="1:9" x14ac:dyDescent="0.3">
      <c r="A162" t="s">
        <v>74</v>
      </c>
      <c r="B162" t="s">
        <v>2633</v>
      </c>
      <c r="C162" t="s">
        <v>38</v>
      </c>
      <c r="D162" t="s">
        <v>18406</v>
      </c>
      <c r="E162" t="s">
        <v>18407</v>
      </c>
      <c r="F162" t="s">
        <v>18408</v>
      </c>
      <c r="G162" t="s">
        <v>18409</v>
      </c>
      <c r="H162" t="s">
        <v>18410</v>
      </c>
      <c r="I162" t="s">
        <v>18411</v>
      </c>
    </row>
    <row r="163" spans="1:9" x14ac:dyDescent="0.3">
      <c r="A163" t="s">
        <v>74</v>
      </c>
      <c r="B163" t="s">
        <v>2633</v>
      </c>
      <c r="C163" t="s">
        <v>40</v>
      </c>
      <c r="D163" t="s">
        <v>18412</v>
      </c>
      <c r="E163" t="s">
        <v>18413</v>
      </c>
      <c r="F163" t="s">
        <v>18414</v>
      </c>
      <c r="G163" t="s">
        <v>18415</v>
      </c>
      <c r="H163" t="s">
        <v>18416</v>
      </c>
      <c r="I163" t="s">
        <v>18417</v>
      </c>
    </row>
    <row r="164" spans="1:9" x14ac:dyDescent="0.3">
      <c r="A164" t="s">
        <v>8</v>
      </c>
      <c r="B164" t="s">
        <v>3896</v>
      </c>
      <c r="C164" t="s">
        <v>9</v>
      </c>
      <c r="D164" t="s">
        <v>18418</v>
      </c>
      <c r="E164" t="s">
        <v>18419</v>
      </c>
      <c r="F164" t="s">
        <v>18420</v>
      </c>
      <c r="G164" t="s">
        <v>18421</v>
      </c>
      <c r="H164" t="s">
        <v>18422</v>
      </c>
      <c r="I164" t="s">
        <v>18423</v>
      </c>
    </row>
    <row r="165" spans="1:9" x14ac:dyDescent="0.3">
      <c r="A165" t="s">
        <v>8</v>
      </c>
      <c r="B165" t="s">
        <v>3896</v>
      </c>
      <c r="C165" t="s">
        <v>10</v>
      </c>
      <c r="D165" t="s">
        <v>18424</v>
      </c>
      <c r="E165" t="s">
        <v>3934</v>
      </c>
      <c r="F165" t="s">
        <v>3904</v>
      </c>
      <c r="G165" t="s">
        <v>18425</v>
      </c>
      <c r="H165" t="s">
        <v>10302</v>
      </c>
      <c r="I165" t="s">
        <v>18426</v>
      </c>
    </row>
    <row r="166" spans="1:9" x14ac:dyDescent="0.3">
      <c r="A166" t="s">
        <v>8</v>
      </c>
      <c r="B166" t="s">
        <v>3896</v>
      </c>
      <c r="C166" t="s">
        <v>12</v>
      </c>
      <c r="D166" t="s">
        <v>18427</v>
      </c>
      <c r="E166" t="s">
        <v>18428</v>
      </c>
      <c r="F166" t="s">
        <v>18429</v>
      </c>
      <c r="G166" t="s">
        <v>18430</v>
      </c>
      <c r="H166" t="s">
        <v>18431</v>
      </c>
      <c r="I166" t="s">
        <v>18432</v>
      </c>
    </row>
    <row r="167" spans="1:9" x14ac:dyDescent="0.3">
      <c r="A167" t="s">
        <v>8</v>
      </c>
      <c r="B167" t="s">
        <v>3896</v>
      </c>
      <c r="C167" t="s">
        <v>13</v>
      </c>
      <c r="D167" t="s">
        <v>18433</v>
      </c>
      <c r="E167" t="s">
        <v>18434</v>
      </c>
      <c r="F167" t="s">
        <v>3924</v>
      </c>
      <c r="G167" t="s">
        <v>18435</v>
      </c>
      <c r="H167" t="s">
        <v>10194</v>
      </c>
      <c r="I167" t="s">
        <v>18436</v>
      </c>
    </row>
    <row r="168" spans="1:9" x14ac:dyDescent="0.3">
      <c r="A168" t="s">
        <v>8</v>
      </c>
      <c r="B168" t="s">
        <v>3896</v>
      </c>
      <c r="C168" t="s">
        <v>15</v>
      </c>
      <c r="D168" t="s">
        <v>3872</v>
      </c>
      <c r="E168" t="s">
        <v>115</v>
      </c>
      <c r="F168" t="s">
        <v>115</v>
      </c>
      <c r="G168" t="s">
        <v>18437</v>
      </c>
      <c r="H168" t="s">
        <v>18438</v>
      </c>
      <c r="I168" t="s">
        <v>18439</v>
      </c>
    </row>
    <row r="169" spans="1:9" x14ac:dyDescent="0.3">
      <c r="A169" t="s">
        <v>8</v>
      </c>
      <c r="B169" t="s">
        <v>3896</v>
      </c>
      <c r="C169" t="s">
        <v>16</v>
      </c>
      <c r="D169" t="s">
        <v>18440</v>
      </c>
      <c r="E169" t="s">
        <v>3872</v>
      </c>
      <c r="F169" t="s">
        <v>18441</v>
      </c>
      <c r="G169" t="s">
        <v>18442</v>
      </c>
      <c r="H169" t="s">
        <v>18443</v>
      </c>
      <c r="I169" t="s">
        <v>18444</v>
      </c>
    </row>
    <row r="170" spans="1:9" x14ac:dyDescent="0.3">
      <c r="A170" t="s">
        <v>8</v>
      </c>
      <c r="B170" t="s">
        <v>3896</v>
      </c>
      <c r="C170" t="s">
        <v>17</v>
      </c>
      <c r="D170" t="s">
        <v>18445</v>
      </c>
      <c r="E170" t="s">
        <v>18446</v>
      </c>
      <c r="F170" t="s">
        <v>18447</v>
      </c>
      <c r="G170" t="s">
        <v>18448</v>
      </c>
      <c r="H170" t="s">
        <v>18147</v>
      </c>
      <c r="I170" t="s">
        <v>18449</v>
      </c>
    </row>
    <row r="171" spans="1:9" x14ac:dyDescent="0.3">
      <c r="A171" t="s">
        <v>8</v>
      </c>
      <c r="B171" t="s">
        <v>3896</v>
      </c>
      <c r="C171" t="s">
        <v>19</v>
      </c>
      <c r="D171" t="s">
        <v>18450</v>
      </c>
      <c r="E171" t="s">
        <v>18451</v>
      </c>
      <c r="F171" t="s">
        <v>18452</v>
      </c>
      <c r="G171" t="s">
        <v>18453</v>
      </c>
      <c r="H171" t="s">
        <v>18454</v>
      </c>
      <c r="I171" t="s">
        <v>18455</v>
      </c>
    </row>
    <row r="172" spans="1:9" x14ac:dyDescent="0.3">
      <c r="A172" t="s">
        <v>8</v>
      </c>
      <c r="B172" t="s">
        <v>3896</v>
      </c>
      <c r="C172" t="s">
        <v>21</v>
      </c>
      <c r="D172" t="s">
        <v>18456</v>
      </c>
      <c r="E172" t="s">
        <v>18457</v>
      </c>
      <c r="F172" t="s">
        <v>18458</v>
      </c>
      <c r="G172" t="s">
        <v>18459</v>
      </c>
      <c r="H172" t="s">
        <v>9605</v>
      </c>
      <c r="I172" t="s">
        <v>18460</v>
      </c>
    </row>
    <row r="173" spans="1:9" x14ac:dyDescent="0.3">
      <c r="A173" t="s">
        <v>8</v>
      </c>
      <c r="B173" t="s">
        <v>3896</v>
      </c>
      <c r="C173" t="s">
        <v>23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</row>
    <row r="174" spans="1:9" x14ac:dyDescent="0.3">
      <c r="A174" t="s">
        <v>8</v>
      </c>
      <c r="B174" t="s">
        <v>3896</v>
      </c>
      <c r="C174" t="s">
        <v>24</v>
      </c>
      <c r="D174" t="s">
        <v>18461</v>
      </c>
      <c r="E174" t="s">
        <v>18462</v>
      </c>
      <c r="F174" t="s">
        <v>18463</v>
      </c>
      <c r="G174" t="s">
        <v>18464</v>
      </c>
      <c r="H174" t="s">
        <v>2603</v>
      </c>
      <c r="I174" t="s">
        <v>18465</v>
      </c>
    </row>
    <row r="175" spans="1:9" x14ac:dyDescent="0.3">
      <c r="A175" t="s">
        <v>8</v>
      </c>
      <c r="B175" t="s">
        <v>3896</v>
      </c>
      <c r="C175" t="s">
        <v>26</v>
      </c>
      <c r="D175" t="s">
        <v>18466</v>
      </c>
      <c r="E175" t="s">
        <v>18467</v>
      </c>
      <c r="F175" t="s">
        <v>18468</v>
      </c>
      <c r="G175" t="s">
        <v>18469</v>
      </c>
      <c r="H175" t="s">
        <v>2250</v>
      </c>
      <c r="I175" t="s">
        <v>18470</v>
      </c>
    </row>
    <row r="176" spans="1:9" x14ac:dyDescent="0.3">
      <c r="A176" t="s">
        <v>8</v>
      </c>
      <c r="B176" t="s">
        <v>3896</v>
      </c>
      <c r="C176" t="s">
        <v>28</v>
      </c>
      <c r="D176" t="s">
        <v>18471</v>
      </c>
      <c r="E176" t="s">
        <v>9857</v>
      </c>
      <c r="F176" t="s">
        <v>18472</v>
      </c>
      <c r="G176" t="s">
        <v>18473</v>
      </c>
      <c r="H176" t="s">
        <v>18474</v>
      </c>
      <c r="I176" t="s">
        <v>18475</v>
      </c>
    </row>
    <row r="177" spans="1:9" x14ac:dyDescent="0.3">
      <c r="A177" t="s">
        <v>8</v>
      </c>
      <c r="B177" t="s">
        <v>3896</v>
      </c>
      <c r="C177" t="s">
        <v>29</v>
      </c>
      <c r="D177" t="s">
        <v>18476</v>
      </c>
      <c r="E177" t="s">
        <v>18477</v>
      </c>
      <c r="F177" t="s">
        <v>4025</v>
      </c>
      <c r="G177" t="s">
        <v>18478</v>
      </c>
      <c r="H177" t="s">
        <v>18479</v>
      </c>
      <c r="I177" t="s">
        <v>18480</v>
      </c>
    </row>
    <row r="178" spans="1:9" x14ac:dyDescent="0.3">
      <c r="A178" t="s">
        <v>8</v>
      </c>
      <c r="B178" t="s">
        <v>3896</v>
      </c>
      <c r="C178" t="s">
        <v>30</v>
      </c>
      <c r="D178" t="s">
        <v>18481</v>
      </c>
      <c r="E178" t="s">
        <v>18482</v>
      </c>
      <c r="F178" t="s">
        <v>18434</v>
      </c>
      <c r="G178" t="s">
        <v>14831</v>
      </c>
      <c r="H178" t="s">
        <v>18483</v>
      </c>
      <c r="I178" t="s">
        <v>18484</v>
      </c>
    </row>
    <row r="179" spans="1:9" x14ac:dyDescent="0.3">
      <c r="A179" t="s">
        <v>8</v>
      </c>
      <c r="B179" t="s">
        <v>3896</v>
      </c>
      <c r="C179" t="s">
        <v>32</v>
      </c>
      <c r="D179" t="s">
        <v>18485</v>
      </c>
      <c r="E179" t="s">
        <v>18486</v>
      </c>
      <c r="F179" t="s">
        <v>18487</v>
      </c>
      <c r="G179" t="s">
        <v>18488</v>
      </c>
      <c r="H179" t="s">
        <v>10079</v>
      </c>
      <c r="I179" t="s">
        <v>18489</v>
      </c>
    </row>
    <row r="180" spans="1:9" x14ac:dyDescent="0.3">
      <c r="A180" t="s">
        <v>8</v>
      </c>
      <c r="B180" t="s">
        <v>3896</v>
      </c>
      <c r="C180" t="s">
        <v>33</v>
      </c>
      <c r="D180" t="s">
        <v>18490</v>
      </c>
      <c r="E180" t="s">
        <v>18491</v>
      </c>
      <c r="F180" t="s">
        <v>18492</v>
      </c>
      <c r="G180" t="s">
        <v>18493</v>
      </c>
      <c r="H180" t="s">
        <v>18494</v>
      </c>
      <c r="I180" t="s">
        <v>18495</v>
      </c>
    </row>
    <row r="181" spans="1:9" x14ac:dyDescent="0.3">
      <c r="A181" t="s">
        <v>8</v>
      </c>
      <c r="B181" t="s">
        <v>3896</v>
      </c>
      <c r="C181" t="s">
        <v>35</v>
      </c>
      <c r="D181" t="s">
        <v>18491</v>
      </c>
      <c r="E181" t="s">
        <v>18496</v>
      </c>
      <c r="F181" t="s">
        <v>2623</v>
      </c>
      <c r="G181" t="s">
        <v>18497</v>
      </c>
      <c r="H181" t="s">
        <v>14838</v>
      </c>
      <c r="I181" t="s">
        <v>18498</v>
      </c>
    </row>
    <row r="182" spans="1:9" x14ac:dyDescent="0.3">
      <c r="A182" t="s">
        <v>8</v>
      </c>
      <c r="B182" t="s">
        <v>3896</v>
      </c>
      <c r="C182" t="s">
        <v>38</v>
      </c>
      <c r="D182" t="s">
        <v>18499</v>
      </c>
      <c r="E182" t="s">
        <v>18500</v>
      </c>
      <c r="F182" t="s">
        <v>18501</v>
      </c>
      <c r="G182" t="s">
        <v>18502</v>
      </c>
      <c r="H182" t="s">
        <v>18503</v>
      </c>
      <c r="I182" t="s">
        <v>18504</v>
      </c>
    </row>
    <row r="183" spans="1:9" x14ac:dyDescent="0.3">
      <c r="A183" t="s">
        <v>8</v>
      </c>
      <c r="B183" t="s">
        <v>3896</v>
      </c>
      <c r="C183" t="s">
        <v>40</v>
      </c>
      <c r="D183" t="s">
        <v>9743</v>
      </c>
      <c r="E183" t="s">
        <v>18505</v>
      </c>
      <c r="F183" t="s">
        <v>18506</v>
      </c>
      <c r="G183" t="s">
        <v>18507</v>
      </c>
      <c r="H183" t="s">
        <v>4038</v>
      </c>
      <c r="I183" t="s">
        <v>18508</v>
      </c>
    </row>
    <row r="184" spans="1:9" x14ac:dyDescent="0.3">
      <c r="A184" t="s">
        <v>42</v>
      </c>
      <c r="B184" t="s">
        <v>3896</v>
      </c>
      <c r="C184" t="s">
        <v>9</v>
      </c>
      <c r="D184" t="s">
        <v>18509</v>
      </c>
      <c r="E184" t="s">
        <v>18510</v>
      </c>
      <c r="F184" t="s">
        <v>18511</v>
      </c>
      <c r="G184" t="s">
        <v>18512</v>
      </c>
      <c r="H184" t="s">
        <v>18513</v>
      </c>
      <c r="I184" t="s">
        <v>18514</v>
      </c>
    </row>
    <row r="185" spans="1:9" x14ac:dyDescent="0.3">
      <c r="A185" t="s">
        <v>42</v>
      </c>
      <c r="B185" t="s">
        <v>3896</v>
      </c>
      <c r="C185" t="s">
        <v>10</v>
      </c>
      <c r="D185" t="s">
        <v>5749</v>
      </c>
      <c r="E185" t="s">
        <v>4006</v>
      </c>
      <c r="F185" t="s">
        <v>18515</v>
      </c>
      <c r="G185" t="s">
        <v>18516</v>
      </c>
      <c r="H185" t="s">
        <v>18517</v>
      </c>
      <c r="I185" t="s">
        <v>18518</v>
      </c>
    </row>
    <row r="186" spans="1:9" x14ac:dyDescent="0.3">
      <c r="A186" t="s">
        <v>42</v>
      </c>
      <c r="B186" t="s">
        <v>3896</v>
      </c>
      <c r="C186" t="s">
        <v>12</v>
      </c>
      <c r="D186" t="s">
        <v>18519</v>
      </c>
      <c r="E186" t="s">
        <v>18520</v>
      </c>
      <c r="F186" t="s">
        <v>18521</v>
      </c>
      <c r="G186" t="s">
        <v>18522</v>
      </c>
      <c r="H186" t="s">
        <v>18523</v>
      </c>
      <c r="I186" t="s">
        <v>18524</v>
      </c>
    </row>
    <row r="187" spans="1:9" x14ac:dyDescent="0.3">
      <c r="A187" t="s">
        <v>42</v>
      </c>
      <c r="B187" t="s">
        <v>3896</v>
      </c>
      <c r="C187" t="s">
        <v>13</v>
      </c>
      <c r="D187" t="s">
        <v>5776</v>
      </c>
      <c r="E187" t="s">
        <v>18525</v>
      </c>
      <c r="F187" t="s">
        <v>18526</v>
      </c>
      <c r="G187" t="s">
        <v>18527</v>
      </c>
      <c r="H187" t="s">
        <v>18528</v>
      </c>
      <c r="I187" t="s">
        <v>18529</v>
      </c>
    </row>
    <row r="188" spans="1:9" x14ac:dyDescent="0.3">
      <c r="A188" t="s">
        <v>42</v>
      </c>
      <c r="B188" t="s">
        <v>3896</v>
      </c>
      <c r="C188" t="s">
        <v>15</v>
      </c>
      <c r="D188" t="s">
        <v>18530</v>
      </c>
      <c r="E188" t="s">
        <v>4068</v>
      </c>
      <c r="F188" t="s">
        <v>18531</v>
      </c>
      <c r="G188" t="s">
        <v>18532</v>
      </c>
      <c r="H188" t="s">
        <v>18533</v>
      </c>
      <c r="I188" t="s">
        <v>18534</v>
      </c>
    </row>
    <row r="189" spans="1:9" x14ac:dyDescent="0.3">
      <c r="A189" t="s">
        <v>42</v>
      </c>
      <c r="B189" t="s">
        <v>3896</v>
      </c>
      <c r="C189" t="s">
        <v>16</v>
      </c>
      <c r="D189" t="s">
        <v>18535</v>
      </c>
      <c r="E189" t="s">
        <v>18536</v>
      </c>
      <c r="F189" t="s">
        <v>5759</v>
      </c>
      <c r="G189" t="s">
        <v>9273</v>
      </c>
      <c r="H189" t="s">
        <v>18537</v>
      </c>
      <c r="I189" t="s">
        <v>18538</v>
      </c>
    </row>
    <row r="190" spans="1:9" x14ac:dyDescent="0.3">
      <c r="A190" t="s">
        <v>42</v>
      </c>
      <c r="B190" t="s">
        <v>3896</v>
      </c>
      <c r="C190" t="s">
        <v>17</v>
      </c>
      <c r="D190" t="s">
        <v>18539</v>
      </c>
      <c r="E190" t="s">
        <v>18540</v>
      </c>
      <c r="F190" t="s">
        <v>18541</v>
      </c>
      <c r="G190" t="s">
        <v>18542</v>
      </c>
      <c r="H190" t="s">
        <v>18543</v>
      </c>
      <c r="I190" t="s">
        <v>18544</v>
      </c>
    </row>
    <row r="191" spans="1:9" x14ac:dyDescent="0.3">
      <c r="A191" t="s">
        <v>42</v>
      </c>
      <c r="B191" t="s">
        <v>3896</v>
      </c>
      <c r="C191" t="s">
        <v>19</v>
      </c>
      <c r="D191" t="s">
        <v>18545</v>
      </c>
      <c r="E191" t="s">
        <v>4061</v>
      </c>
      <c r="F191" t="s">
        <v>18546</v>
      </c>
      <c r="G191" t="s">
        <v>18547</v>
      </c>
      <c r="H191" t="s">
        <v>18548</v>
      </c>
      <c r="I191" t="s">
        <v>18549</v>
      </c>
    </row>
    <row r="192" spans="1:9" x14ac:dyDescent="0.3">
      <c r="A192" t="s">
        <v>42</v>
      </c>
      <c r="B192" t="s">
        <v>3896</v>
      </c>
      <c r="C192" t="s">
        <v>21</v>
      </c>
      <c r="D192" t="s">
        <v>18550</v>
      </c>
      <c r="E192" t="s">
        <v>18551</v>
      </c>
      <c r="F192" t="s">
        <v>18552</v>
      </c>
      <c r="G192" t="s">
        <v>18553</v>
      </c>
      <c r="H192" t="s">
        <v>9999</v>
      </c>
      <c r="I192" t="s">
        <v>18554</v>
      </c>
    </row>
    <row r="193" spans="1:9" x14ac:dyDescent="0.3">
      <c r="A193" t="s">
        <v>42</v>
      </c>
      <c r="B193" t="s">
        <v>3896</v>
      </c>
      <c r="C193" t="s">
        <v>23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</row>
    <row r="194" spans="1:9" x14ac:dyDescent="0.3">
      <c r="A194" t="s">
        <v>42</v>
      </c>
      <c r="B194" t="s">
        <v>3896</v>
      </c>
      <c r="C194" t="s">
        <v>24</v>
      </c>
      <c r="D194" t="s">
        <v>18555</v>
      </c>
      <c r="E194" t="s">
        <v>18556</v>
      </c>
      <c r="F194" t="s">
        <v>18546</v>
      </c>
      <c r="G194" t="s">
        <v>18557</v>
      </c>
      <c r="H194" t="s">
        <v>5683</v>
      </c>
      <c r="I194" t="s">
        <v>18558</v>
      </c>
    </row>
    <row r="195" spans="1:9" x14ac:dyDescent="0.3">
      <c r="A195" t="s">
        <v>42</v>
      </c>
      <c r="B195" t="s">
        <v>3896</v>
      </c>
      <c r="C195" t="s">
        <v>26</v>
      </c>
      <c r="D195" t="s">
        <v>81</v>
      </c>
      <c r="E195" t="s">
        <v>81</v>
      </c>
      <c r="F195" t="s">
        <v>81</v>
      </c>
      <c r="G195" t="s">
        <v>81</v>
      </c>
      <c r="H195" t="s">
        <v>81</v>
      </c>
      <c r="I195" t="s">
        <v>81</v>
      </c>
    </row>
    <row r="196" spans="1:9" x14ac:dyDescent="0.3">
      <c r="A196" t="s">
        <v>42</v>
      </c>
      <c r="B196" t="s">
        <v>3896</v>
      </c>
      <c r="C196" t="s">
        <v>28</v>
      </c>
      <c r="D196" t="s">
        <v>18559</v>
      </c>
      <c r="E196" t="s">
        <v>4010</v>
      </c>
      <c r="F196" t="s">
        <v>18560</v>
      </c>
      <c r="G196" t="s">
        <v>18561</v>
      </c>
      <c r="H196" t="s">
        <v>18562</v>
      </c>
      <c r="I196" t="s">
        <v>18563</v>
      </c>
    </row>
    <row r="197" spans="1:9" x14ac:dyDescent="0.3">
      <c r="A197" t="s">
        <v>42</v>
      </c>
      <c r="B197" t="s">
        <v>3896</v>
      </c>
      <c r="C197" t="s">
        <v>29</v>
      </c>
      <c r="D197" t="s">
        <v>18564</v>
      </c>
      <c r="E197" t="s">
        <v>18565</v>
      </c>
      <c r="F197" t="s">
        <v>18566</v>
      </c>
      <c r="G197" t="s">
        <v>18567</v>
      </c>
      <c r="H197" t="s">
        <v>18568</v>
      </c>
      <c r="I197" t="s">
        <v>18569</v>
      </c>
    </row>
    <row r="198" spans="1:9" x14ac:dyDescent="0.3">
      <c r="A198" t="s">
        <v>42</v>
      </c>
      <c r="B198" t="s">
        <v>3896</v>
      </c>
      <c r="C198" t="s">
        <v>30</v>
      </c>
      <c r="D198" t="s">
        <v>18570</v>
      </c>
      <c r="E198" t="s">
        <v>18571</v>
      </c>
      <c r="F198" t="s">
        <v>18572</v>
      </c>
      <c r="G198" t="s">
        <v>18573</v>
      </c>
      <c r="H198" t="s">
        <v>4237</v>
      </c>
      <c r="I198" t="s">
        <v>18574</v>
      </c>
    </row>
    <row r="199" spans="1:9" x14ac:dyDescent="0.3">
      <c r="A199" t="s">
        <v>42</v>
      </c>
      <c r="B199" t="s">
        <v>3896</v>
      </c>
      <c r="C199" t="s">
        <v>32</v>
      </c>
      <c r="D199" t="s">
        <v>18575</v>
      </c>
      <c r="E199" t="s">
        <v>4068</v>
      </c>
      <c r="F199" t="s">
        <v>18536</v>
      </c>
      <c r="G199" t="s">
        <v>18576</v>
      </c>
      <c r="H199" t="s">
        <v>10262</v>
      </c>
      <c r="I199" t="s">
        <v>18577</v>
      </c>
    </row>
    <row r="200" spans="1:9" x14ac:dyDescent="0.3">
      <c r="A200" t="s">
        <v>42</v>
      </c>
      <c r="B200" t="s">
        <v>3896</v>
      </c>
      <c r="C200" t="s">
        <v>33</v>
      </c>
      <c r="D200" t="s">
        <v>18578</v>
      </c>
      <c r="E200" t="s">
        <v>4082</v>
      </c>
      <c r="F200" t="s">
        <v>18579</v>
      </c>
      <c r="G200" t="s">
        <v>18580</v>
      </c>
      <c r="H200" t="s">
        <v>18581</v>
      </c>
      <c r="I200" t="s">
        <v>18582</v>
      </c>
    </row>
    <row r="201" spans="1:9" x14ac:dyDescent="0.3">
      <c r="A201" t="s">
        <v>42</v>
      </c>
      <c r="B201" t="s">
        <v>3896</v>
      </c>
      <c r="C201" t="s">
        <v>35</v>
      </c>
      <c r="D201" t="s">
        <v>18583</v>
      </c>
      <c r="E201" t="s">
        <v>18551</v>
      </c>
      <c r="F201" t="s">
        <v>18584</v>
      </c>
      <c r="G201" t="s">
        <v>18585</v>
      </c>
      <c r="H201" t="s">
        <v>7919</v>
      </c>
      <c r="I201" t="s">
        <v>18586</v>
      </c>
    </row>
    <row r="202" spans="1:9" x14ac:dyDescent="0.3">
      <c r="A202" t="s">
        <v>42</v>
      </c>
      <c r="B202" t="s">
        <v>3896</v>
      </c>
      <c r="C202" t="s">
        <v>38</v>
      </c>
      <c r="D202" t="s">
        <v>18587</v>
      </c>
      <c r="E202" t="s">
        <v>18588</v>
      </c>
      <c r="F202" t="s">
        <v>18589</v>
      </c>
      <c r="G202" t="s">
        <v>18590</v>
      </c>
      <c r="H202" t="s">
        <v>18591</v>
      </c>
      <c r="I202" t="s">
        <v>18592</v>
      </c>
    </row>
    <row r="203" spans="1:9" x14ac:dyDescent="0.3">
      <c r="A203" t="s">
        <v>42</v>
      </c>
      <c r="B203" t="s">
        <v>3896</v>
      </c>
      <c r="C203" t="s">
        <v>40</v>
      </c>
      <c r="D203" t="s">
        <v>4088</v>
      </c>
      <c r="E203" t="s">
        <v>18593</v>
      </c>
      <c r="F203" t="s">
        <v>18594</v>
      </c>
      <c r="G203" t="s">
        <v>18595</v>
      </c>
      <c r="H203" t="s">
        <v>18596</v>
      </c>
      <c r="I203" t="s">
        <v>18597</v>
      </c>
    </row>
    <row r="204" spans="1:9" x14ac:dyDescent="0.3">
      <c r="A204" t="s">
        <v>63</v>
      </c>
      <c r="B204" t="s">
        <v>3896</v>
      </c>
      <c r="C204" t="s">
        <v>9</v>
      </c>
      <c r="D204" t="s">
        <v>18598</v>
      </c>
      <c r="E204" t="s">
        <v>18599</v>
      </c>
      <c r="F204" t="s">
        <v>18600</v>
      </c>
      <c r="G204" t="s">
        <v>18601</v>
      </c>
      <c r="H204" t="s">
        <v>18602</v>
      </c>
      <c r="I204" t="s">
        <v>18603</v>
      </c>
    </row>
    <row r="205" spans="1:9" x14ac:dyDescent="0.3">
      <c r="A205" t="s">
        <v>63</v>
      </c>
      <c r="B205" t="s">
        <v>3896</v>
      </c>
      <c r="C205" t="s">
        <v>10</v>
      </c>
      <c r="D205" t="s">
        <v>18604</v>
      </c>
      <c r="E205" t="s">
        <v>18605</v>
      </c>
      <c r="F205" t="s">
        <v>18606</v>
      </c>
      <c r="G205" t="s">
        <v>18607</v>
      </c>
      <c r="H205" t="s">
        <v>18608</v>
      </c>
      <c r="I205" t="s">
        <v>18609</v>
      </c>
    </row>
    <row r="206" spans="1:9" x14ac:dyDescent="0.3">
      <c r="A206" t="s">
        <v>63</v>
      </c>
      <c r="B206" t="s">
        <v>3896</v>
      </c>
      <c r="C206" t="s">
        <v>12</v>
      </c>
      <c r="D206" t="s">
        <v>18610</v>
      </c>
      <c r="E206" t="s">
        <v>18611</v>
      </c>
      <c r="F206" t="s">
        <v>18612</v>
      </c>
      <c r="G206" t="s">
        <v>18613</v>
      </c>
      <c r="H206" t="s">
        <v>18614</v>
      </c>
      <c r="I206" t="s">
        <v>18615</v>
      </c>
    </row>
    <row r="207" spans="1:9" x14ac:dyDescent="0.3">
      <c r="A207" t="s">
        <v>63</v>
      </c>
      <c r="B207" t="s">
        <v>3896</v>
      </c>
      <c r="C207" t="s">
        <v>13</v>
      </c>
      <c r="D207" t="s">
        <v>18616</v>
      </c>
      <c r="E207" t="s">
        <v>18617</v>
      </c>
      <c r="F207" t="s">
        <v>18618</v>
      </c>
      <c r="G207" t="s">
        <v>18619</v>
      </c>
      <c r="H207" t="s">
        <v>18620</v>
      </c>
      <c r="I207" t="s">
        <v>18621</v>
      </c>
    </row>
    <row r="208" spans="1:9" x14ac:dyDescent="0.3">
      <c r="A208" t="s">
        <v>63</v>
      </c>
      <c r="B208" t="s">
        <v>3896</v>
      </c>
      <c r="C208" t="s">
        <v>15</v>
      </c>
      <c r="D208" t="s">
        <v>3923</v>
      </c>
      <c r="E208" t="s">
        <v>18622</v>
      </c>
      <c r="F208" t="s">
        <v>18623</v>
      </c>
      <c r="G208" t="s">
        <v>18624</v>
      </c>
      <c r="H208" t="s">
        <v>18625</v>
      </c>
      <c r="I208" t="s">
        <v>18626</v>
      </c>
    </row>
    <row r="209" spans="1:9" x14ac:dyDescent="0.3">
      <c r="A209" t="s">
        <v>63</v>
      </c>
      <c r="B209" t="s">
        <v>3896</v>
      </c>
      <c r="C209" t="s">
        <v>16</v>
      </c>
      <c r="D209" t="s">
        <v>18627</v>
      </c>
      <c r="E209" t="s">
        <v>18628</v>
      </c>
      <c r="F209" t="s">
        <v>18629</v>
      </c>
      <c r="G209" t="s">
        <v>18630</v>
      </c>
      <c r="H209" t="s">
        <v>5564</v>
      </c>
      <c r="I209" t="s">
        <v>18631</v>
      </c>
    </row>
    <row r="210" spans="1:9" x14ac:dyDescent="0.3">
      <c r="A210" t="s">
        <v>63</v>
      </c>
      <c r="B210" t="s">
        <v>3896</v>
      </c>
      <c r="C210" t="s">
        <v>17</v>
      </c>
      <c r="D210" t="s">
        <v>18632</v>
      </c>
      <c r="E210" t="s">
        <v>18633</v>
      </c>
      <c r="F210" t="s">
        <v>18634</v>
      </c>
      <c r="G210" t="s">
        <v>18635</v>
      </c>
      <c r="H210" t="s">
        <v>7124</v>
      </c>
      <c r="I210" t="s">
        <v>18636</v>
      </c>
    </row>
    <row r="211" spans="1:9" x14ac:dyDescent="0.3">
      <c r="A211" t="s">
        <v>63</v>
      </c>
      <c r="B211" t="s">
        <v>3896</v>
      </c>
      <c r="C211" t="s">
        <v>19</v>
      </c>
      <c r="D211" t="s">
        <v>18637</v>
      </c>
      <c r="E211" t="s">
        <v>18638</v>
      </c>
      <c r="F211" t="s">
        <v>18639</v>
      </c>
      <c r="G211" t="s">
        <v>18640</v>
      </c>
      <c r="H211" t="s">
        <v>18641</v>
      </c>
      <c r="I211" t="s">
        <v>18642</v>
      </c>
    </row>
    <row r="212" spans="1:9" x14ac:dyDescent="0.3">
      <c r="A212" t="s">
        <v>63</v>
      </c>
      <c r="B212" t="s">
        <v>3896</v>
      </c>
      <c r="C212" t="s">
        <v>21</v>
      </c>
      <c r="D212" t="s">
        <v>18643</v>
      </c>
      <c r="E212" t="s">
        <v>18644</v>
      </c>
      <c r="F212" t="s">
        <v>18645</v>
      </c>
      <c r="G212" t="s">
        <v>18646</v>
      </c>
      <c r="H212" t="s">
        <v>18647</v>
      </c>
      <c r="I212" t="s">
        <v>18648</v>
      </c>
    </row>
    <row r="213" spans="1:9" x14ac:dyDescent="0.3">
      <c r="A213" t="s">
        <v>63</v>
      </c>
      <c r="B213" t="s">
        <v>3896</v>
      </c>
      <c r="C213" t="s">
        <v>23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</row>
    <row r="214" spans="1:9" x14ac:dyDescent="0.3">
      <c r="A214" t="s">
        <v>63</v>
      </c>
      <c r="B214" t="s">
        <v>3896</v>
      </c>
      <c r="C214" t="s">
        <v>24</v>
      </c>
      <c r="D214" t="s">
        <v>18649</v>
      </c>
      <c r="E214" t="s">
        <v>18650</v>
      </c>
      <c r="F214" t="s">
        <v>18651</v>
      </c>
      <c r="G214" t="s">
        <v>18652</v>
      </c>
      <c r="H214" t="s">
        <v>4145</v>
      </c>
      <c r="I214" t="s">
        <v>18653</v>
      </c>
    </row>
    <row r="215" spans="1:9" x14ac:dyDescent="0.3">
      <c r="A215" t="s">
        <v>63</v>
      </c>
      <c r="B215" t="s">
        <v>3896</v>
      </c>
      <c r="C215" t="s">
        <v>26</v>
      </c>
      <c r="D215" t="s">
        <v>18654</v>
      </c>
      <c r="E215" t="s">
        <v>18655</v>
      </c>
      <c r="F215" t="s">
        <v>18656</v>
      </c>
      <c r="G215" t="s">
        <v>18657</v>
      </c>
      <c r="H215" t="s">
        <v>5620</v>
      </c>
      <c r="I215" t="s">
        <v>18658</v>
      </c>
    </row>
    <row r="216" spans="1:9" x14ac:dyDescent="0.3">
      <c r="A216" t="s">
        <v>63</v>
      </c>
      <c r="B216" t="s">
        <v>3896</v>
      </c>
      <c r="C216" t="s">
        <v>28</v>
      </c>
      <c r="D216" t="s">
        <v>18659</v>
      </c>
      <c r="E216" t="s">
        <v>18660</v>
      </c>
      <c r="F216" t="s">
        <v>18661</v>
      </c>
      <c r="G216" t="s">
        <v>18662</v>
      </c>
      <c r="H216" t="s">
        <v>18663</v>
      </c>
      <c r="I216" t="s">
        <v>18664</v>
      </c>
    </row>
    <row r="217" spans="1:9" x14ac:dyDescent="0.3">
      <c r="A217" t="s">
        <v>63</v>
      </c>
      <c r="B217" t="s">
        <v>3896</v>
      </c>
      <c r="C217" t="s">
        <v>29</v>
      </c>
      <c r="D217" t="s">
        <v>18665</v>
      </c>
      <c r="E217" t="s">
        <v>18666</v>
      </c>
      <c r="F217" t="s">
        <v>18667</v>
      </c>
      <c r="G217" t="s">
        <v>18668</v>
      </c>
      <c r="H217" t="s">
        <v>18669</v>
      </c>
      <c r="I217" t="s">
        <v>18670</v>
      </c>
    </row>
    <row r="218" spans="1:9" x14ac:dyDescent="0.3">
      <c r="A218" t="s">
        <v>63</v>
      </c>
      <c r="B218" t="s">
        <v>3896</v>
      </c>
      <c r="C218" t="s">
        <v>30</v>
      </c>
      <c r="D218" t="s">
        <v>18671</v>
      </c>
      <c r="E218" t="s">
        <v>18606</v>
      </c>
      <c r="F218" t="s">
        <v>18672</v>
      </c>
      <c r="G218" t="s">
        <v>18673</v>
      </c>
      <c r="H218" t="s">
        <v>7259</v>
      </c>
      <c r="I218" t="s">
        <v>18674</v>
      </c>
    </row>
    <row r="219" spans="1:9" x14ac:dyDescent="0.3">
      <c r="A219" t="s">
        <v>63</v>
      </c>
      <c r="B219" t="s">
        <v>3896</v>
      </c>
      <c r="C219" t="s">
        <v>32</v>
      </c>
      <c r="D219" t="s">
        <v>18675</v>
      </c>
      <c r="E219" t="s">
        <v>18676</v>
      </c>
      <c r="F219" t="s">
        <v>18677</v>
      </c>
      <c r="G219" t="s">
        <v>18678</v>
      </c>
      <c r="H219" t="s">
        <v>9513</v>
      </c>
      <c r="I219" t="s">
        <v>18679</v>
      </c>
    </row>
    <row r="220" spans="1:9" x14ac:dyDescent="0.3">
      <c r="A220" t="s">
        <v>63</v>
      </c>
      <c r="B220" t="s">
        <v>3896</v>
      </c>
      <c r="C220" t="s">
        <v>33</v>
      </c>
      <c r="D220" t="s">
        <v>18680</v>
      </c>
      <c r="E220" t="s">
        <v>18681</v>
      </c>
      <c r="F220" t="s">
        <v>18682</v>
      </c>
      <c r="G220" t="s">
        <v>18683</v>
      </c>
      <c r="H220" t="s">
        <v>18684</v>
      </c>
      <c r="I220" t="s">
        <v>18685</v>
      </c>
    </row>
    <row r="221" spans="1:9" x14ac:dyDescent="0.3">
      <c r="A221" t="s">
        <v>63</v>
      </c>
      <c r="B221" t="s">
        <v>3896</v>
      </c>
      <c r="C221" t="s">
        <v>35</v>
      </c>
      <c r="D221" t="s">
        <v>18686</v>
      </c>
      <c r="E221" t="s">
        <v>18687</v>
      </c>
      <c r="F221" t="s">
        <v>18688</v>
      </c>
      <c r="G221" t="s">
        <v>18689</v>
      </c>
      <c r="H221" t="s">
        <v>18690</v>
      </c>
      <c r="I221" t="s">
        <v>18691</v>
      </c>
    </row>
    <row r="222" spans="1:9" x14ac:dyDescent="0.3">
      <c r="A222" t="s">
        <v>63</v>
      </c>
      <c r="B222" t="s">
        <v>3896</v>
      </c>
      <c r="C222" t="s">
        <v>38</v>
      </c>
      <c r="D222" t="s">
        <v>18692</v>
      </c>
      <c r="E222" t="s">
        <v>18693</v>
      </c>
      <c r="F222" t="s">
        <v>18694</v>
      </c>
      <c r="G222" t="s">
        <v>18695</v>
      </c>
      <c r="H222" t="s">
        <v>18696</v>
      </c>
      <c r="I222" t="s">
        <v>18697</v>
      </c>
    </row>
    <row r="223" spans="1:9" x14ac:dyDescent="0.3">
      <c r="A223" t="s">
        <v>63</v>
      </c>
      <c r="B223" t="s">
        <v>3896</v>
      </c>
      <c r="C223" t="s">
        <v>40</v>
      </c>
      <c r="D223" t="s">
        <v>10208</v>
      </c>
      <c r="E223" t="s">
        <v>18698</v>
      </c>
      <c r="F223" t="s">
        <v>18699</v>
      </c>
      <c r="G223" t="s">
        <v>18700</v>
      </c>
      <c r="H223" t="s">
        <v>9801</v>
      </c>
      <c r="I223" t="s">
        <v>18701</v>
      </c>
    </row>
    <row r="224" spans="1:9" x14ac:dyDescent="0.3">
      <c r="A224" t="s">
        <v>74</v>
      </c>
      <c r="B224" t="s">
        <v>3896</v>
      </c>
      <c r="C224" t="s">
        <v>9</v>
      </c>
      <c r="D224" t="s">
        <v>18702</v>
      </c>
      <c r="E224" t="s">
        <v>18703</v>
      </c>
      <c r="F224" t="s">
        <v>18704</v>
      </c>
      <c r="G224" t="s">
        <v>18705</v>
      </c>
      <c r="H224" t="s">
        <v>18706</v>
      </c>
      <c r="I224" t="s">
        <v>18707</v>
      </c>
    </row>
    <row r="225" spans="1:9" x14ac:dyDescent="0.3">
      <c r="A225" t="s">
        <v>74</v>
      </c>
      <c r="B225" t="s">
        <v>3896</v>
      </c>
      <c r="C225" t="s">
        <v>10</v>
      </c>
      <c r="D225" t="s">
        <v>18708</v>
      </c>
      <c r="E225" t="s">
        <v>18709</v>
      </c>
      <c r="F225" t="s">
        <v>18710</v>
      </c>
      <c r="G225" t="s">
        <v>18711</v>
      </c>
      <c r="H225" t="s">
        <v>10381</v>
      </c>
      <c r="I225" t="s">
        <v>18712</v>
      </c>
    </row>
    <row r="226" spans="1:9" x14ac:dyDescent="0.3">
      <c r="A226" t="s">
        <v>74</v>
      </c>
      <c r="B226" t="s">
        <v>3896</v>
      </c>
      <c r="C226" t="s">
        <v>12</v>
      </c>
      <c r="D226" t="s">
        <v>18713</v>
      </c>
      <c r="E226" t="s">
        <v>4166</v>
      </c>
      <c r="F226" t="s">
        <v>18714</v>
      </c>
      <c r="G226" t="s">
        <v>18715</v>
      </c>
      <c r="H226" t="s">
        <v>18716</v>
      </c>
      <c r="I226" t="s">
        <v>18717</v>
      </c>
    </row>
    <row r="227" spans="1:9" x14ac:dyDescent="0.3">
      <c r="A227" t="s">
        <v>74</v>
      </c>
      <c r="B227" t="s">
        <v>3896</v>
      </c>
      <c r="C227" t="s">
        <v>13</v>
      </c>
      <c r="D227" t="s">
        <v>18718</v>
      </c>
      <c r="E227" t="s">
        <v>18719</v>
      </c>
      <c r="F227" t="s">
        <v>18720</v>
      </c>
      <c r="G227" t="s">
        <v>18721</v>
      </c>
      <c r="H227" t="s">
        <v>18722</v>
      </c>
      <c r="I227" t="s">
        <v>18723</v>
      </c>
    </row>
    <row r="228" spans="1:9" x14ac:dyDescent="0.3">
      <c r="A228" t="s">
        <v>74</v>
      </c>
      <c r="B228" t="s">
        <v>3896</v>
      </c>
      <c r="C228" t="s">
        <v>15</v>
      </c>
      <c r="D228" t="s">
        <v>4221</v>
      </c>
      <c r="E228" t="s">
        <v>18724</v>
      </c>
      <c r="F228" t="s">
        <v>18725</v>
      </c>
      <c r="G228" t="s">
        <v>18726</v>
      </c>
      <c r="H228" t="s">
        <v>18727</v>
      </c>
      <c r="I228" t="s">
        <v>18728</v>
      </c>
    </row>
    <row r="229" spans="1:9" x14ac:dyDescent="0.3">
      <c r="A229" t="s">
        <v>74</v>
      </c>
      <c r="B229" t="s">
        <v>3896</v>
      </c>
      <c r="C229" t="s">
        <v>16</v>
      </c>
      <c r="D229" t="s">
        <v>18729</v>
      </c>
      <c r="E229" t="s">
        <v>18730</v>
      </c>
      <c r="F229" t="s">
        <v>3916</v>
      </c>
      <c r="G229" t="s">
        <v>18731</v>
      </c>
      <c r="H229" t="s">
        <v>18732</v>
      </c>
      <c r="I229" t="s">
        <v>18733</v>
      </c>
    </row>
    <row r="230" spans="1:9" x14ac:dyDescent="0.3">
      <c r="A230" t="s">
        <v>74</v>
      </c>
      <c r="B230" t="s">
        <v>3896</v>
      </c>
      <c r="C230" t="s">
        <v>17</v>
      </c>
      <c r="D230" t="s">
        <v>18734</v>
      </c>
      <c r="E230" t="s">
        <v>18735</v>
      </c>
      <c r="F230" t="s">
        <v>18736</v>
      </c>
      <c r="G230" t="s">
        <v>7927</v>
      </c>
      <c r="H230" t="s">
        <v>18737</v>
      </c>
      <c r="I230" t="s">
        <v>18738</v>
      </c>
    </row>
    <row r="231" spans="1:9" x14ac:dyDescent="0.3">
      <c r="A231" t="s">
        <v>74</v>
      </c>
      <c r="B231" t="s">
        <v>3896</v>
      </c>
      <c r="C231" t="s">
        <v>19</v>
      </c>
      <c r="D231" t="s">
        <v>18739</v>
      </c>
      <c r="E231" t="s">
        <v>18740</v>
      </c>
      <c r="F231" t="s">
        <v>18741</v>
      </c>
      <c r="G231" t="s">
        <v>18742</v>
      </c>
      <c r="H231" t="s">
        <v>18743</v>
      </c>
      <c r="I231" t="s">
        <v>18744</v>
      </c>
    </row>
    <row r="232" spans="1:9" x14ac:dyDescent="0.3">
      <c r="A232" t="s">
        <v>74</v>
      </c>
      <c r="B232" t="s">
        <v>3896</v>
      </c>
      <c r="C232" t="s">
        <v>21</v>
      </c>
      <c r="D232" t="s">
        <v>18745</v>
      </c>
      <c r="E232" t="s">
        <v>18746</v>
      </c>
      <c r="F232" t="s">
        <v>18747</v>
      </c>
      <c r="G232" t="s">
        <v>18748</v>
      </c>
      <c r="H232" t="s">
        <v>18749</v>
      </c>
      <c r="I232" t="s">
        <v>18750</v>
      </c>
    </row>
    <row r="233" spans="1:9" x14ac:dyDescent="0.3">
      <c r="A233" t="s">
        <v>74</v>
      </c>
      <c r="B233" t="s">
        <v>3896</v>
      </c>
      <c r="C233" t="s">
        <v>23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</row>
    <row r="234" spans="1:9" x14ac:dyDescent="0.3">
      <c r="A234" t="s">
        <v>74</v>
      </c>
      <c r="B234" t="s">
        <v>3896</v>
      </c>
      <c r="C234" t="s">
        <v>24</v>
      </c>
      <c r="D234" t="s">
        <v>18751</v>
      </c>
      <c r="E234" t="s">
        <v>18752</v>
      </c>
      <c r="F234" t="s">
        <v>18753</v>
      </c>
      <c r="G234" t="s">
        <v>18754</v>
      </c>
      <c r="H234" t="s">
        <v>18755</v>
      </c>
      <c r="I234" t="s">
        <v>18756</v>
      </c>
    </row>
    <row r="235" spans="1:9" x14ac:dyDescent="0.3">
      <c r="A235" t="s">
        <v>74</v>
      </c>
      <c r="B235" t="s">
        <v>3896</v>
      </c>
      <c r="C235" t="s">
        <v>26</v>
      </c>
      <c r="D235" t="s">
        <v>18757</v>
      </c>
      <c r="E235" t="s">
        <v>18758</v>
      </c>
      <c r="F235" t="s">
        <v>18759</v>
      </c>
      <c r="G235" t="s">
        <v>18760</v>
      </c>
      <c r="H235" t="s">
        <v>18761</v>
      </c>
      <c r="I235" t="s">
        <v>18762</v>
      </c>
    </row>
    <row r="236" spans="1:9" x14ac:dyDescent="0.3">
      <c r="A236" t="s">
        <v>74</v>
      </c>
      <c r="B236" t="s">
        <v>3896</v>
      </c>
      <c r="C236" t="s">
        <v>28</v>
      </c>
      <c r="D236" t="s">
        <v>18763</v>
      </c>
      <c r="E236" t="s">
        <v>18764</v>
      </c>
      <c r="F236" t="s">
        <v>18765</v>
      </c>
      <c r="G236" t="s">
        <v>18766</v>
      </c>
      <c r="H236" t="s">
        <v>18767</v>
      </c>
      <c r="I236" t="s">
        <v>18768</v>
      </c>
    </row>
    <row r="237" spans="1:9" x14ac:dyDescent="0.3">
      <c r="A237" t="s">
        <v>74</v>
      </c>
      <c r="B237" t="s">
        <v>3896</v>
      </c>
      <c r="C237" t="s">
        <v>29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</row>
    <row r="238" spans="1:9" x14ac:dyDescent="0.3">
      <c r="A238" t="s">
        <v>74</v>
      </c>
      <c r="B238" t="s">
        <v>3896</v>
      </c>
      <c r="C238" t="s">
        <v>30</v>
      </c>
      <c r="D238" t="s">
        <v>18769</v>
      </c>
      <c r="E238" t="s">
        <v>18770</v>
      </c>
      <c r="F238" t="s">
        <v>18771</v>
      </c>
      <c r="G238" t="s">
        <v>18772</v>
      </c>
      <c r="H238" t="s">
        <v>16390</v>
      </c>
      <c r="I238" t="s">
        <v>18773</v>
      </c>
    </row>
    <row r="239" spans="1:9" x14ac:dyDescent="0.3">
      <c r="A239" t="s">
        <v>74</v>
      </c>
      <c r="B239" t="s">
        <v>3896</v>
      </c>
      <c r="C239" t="s">
        <v>32</v>
      </c>
      <c r="D239" t="s">
        <v>4166</v>
      </c>
      <c r="E239" t="s">
        <v>18774</v>
      </c>
      <c r="F239" t="s">
        <v>18775</v>
      </c>
      <c r="G239" t="s">
        <v>18776</v>
      </c>
      <c r="H239" t="s">
        <v>18777</v>
      </c>
      <c r="I239" t="s">
        <v>18778</v>
      </c>
    </row>
    <row r="240" spans="1:9" x14ac:dyDescent="0.3">
      <c r="A240" t="s">
        <v>74</v>
      </c>
      <c r="B240" t="s">
        <v>3896</v>
      </c>
      <c r="C240" t="s">
        <v>33</v>
      </c>
      <c r="D240" t="s">
        <v>18779</v>
      </c>
      <c r="E240" t="s">
        <v>18780</v>
      </c>
      <c r="F240" t="s">
        <v>18781</v>
      </c>
      <c r="G240" t="s">
        <v>18782</v>
      </c>
      <c r="H240" t="s">
        <v>18346</v>
      </c>
      <c r="I240" t="s">
        <v>18783</v>
      </c>
    </row>
    <row r="241" spans="1:9" x14ac:dyDescent="0.3">
      <c r="A241" t="s">
        <v>74</v>
      </c>
      <c r="B241" t="s">
        <v>3896</v>
      </c>
      <c r="C241" t="s">
        <v>35</v>
      </c>
      <c r="D241" t="s">
        <v>18784</v>
      </c>
      <c r="E241" t="s">
        <v>18734</v>
      </c>
      <c r="F241" t="s">
        <v>18785</v>
      </c>
      <c r="G241" t="s">
        <v>18786</v>
      </c>
      <c r="H241" t="s">
        <v>9363</v>
      </c>
      <c r="I241" t="s">
        <v>18787</v>
      </c>
    </row>
    <row r="242" spans="1:9" x14ac:dyDescent="0.3">
      <c r="A242" t="s">
        <v>74</v>
      </c>
      <c r="B242" t="s">
        <v>3896</v>
      </c>
      <c r="C242" t="s">
        <v>38</v>
      </c>
      <c r="D242" t="s">
        <v>18788</v>
      </c>
      <c r="E242" t="s">
        <v>18789</v>
      </c>
      <c r="F242" t="s">
        <v>18790</v>
      </c>
      <c r="G242" t="s">
        <v>18791</v>
      </c>
      <c r="H242" t="s">
        <v>16310</v>
      </c>
      <c r="I242" t="s">
        <v>18792</v>
      </c>
    </row>
    <row r="243" spans="1:9" x14ac:dyDescent="0.3">
      <c r="A243" t="s">
        <v>74</v>
      </c>
      <c r="B243" t="s">
        <v>3896</v>
      </c>
      <c r="C243" t="s">
        <v>40</v>
      </c>
      <c r="D243" t="s">
        <v>2439</v>
      </c>
      <c r="E243" t="s">
        <v>18793</v>
      </c>
      <c r="F243" t="s">
        <v>18794</v>
      </c>
      <c r="G243" t="s">
        <v>18795</v>
      </c>
      <c r="H243" t="s">
        <v>10025</v>
      </c>
      <c r="I243" t="s">
        <v>18796</v>
      </c>
    </row>
    <row r="244" spans="1:9" x14ac:dyDescent="0.3">
      <c r="A244" t="s">
        <v>8</v>
      </c>
      <c r="B244" t="s">
        <v>5846</v>
      </c>
      <c r="C244" t="s">
        <v>9</v>
      </c>
      <c r="D244" t="s">
        <v>18797</v>
      </c>
      <c r="E244" t="s">
        <v>18798</v>
      </c>
      <c r="F244" t="s">
        <v>18799</v>
      </c>
      <c r="G244" t="s">
        <v>18800</v>
      </c>
      <c r="H244" t="s">
        <v>18801</v>
      </c>
      <c r="I244" t="s">
        <v>18802</v>
      </c>
    </row>
    <row r="245" spans="1:9" x14ac:dyDescent="0.3">
      <c r="A245" t="s">
        <v>8</v>
      </c>
      <c r="B245" t="s">
        <v>5846</v>
      </c>
      <c r="C245" t="s">
        <v>10</v>
      </c>
      <c r="D245" t="s">
        <v>5586</v>
      </c>
      <c r="E245" t="s">
        <v>5558</v>
      </c>
      <c r="F245" t="s">
        <v>7256</v>
      </c>
      <c r="G245" t="s">
        <v>18803</v>
      </c>
      <c r="H245" t="s">
        <v>14798</v>
      </c>
      <c r="I245" t="s">
        <v>18804</v>
      </c>
    </row>
    <row r="246" spans="1:9" x14ac:dyDescent="0.3">
      <c r="A246" t="s">
        <v>8</v>
      </c>
      <c r="B246" t="s">
        <v>5846</v>
      </c>
      <c r="C246" t="s">
        <v>12</v>
      </c>
      <c r="D246" t="s">
        <v>18805</v>
      </c>
      <c r="E246" t="s">
        <v>18806</v>
      </c>
      <c r="F246" t="s">
        <v>18807</v>
      </c>
      <c r="G246" t="s">
        <v>18808</v>
      </c>
      <c r="H246" t="s">
        <v>51</v>
      </c>
      <c r="I246" t="s">
        <v>18809</v>
      </c>
    </row>
    <row r="247" spans="1:9" x14ac:dyDescent="0.3">
      <c r="A247" t="s">
        <v>8</v>
      </c>
      <c r="B247" t="s">
        <v>5846</v>
      </c>
      <c r="C247" t="s">
        <v>13</v>
      </c>
      <c r="D247" t="s">
        <v>18810</v>
      </c>
      <c r="E247" t="s">
        <v>18811</v>
      </c>
      <c r="F247" t="s">
        <v>18811</v>
      </c>
      <c r="G247" t="s">
        <v>18812</v>
      </c>
      <c r="H247" t="s">
        <v>18813</v>
      </c>
      <c r="I247" t="s">
        <v>18814</v>
      </c>
    </row>
    <row r="248" spans="1:9" x14ac:dyDescent="0.3">
      <c r="A248" t="s">
        <v>8</v>
      </c>
      <c r="B248" t="s">
        <v>5846</v>
      </c>
      <c r="C248" t="s">
        <v>15</v>
      </c>
      <c r="D248" t="s">
        <v>5544</v>
      </c>
      <c r="E248" t="s">
        <v>115</v>
      </c>
      <c r="F248" t="s">
        <v>115</v>
      </c>
      <c r="G248" t="s">
        <v>18815</v>
      </c>
      <c r="H248" t="s">
        <v>18239</v>
      </c>
      <c r="I248" t="s">
        <v>18816</v>
      </c>
    </row>
    <row r="249" spans="1:9" x14ac:dyDescent="0.3">
      <c r="A249" t="s">
        <v>8</v>
      </c>
      <c r="B249" t="s">
        <v>5846</v>
      </c>
      <c r="C249" t="s">
        <v>16</v>
      </c>
      <c r="D249" t="s">
        <v>18817</v>
      </c>
      <c r="E249" t="s">
        <v>115</v>
      </c>
      <c r="F249" t="s">
        <v>115</v>
      </c>
      <c r="G249" t="s">
        <v>18818</v>
      </c>
      <c r="H249" t="s">
        <v>18819</v>
      </c>
      <c r="I249" t="s">
        <v>18820</v>
      </c>
    </row>
    <row r="250" spans="1:9" x14ac:dyDescent="0.3">
      <c r="A250" t="s">
        <v>8</v>
      </c>
      <c r="B250" t="s">
        <v>5846</v>
      </c>
      <c r="C250" t="s">
        <v>17</v>
      </c>
      <c r="D250" t="s">
        <v>18821</v>
      </c>
      <c r="E250" t="s">
        <v>18822</v>
      </c>
      <c r="F250" t="s">
        <v>18823</v>
      </c>
      <c r="G250" t="s">
        <v>18824</v>
      </c>
      <c r="H250" t="s">
        <v>18825</v>
      </c>
      <c r="I250" t="s">
        <v>18826</v>
      </c>
    </row>
    <row r="251" spans="1:9" x14ac:dyDescent="0.3">
      <c r="A251" t="s">
        <v>8</v>
      </c>
      <c r="B251" t="s">
        <v>5846</v>
      </c>
      <c r="C251" t="s">
        <v>19</v>
      </c>
      <c r="D251" t="s">
        <v>18827</v>
      </c>
      <c r="E251" t="s">
        <v>18828</v>
      </c>
      <c r="F251" t="s">
        <v>18829</v>
      </c>
      <c r="G251" t="s">
        <v>18830</v>
      </c>
      <c r="H251" t="s">
        <v>18831</v>
      </c>
      <c r="I251" t="s">
        <v>18832</v>
      </c>
    </row>
    <row r="252" spans="1:9" x14ac:dyDescent="0.3">
      <c r="A252" t="s">
        <v>8</v>
      </c>
      <c r="B252" t="s">
        <v>5846</v>
      </c>
      <c r="C252" t="s">
        <v>21</v>
      </c>
      <c r="D252" t="s">
        <v>8669</v>
      </c>
      <c r="E252" t="s">
        <v>18833</v>
      </c>
      <c r="F252" t="s">
        <v>18834</v>
      </c>
      <c r="G252" t="s">
        <v>18835</v>
      </c>
      <c r="H252" t="s">
        <v>18836</v>
      </c>
      <c r="I252" t="s">
        <v>18837</v>
      </c>
    </row>
    <row r="253" spans="1:9" x14ac:dyDescent="0.3">
      <c r="A253" t="s">
        <v>8</v>
      </c>
      <c r="B253" t="s">
        <v>5846</v>
      </c>
      <c r="C253" t="s">
        <v>23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</row>
    <row r="254" spans="1:9" x14ac:dyDescent="0.3">
      <c r="A254" t="s">
        <v>8</v>
      </c>
      <c r="B254" t="s">
        <v>5846</v>
      </c>
      <c r="C254" t="s">
        <v>24</v>
      </c>
      <c r="D254" t="s">
        <v>18838</v>
      </c>
      <c r="E254" t="s">
        <v>5539</v>
      </c>
      <c r="F254" t="s">
        <v>5587</v>
      </c>
      <c r="G254" t="s">
        <v>18839</v>
      </c>
      <c r="H254" t="s">
        <v>18416</v>
      </c>
      <c r="I254" t="s">
        <v>18840</v>
      </c>
    </row>
    <row r="255" spans="1:9" x14ac:dyDescent="0.3">
      <c r="A255" t="s">
        <v>8</v>
      </c>
      <c r="B255" t="s">
        <v>5846</v>
      </c>
      <c r="C255" t="s">
        <v>26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</row>
    <row r="256" spans="1:9" x14ac:dyDescent="0.3">
      <c r="A256" t="s">
        <v>8</v>
      </c>
      <c r="B256" t="s">
        <v>5846</v>
      </c>
      <c r="C256" t="s">
        <v>28</v>
      </c>
      <c r="D256" t="s">
        <v>18841</v>
      </c>
      <c r="E256" t="s">
        <v>18842</v>
      </c>
      <c r="F256" t="s">
        <v>5592</v>
      </c>
      <c r="G256" t="s">
        <v>18843</v>
      </c>
      <c r="H256" t="s">
        <v>18844</v>
      </c>
      <c r="I256" t="s">
        <v>18845</v>
      </c>
    </row>
    <row r="257" spans="1:9" x14ac:dyDescent="0.3">
      <c r="A257" t="s">
        <v>8</v>
      </c>
      <c r="B257" t="s">
        <v>5846</v>
      </c>
      <c r="C257" t="s">
        <v>29</v>
      </c>
      <c r="D257" t="s">
        <v>18846</v>
      </c>
      <c r="E257" t="s">
        <v>18847</v>
      </c>
      <c r="F257" t="s">
        <v>18848</v>
      </c>
      <c r="G257" t="s">
        <v>18849</v>
      </c>
      <c r="H257" t="s">
        <v>2603</v>
      </c>
      <c r="I257" t="s">
        <v>18850</v>
      </c>
    </row>
    <row r="258" spans="1:9" x14ac:dyDescent="0.3">
      <c r="A258" t="s">
        <v>8</v>
      </c>
      <c r="B258" t="s">
        <v>5846</v>
      </c>
      <c r="C258" t="s">
        <v>30</v>
      </c>
      <c r="D258" t="s">
        <v>18851</v>
      </c>
      <c r="E258" t="s">
        <v>5586</v>
      </c>
      <c r="F258" t="s">
        <v>5551</v>
      </c>
      <c r="G258" t="s">
        <v>18852</v>
      </c>
      <c r="H258" t="s">
        <v>18853</v>
      </c>
      <c r="I258" t="s">
        <v>18854</v>
      </c>
    </row>
    <row r="259" spans="1:9" x14ac:dyDescent="0.3">
      <c r="A259" t="s">
        <v>8</v>
      </c>
      <c r="B259" t="s">
        <v>5846</v>
      </c>
      <c r="C259" t="s">
        <v>32</v>
      </c>
      <c r="D259" t="s">
        <v>18799</v>
      </c>
      <c r="E259" t="s">
        <v>5592</v>
      </c>
      <c r="F259" t="s">
        <v>5544</v>
      </c>
      <c r="G259" t="s">
        <v>5546</v>
      </c>
      <c r="H259" t="s">
        <v>18855</v>
      </c>
      <c r="I259" t="s">
        <v>18856</v>
      </c>
    </row>
    <row r="260" spans="1:9" x14ac:dyDescent="0.3">
      <c r="A260" t="s">
        <v>8</v>
      </c>
      <c r="B260" t="s">
        <v>5846</v>
      </c>
      <c r="C260" t="s">
        <v>33</v>
      </c>
      <c r="D260" t="s">
        <v>18857</v>
      </c>
      <c r="E260" t="s">
        <v>8942</v>
      </c>
      <c r="F260" t="s">
        <v>18858</v>
      </c>
      <c r="G260" t="s">
        <v>18859</v>
      </c>
      <c r="H260" t="s">
        <v>18860</v>
      </c>
      <c r="I260" t="s">
        <v>18861</v>
      </c>
    </row>
    <row r="261" spans="1:9" x14ac:dyDescent="0.3">
      <c r="A261" t="s">
        <v>8</v>
      </c>
      <c r="B261" t="s">
        <v>5846</v>
      </c>
      <c r="C261" t="s">
        <v>35</v>
      </c>
      <c r="D261" t="s">
        <v>18862</v>
      </c>
      <c r="E261" t="s">
        <v>18863</v>
      </c>
      <c r="F261" t="s">
        <v>18864</v>
      </c>
      <c r="G261" t="s">
        <v>18865</v>
      </c>
      <c r="H261" t="s">
        <v>2498</v>
      </c>
      <c r="I261" t="s">
        <v>18866</v>
      </c>
    </row>
    <row r="262" spans="1:9" x14ac:dyDescent="0.3">
      <c r="A262" t="s">
        <v>8</v>
      </c>
      <c r="B262" t="s">
        <v>5846</v>
      </c>
      <c r="C262" t="s">
        <v>38</v>
      </c>
      <c r="D262" t="s">
        <v>18867</v>
      </c>
      <c r="E262" t="s">
        <v>18868</v>
      </c>
      <c r="F262" t="s">
        <v>18805</v>
      </c>
      <c r="G262" t="s">
        <v>18869</v>
      </c>
      <c r="H262" t="s">
        <v>18870</v>
      </c>
      <c r="I262" t="s">
        <v>18871</v>
      </c>
    </row>
    <row r="263" spans="1:9" x14ac:dyDescent="0.3">
      <c r="A263" t="s">
        <v>8</v>
      </c>
      <c r="B263" t="s">
        <v>5846</v>
      </c>
      <c r="C263" t="s">
        <v>40</v>
      </c>
      <c r="D263" t="s">
        <v>18872</v>
      </c>
      <c r="E263" t="s">
        <v>18873</v>
      </c>
      <c r="F263" t="s">
        <v>8643</v>
      </c>
      <c r="G263" t="s">
        <v>18874</v>
      </c>
      <c r="H263" t="s">
        <v>5689</v>
      </c>
      <c r="I263" t="s">
        <v>18875</v>
      </c>
    </row>
    <row r="264" spans="1:9" x14ac:dyDescent="0.3">
      <c r="A264" t="s">
        <v>42</v>
      </c>
      <c r="B264" t="s">
        <v>5846</v>
      </c>
      <c r="C264" t="s">
        <v>9</v>
      </c>
      <c r="D264" t="s">
        <v>18876</v>
      </c>
      <c r="E264" t="s">
        <v>18877</v>
      </c>
      <c r="F264" t="s">
        <v>5720</v>
      </c>
      <c r="G264" t="s">
        <v>18878</v>
      </c>
      <c r="H264" t="s">
        <v>18879</v>
      </c>
      <c r="I264" t="s">
        <v>18880</v>
      </c>
    </row>
    <row r="265" spans="1:9" x14ac:dyDescent="0.3">
      <c r="A265" t="s">
        <v>42</v>
      </c>
      <c r="B265" t="s">
        <v>5846</v>
      </c>
      <c r="C265" t="s">
        <v>10</v>
      </c>
      <c r="D265" t="s">
        <v>18881</v>
      </c>
      <c r="E265" t="s">
        <v>18882</v>
      </c>
      <c r="F265" t="s">
        <v>5647</v>
      </c>
      <c r="G265" t="s">
        <v>18883</v>
      </c>
      <c r="H265" t="s">
        <v>9875</v>
      </c>
      <c r="I265" t="s">
        <v>18884</v>
      </c>
    </row>
    <row r="266" spans="1:9" x14ac:dyDescent="0.3">
      <c r="A266" t="s">
        <v>42</v>
      </c>
      <c r="B266" t="s">
        <v>5846</v>
      </c>
      <c r="C266" t="s">
        <v>12</v>
      </c>
      <c r="D266" t="s">
        <v>18885</v>
      </c>
      <c r="E266" t="s">
        <v>18886</v>
      </c>
      <c r="F266" t="s">
        <v>18887</v>
      </c>
      <c r="G266" t="s">
        <v>18888</v>
      </c>
      <c r="H266" t="s">
        <v>18889</v>
      </c>
      <c r="I266" t="s">
        <v>18890</v>
      </c>
    </row>
    <row r="267" spans="1:9" x14ac:dyDescent="0.3">
      <c r="A267" t="s">
        <v>42</v>
      </c>
      <c r="B267" t="s">
        <v>5846</v>
      </c>
      <c r="C267" t="s">
        <v>13</v>
      </c>
      <c r="D267" t="s">
        <v>18886</v>
      </c>
      <c r="E267" t="s">
        <v>5674</v>
      </c>
      <c r="F267" t="s">
        <v>18891</v>
      </c>
      <c r="G267" t="s">
        <v>18892</v>
      </c>
      <c r="H267" t="s">
        <v>18893</v>
      </c>
      <c r="I267" t="s">
        <v>18894</v>
      </c>
    </row>
    <row r="268" spans="1:9" x14ac:dyDescent="0.3">
      <c r="A268" t="s">
        <v>42</v>
      </c>
      <c r="B268" t="s">
        <v>5846</v>
      </c>
      <c r="C268" t="s">
        <v>15</v>
      </c>
      <c r="D268" t="s">
        <v>18895</v>
      </c>
      <c r="E268" t="s">
        <v>18896</v>
      </c>
      <c r="F268" t="s">
        <v>18897</v>
      </c>
      <c r="G268" t="s">
        <v>18898</v>
      </c>
      <c r="H268" t="s">
        <v>8945</v>
      </c>
      <c r="I268" t="s">
        <v>18899</v>
      </c>
    </row>
    <row r="269" spans="1:9" x14ac:dyDescent="0.3">
      <c r="A269" t="s">
        <v>42</v>
      </c>
      <c r="B269" t="s">
        <v>5846</v>
      </c>
      <c r="C269" t="s">
        <v>16</v>
      </c>
      <c r="D269" t="s">
        <v>18900</v>
      </c>
      <c r="E269" t="s">
        <v>18901</v>
      </c>
      <c r="F269" t="s">
        <v>18902</v>
      </c>
      <c r="G269" t="s">
        <v>18903</v>
      </c>
      <c r="H269" t="s">
        <v>18904</v>
      </c>
      <c r="I269" t="s">
        <v>18905</v>
      </c>
    </row>
    <row r="270" spans="1:9" x14ac:dyDescent="0.3">
      <c r="A270" t="s">
        <v>42</v>
      </c>
      <c r="B270" t="s">
        <v>5846</v>
      </c>
      <c r="C270" t="s">
        <v>17</v>
      </c>
      <c r="D270" t="s">
        <v>18906</v>
      </c>
      <c r="E270" t="s">
        <v>18907</v>
      </c>
      <c r="F270" t="s">
        <v>18908</v>
      </c>
      <c r="G270" t="s">
        <v>18909</v>
      </c>
      <c r="H270" t="s">
        <v>9899</v>
      </c>
      <c r="I270" t="s">
        <v>18910</v>
      </c>
    </row>
    <row r="271" spans="1:9" x14ac:dyDescent="0.3">
      <c r="A271" t="s">
        <v>42</v>
      </c>
      <c r="B271" t="s">
        <v>5846</v>
      </c>
      <c r="C271" t="s">
        <v>19</v>
      </c>
      <c r="D271" t="s">
        <v>18911</v>
      </c>
      <c r="E271" t="s">
        <v>14610</v>
      </c>
      <c r="F271" t="s">
        <v>18897</v>
      </c>
      <c r="G271" t="s">
        <v>18912</v>
      </c>
      <c r="H271" t="s">
        <v>18913</v>
      </c>
      <c r="I271" t="s">
        <v>18914</v>
      </c>
    </row>
    <row r="272" spans="1:9" x14ac:dyDescent="0.3">
      <c r="A272" t="s">
        <v>42</v>
      </c>
      <c r="B272" t="s">
        <v>5846</v>
      </c>
      <c r="C272" t="s">
        <v>21</v>
      </c>
      <c r="D272" t="s">
        <v>18915</v>
      </c>
      <c r="E272" t="s">
        <v>4300</v>
      </c>
      <c r="F272" t="s">
        <v>18916</v>
      </c>
      <c r="G272" t="s">
        <v>18917</v>
      </c>
      <c r="H272" t="s">
        <v>18266</v>
      </c>
      <c r="I272" t="s">
        <v>18918</v>
      </c>
    </row>
    <row r="273" spans="1:9" x14ac:dyDescent="0.3">
      <c r="A273" t="s">
        <v>42</v>
      </c>
      <c r="B273" t="s">
        <v>5846</v>
      </c>
      <c r="C273" t="s">
        <v>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</row>
    <row r="274" spans="1:9" x14ac:dyDescent="0.3">
      <c r="A274" t="s">
        <v>42</v>
      </c>
      <c r="B274" t="s">
        <v>5846</v>
      </c>
      <c r="C274" t="s">
        <v>24</v>
      </c>
      <c r="D274" t="s">
        <v>18919</v>
      </c>
      <c r="E274" t="s">
        <v>18920</v>
      </c>
      <c r="F274" t="s">
        <v>18921</v>
      </c>
      <c r="G274" t="s">
        <v>18922</v>
      </c>
      <c r="H274" t="s">
        <v>18923</v>
      </c>
      <c r="I274" t="s">
        <v>18924</v>
      </c>
    </row>
    <row r="275" spans="1:9" x14ac:dyDescent="0.3">
      <c r="A275" t="s">
        <v>42</v>
      </c>
      <c r="B275" t="s">
        <v>5846</v>
      </c>
      <c r="C275" t="s">
        <v>26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</row>
    <row r="276" spans="1:9" x14ac:dyDescent="0.3">
      <c r="A276" t="s">
        <v>42</v>
      </c>
      <c r="B276" t="s">
        <v>5846</v>
      </c>
      <c r="C276" t="s">
        <v>28</v>
      </c>
      <c r="D276" t="s">
        <v>18925</v>
      </c>
      <c r="E276" t="s">
        <v>18926</v>
      </c>
      <c r="F276" t="s">
        <v>18927</v>
      </c>
      <c r="G276" t="s">
        <v>18928</v>
      </c>
      <c r="H276" t="s">
        <v>18929</v>
      </c>
      <c r="I276" t="s">
        <v>18930</v>
      </c>
    </row>
    <row r="277" spans="1:9" x14ac:dyDescent="0.3">
      <c r="A277" t="s">
        <v>42</v>
      </c>
      <c r="B277" t="s">
        <v>5846</v>
      </c>
      <c r="C277" t="s">
        <v>29</v>
      </c>
      <c r="D277" t="s">
        <v>18931</v>
      </c>
      <c r="E277" t="s">
        <v>18932</v>
      </c>
      <c r="F277" t="s">
        <v>18933</v>
      </c>
      <c r="G277" t="s">
        <v>18934</v>
      </c>
      <c r="H277" t="s">
        <v>18935</v>
      </c>
      <c r="I277" t="s">
        <v>18936</v>
      </c>
    </row>
    <row r="278" spans="1:9" x14ac:dyDescent="0.3">
      <c r="A278" t="s">
        <v>42</v>
      </c>
      <c r="B278" t="s">
        <v>5846</v>
      </c>
      <c r="C278" t="s">
        <v>30</v>
      </c>
      <c r="D278" t="s">
        <v>18937</v>
      </c>
      <c r="E278" t="s">
        <v>18938</v>
      </c>
      <c r="F278" t="s">
        <v>18939</v>
      </c>
      <c r="G278" t="s">
        <v>18940</v>
      </c>
      <c r="H278" t="s">
        <v>18941</v>
      </c>
      <c r="I278" t="s">
        <v>18942</v>
      </c>
    </row>
    <row r="279" spans="1:9" x14ac:dyDescent="0.3">
      <c r="A279" t="s">
        <v>42</v>
      </c>
      <c r="B279" t="s">
        <v>5846</v>
      </c>
      <c r="C279" t="s">
        <v>32</v>
      </c>
      <c r="D279" t="s">
        <v>18943</v>
      </c>
      <c r="E279" t="s">
        <v>18944</v>
      </c>
      <c r="F279" t="s">
        <v>18945</v>
      </c>
      <c r="G279" t="s">
        <v>18946</v>
      </c>
      <c r="H279" t="s">
        <v>18099</v>
      </c>
      <c r="I279" t="s">
        <v>18947</v>
      </c>
    </row>
    <row r="280" spans="1:9" x14ac:dyDescent="0.3">
      <c r="A280" t="s">
        <v>42</v>
      </c>
      <c r="B280" t="s">
        <v>5846</v>
      </c>
      <c r="C280" t="s">
        <v>33</v>
      </c>
      <c r="D280" t="s">
        <v>18948</v>
      </c>
      <c r="E280" t="s">
        <v>18906</v>
      </c>
      <c r="F280" t="s">
        <v>5703</v>
      </c>
      <c r="G280" t="s">
        <v>18949</v>
      </c>
      <c r="H280" t="s">
        <v>18950</v>
      </c>
      <c r="I280" t="s">
        <v>18951</v>
      </c>
    </row>
    <row r="281" spans="1:9" x14ac:dyDescent="0.3">
      <c r="A281" t="s">
        <v>42</v>
      </c>
      <c r="B281" t="s">
        <v>5846</v>
      </c>
      <c r="C281" t="s">
        <v>35</v>
      </c>
      <c r="D281" t="s">
        <v>18952</v>
      </c>
      <c r="E281" t="s">
        <v>18953</v>
      </c>
      <c r="F281" t="s">
        <v>18954</v>
      </c>
      <c r="G281" t="s">
        <v>18955</v>
      </c>
      <c r="H281" t="s">
        <v>18860</v>
      </c>
      <c r="I281" t="s">
        <v>18956</v>
      </c>
    </row>
    <row r="282" spans="1:9" x14ac:dyDescent="0.3">
      <c r="A282" t="s">
        <v>42</v>
      </c>
      <c r="B282" t="s">
        <v>5846</v>
      </c>
      <c r="C282" t="s">
        <v>38</v>
      </c>
      <c r="D282" t="s">
        <v>18957</v>
      </c>
      <c r="E282" t="s">
        <v>18958</v>
      </c>
      <c r="F282" t="s">
        <v>18959</v>
      </c>
      <c r="G282" t="s">
        <v>18960</v>
      </c>
      <c r="H282" t="s">
        <v>18961</v>
      </c>
      <c r="I282" t="s">
        <v>18962</v>
      </c>
    </row>
    <row r="283" spans="1:9" x14ac:dyDescent="0.3">
      <c r="A283" t="s">
        <v>42</v>
      </c>
      <c r="B283" t="s">
        <v>5846</v>
      </c>
      <c r="C283" t="s">
        <v>40</v>
      </c>
      <c r="D283" t="s">
        <v>18963</v>
      </c>
      <c r="E283" t="s">
        <v>18964</v>
      </c>
      <c r="F283" t="s">
        <v>18965</v>
      </c>
      <c r="G283" t="s">
        <v>18966</v>
      </c>
      <c r="H283" t="s">
        <v>2337</v>
      </c>
      <c r="I283" t="s">
        <v>18967</v>
      </c>
    </row>
    <row r="284" spans="1:9" x14ac:dyDescent="0.3">
      <c r="A284" t="s">
        <v>63</v>
      </c>
      <c r="B284" t="s">
        <v>5846</v>
      </c>
      <c r="C284" t="s">
        <v>9</v>
      </c>
      <c r="D284" t="s">
        <v>18968</v>
      </c>
      <c r="E284" t="s">
        <v>18969</v>
      </c>
      <c r="F284" t="s">
        <v>18970</v>
      </c>
      <c r="G284" t="s">
        <v>18971</v>
      </c>
      <c r="H284" t="s">
        <v>18972</v>
      </c>
      <c r="I284" t="s">
        <v>18973</v>
      </c>
    </row>
    <row r="285" spans="1:9" x14ac:dyDescent="0.3">
      <c r="A285" t="s">
        <v>63</v>
      </c>
      <c r="B285" t="s">
        <v>5846</v>
      </c>
      <c r="C285" t="s">
        <v>10</v>
      </c>
      <c r="D285" t="s">
        <v>18974</v>
      </c>
      <c r="E285" t="s">
        <v>18975</v>
      </c>
      <c r="F285" t="s">
        <v>18976</v>
      </c>
      <c r="G285" t="s">
        <v>18977</v>
      </c>
      <c r="H285" t="s">
        <v>18978</v>
      </c>
      <c r="I285" t="s">
        <v>18979</v>
      </c>
    </row>
    <row r="286" spans="1:9" x14ac:dyDescent="0.3">
      <c r="A286" t="s">
        <v>63</v>
      </c>
      <c r="B286" t="s">
        <v>5846</v>
      </c>
      <c r="C286" t="s">
        <v>12</v>
      </c>
      <c r="D286" t="s">
        <v>18980</v>
      </c>
      <c r="E286" t="s">
        <v>18981</v>
      </c>
      <c r="F286" t="s">
        <v>18982</v>
      </c>
      <c r="G286" t="s">
        <v>18983</v>
      </c>
      <c r="H286" t="s">
        <v>10266</v>
      </c>
      <c r="I286" t="s">
        <v>18984</v>
      </c>
    </row>
    <row r="287" spans="1:9" x14ac:dyDescent="0.3">
      <c r="A287" t="s">
        <v>63</v>
      </c>
      <c r="B287" t="s">
        <v>5846</v>
      </c>
      <c r="C287" t="s">
        <v>13</v>
      </c>
      <c r="D287" t="s">
        <v>18985</v>
      </c>
      <c r="E287" t="s">
        <v>18986</v>
      </c>
      <c r="F287" t="s">
        <v>18987</v>
      </c>
      <c r="G287" t="s">
        <v>18988</v>
      </c>
      <c r="H287" t="s">
        <v>18989</v>
      </c>
      <c r="I287" t="s">
        <v>18990</v>
      </c>
    </row>
    <row r="288" spans="1:9" x14ac:dyDescent="0.3">
      <c r="A288" t="s">
        <v>63</v>
      </c>
      <c r="B288" t="s">
        <v>5846</v>
      </c>
      <c r="C288" t="s">
        <v>15</v>
      </c>
      <c r="D288" t="s">
        <v>4020</v>
      </c>
      <c r="E288" t="s">
        <v>18991</v>
      </c>
      <c r="F288" t="s">
        <v>5760</v>
      </c>
      <c r="G288" t="s">
        <v>18992</v>
      </c>
      <c r="H288" t="s">
        <v>18993</v>
      </c>
      <c r="I288" t="s">
        <v>18994</v>
      </c>
    </row>
    <row r="289" spans="1:9" x14ac:dyDescent="0.3">
      <c r="A289" t="s">
        <v>63</v>
      </c>
      <c r="B289" t="s">
        <v>5846</v>
      </c>
      <c r="C289" t="s">
        <v>16</v>
      </c>
      <c r="D289" t="s">
        <v>18995</v>
      </c>
      <c r="E289" t="s">
        <v>18996</v>
      </c>
      <c r="F289" t="s">
        <v>18997</v>
      </c>
      <c r="G289" t="s">
        <v>18998</v>
      </c>
      <c r="H289" t="s">
        <v>18999</v>
      </c>
      <c r="I289" t="s">
        <v>19000</v>
      </c>
    </row>
    <row r="290" spans="1:9" x14ac:dyDescent="0.3">
      <c r="A290" t="s">
        <v>63</v>
      </c>
      <c r="B290" t="s">
        <v>5846</v>
      </c>
      <c r="C290" t="s">
        <v>17</v>
      </c>
      <c r="D290" t="s">
        <v>19001</v>
      </c>
      <c r="E290" t="s">
        <v>19002</v>
      </c>
      <c r="F290" t="s">
        <v>19003</v>
      </c>
      <c r="G290" t="s">
        <v>19004</v>
      </c>
      <c r="H290" t="s">
        <v>18647</v>
      </c>
      <c r="I290" t="s">
        <v>19005</v>
      </c>
    </row>
    <row r="291" spans="1:9" x14ac:dyDescent="0.3">
      <c r="A291" t="s">
        <v>63</v>
      </c>
      <c r="B291" t="s">
        <v>5846</v>
      </c>
      <c r="C291" t="s">
        <v>19</v>
      </c>
      <c r="D291" t="s">
        <v>19006</v>
      </c>
      <c r="E291" t="s">
        <v>19007</v>
      </c>
      <c r="F291" t="s">
        <v>19008</v>
      </c>
      <c r="G291" t="s">
        <v>19009</v>
      </c>
      <c r="H291" t="s">
        <v>9298</v>
      </c>
      <c r="I291" t="s">
        <v>19010</v>
      </c>
    </row>
    <row r="292" spans="1:9" x14ac:dyDescent="0.3">
      <c r="A292" t="s">
        <v>63</v>
      </c>
      <c r="B292" t="s">
        <v>5846</v>
      </c>
      <c r="C292" t="s">
        <v>21</v>
      </c>
      <c r="D292" t="s">
        <v>19011</v>
      </c>
      <c r="E292" t="s">
        <v>19012</v>
      </c>
      <c r="F292" t="s">
        <v>19003</v>
      </c>
      <c r="G292" t="s">
        <v>19013</v>
      </c>
      <c r="H292" t="s">
        <v>19014</v>
      </c>
      <c r="I292" t="s">
        <v>19015</v>
      </c>
    </row>
    <row r="293" spans="1:9" x14ac:dyDescent="0.3">
      <c r="A293" t="s">
        <v>63</v>
      </c>
      <c r="B293" t="s">
        <v>5846</v>
      </c>
      <c r="C293" t="s">
        <v>23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</row>
    <row r="294" spans="1:9" x14ac:dyDescent="0.3">
      <c r="A294" t="s">
        <v>63</v>
      </c>
      <c r="B294" t="s">
        <v>5846</v>
      </c>
      <c r="C294" t="s">
        <v>24</v>
      </c>
      <c r="D294" t="s">
        <v>19016</v>
      </c>
      <c r="E294" t="s">
        <v>19017</v>
      </c>
      <c r="F294" t="s">
        <v>19018</v>
      </c>
      <c r="G294" t="s">
        <v>19019</v>
      </c>
      <c r="H294" t="s">
        <v>19020</v>
      </c>
      <c r="I294" t="s">
        <v>19021</v>
      </c>
    </row>
    <row r="295" spans="1:9" x14ac:dyDescent="0.3">
      <c r="A295" t="s">
        <v>63</v>
      </c>
      <c r="B295" t="s">
        <v>5846</v>
      </c>
      <c r="C295" t="s">
        <v>26</v>
      </c>
      <c r="D295" t="s">
        <v>19022</v>
      </c>
      <c r="E295" t="s">
        <v>19023</v>
      </c>
      <c r="F295" t="s">
        <v>19024</v>
      </c>
      <c r="G295" t="s">
        <v>19025</v>
      </c>
      <c r="H295" t="s">
        <v>19026</v>
      </c>
      <c r="I295" t="s">
        <v>19027</v>
      </c>
    </row>
    <row r="296" spans="1:9" x14ac:dyDescent="0.3">
      <c r="A296" t="s">
        <v>63</v>
      </c>
      <c r="B296" t="s">
        <v>5846</v>
      </c>
      <c r="C296" t="s">
        <v>28</v>
      </c>
      <c r="D296" t="s">
        <v>19028</v>
      </c>
      <c r="E296" t="s">
        <v>19029</v>
      </c>
      <c r="F296" t="s">
        <v>19030</v>
      </c>
      <c r="G296" t="s">
        <v>19031</v>
      </c>
      <c r="H296" t="s">
        <v>19032</v>
      </c>
      <c r="I296" t="s">
        <v>19033</v>
      </c>
    </row>
    <row r="297" spans="1:9" x14ac:dyDescent="0.3">
      <c r="A297" t="s">
        <v>63</v>
      </c>
      <c r="B297" t="s">
        <v>5846</v>
      </c>
      <c r="C297" t="s">
        <v>29</v>
      </c>
      <c r="D297" t="s">
        <v>19034</v>
      </c>
      <c r="E297" t="s">
        <v>19035</v>
      </c>
      <c r="F297" t="s">
        <v>19036</v>
      </c>
      <c r="G297" t="s">
        <v>19037</v>
      </c>
      <c r="H297" t="s">
        <v>19038</v>
      </c>
      <c r="I297" t="s">
        <v>19039</v>
      </c>
    </row>
    <row r="298" spans="1:9" x14ac:dyDescent="0.3">
      <c r="A298" t="s">
        <v>63</v>
      </c>
      <c r="B298" t="s">
        <v>5846</v>
      </c>
      <c r="C298" t="s">
        <v>30</v>
      </c>
      <c r="D298" t="s">
        <v>19040</v>
      </c>
      <c r="E298" t="s">
        <v>19041</v>
      </c>
      <c r="F298" t="s">
        <v>19042</v>
      </c>
      <c r="G298" t="s">
        <v>19043</v>
      </c>
      <c r="H298" t="s">
        <v>19044</v>
      </c>
      <c r="I298" t="s">
        <v>19045</v>
      </c>
    </row>
    <row r="299" spans="1:9" x14ac:dyDescent="0.3">
      <c r="A299" t="s">
        <v>63</v>
      </c>
      <c r="B299" t="s">
        <v>5846</v>
      </c>
      <c r="C299" t="s">
        <v>32</v>
      </c>
      <c r="D299" t="s">
        <v>19046</v>
      </c>
      <c r="E299" t="s">
        <v>4025</v>
      </c>
      <c r="F299" t="s">
        <v>19047</v>
      </c>
      <c r="G299" t="s">
        <v>19048</v>
      </c>
      <c r="H299" t="s">
        <v>19049</v>
      </c>
      <c r="I299" t="s">
        <v>19050</v>
      </c>
    </row>
    <row r="300" spans="1:9" x14ac:dyDescent="0.3">
      <c r="A300" t="s">
        <v>63</v>
      </c>
      <c r="B300" t="s">
        <v>5846</v>
      </c>
      <c r="C300" t="s">
        <v>33</v>
      </c>
      <c r="D300" t="s">
        <v>19051</v>
      </c>
      <c r="E300" t="s">
        <v>19052</v>
      </c>
      <c r="F300" t="s">
        <v>19053</v>
      </c>
      <c r="G300" t="s">
        <v>19054</v>
      </c>
      <c r="H300" t="s">
        <v>18092</v>
      </c>
      <c r="I300" t="s">
        <v>19055</v>
      </c>
    </row>
    <row r="301" spans="1:9" x14ac:dyDescent="0.3">
      <c r="A301" t="s">
        <v>63</v>
      </c>
      <c r="B301" t="s">
        <v>5846</v>
      </c>
      <c r="C301" t="s">
        <v>35</v>
      </c>
      <c r="D301" t="s">
        <v>19056</v>
      </c>
      <c r="E301" t="s">
        <v>19057</v>
      </c>
      <c r="F301" t="s">
        <v>19058</v>
      </c>
      <c r="G301" t="s">
        <v>19059</v>
      </c>
      <c r="H301" t="s">
        <v>19060</v>
      </c>
      <c r="I301" t="s">
        <v>19061</v>
      </c>
    </row>
    <row r="302" spans="1:9" x14ac:dyDescent="0.3">
      <c r="A302" t="s">
        <v>63</v>
      </c>
      <c r="B302" t="s">
        <v>5846</v>
      </c>
      <c r="C302" t="s">
        <v>38</v>
      </c>
      <c r="D302" t="s">
        <v>19062</v>
      </c>
      <c r="E302" t="s">
        <v>19063</v>
      </c>
      <c r="F302" t="s">
        <v>5737</v>
      </c>
      <c r="G302" t="s">
        <v>19064</v>
      </c>
      <c r="H302" t="s">
        <v>19065</v>
      </c>
      <c r="I302" t="s">
        <v>19066</v>
      </c>
    </row>
    <row r="303" spans="1:9" x14ac:dyDescent="0.3">
      <c r="A303" t="s">
        <v>63</v>
      </c>
      <c r="B303" t="s">
        <v>5846</v>
      </c>
      <c r="C303" t="s">
        <v>40</v>
      </c>
      <c r="D303" t="s">
        <v>19067</v>
      </c>
      <c r="E303" t="s">
        <v>19068</v>
      </c>
      <c r="F303" t="s">
        <v>19069</v>
      </c>
      <c r="G303" t="s">
        <v>19070</v>
      </c>
      <c r="H303" t="s">
        <v>19071</v>
      </c>
      <c r="I303" t="s">
        <v>19072</v>
      </c>
    </row>
    <row r="304" spans="1:9" x14ac:dyDescent="0.3">
      <c r="A304" t="s">
        <v>8</v>
      </c>
      <c r="B304" t="s">
        <v>6786</v>
      </c>
      <c r="C304" t="s">
        <v>9</v>
      </c>
      <c r="D304" t="s">
        <v>24679</v>
      </c>
      <c r="E304" t="s">
        <v>24680</v>
      </c>
      <c r="F304" t="s">
        <v>2299</v>
      </c>
      <c r="G304" t="s">
        <v>24681</v>
      </c>
      <c r="H304" t="s">
        <v>24682</v>
      </c>
      <c r="I304" t="s">
        <v>24683</v>
      </c>
    </row>
    <row r="305" spans="1:9" x14ac:dyDescent="0.3">
      <c r="A305" t="s">
        <v>8</v>
      </c>
      <c r="B305" t="s">
        <v>6786</v>
      </c>
      <c r="C305" t="s">
        <v>10</v>
      </c>
      <c r="D305" t="s">
        <v>24684</v>
      </c>
      <c r="E305" t="s">
        <v>24685</v>
      </c>
      <c r="F305" t="s">
        <v>24686</v>
      </c>
      <c r="G305" t="s">
        <v>24687</v>
      </c>
      <c r="H305" t="s">
        <v>24688</v>
      </c>
      <c r="I305" t="s">
        <v>24689</v>
      </c>
    </row>
    <row r="306" spans="1:9" x14ac:dyDescent="0.3">
      <c r="A306" t="s">
        <v>8</v>
      </c>
      <c r="B306" t="s">
        <v>6786</v>
      </c>
      <c r="C306" t="s">
        <v>12</v>
      </c>
      <c r="D306" t="s">
        <v>24690</v>
      </c>
      <c r="E306" t="s">
        <v>24691</v>
      </c>
      <c r="F306" t="s">
        <v>10226</v>
      </c>
      <c r="G306" t="s">
        <v>24692</v>
      </c>
      <c r="H306" t="s">
        <v>24693</v>
      </c>
      <c r="I306" t="s">
        <v>24694</v>
      </c>
    </row>
    <row r="307" spans="1:9" x14ac:dyDescent="0.3">
      <c r="A307" t="s">
        <v>8</v>
      </c>
      <c r="B307" t="s">
        <v>6786</v>
      </c>
      <c r="C307" t="s">
        <v>13</v>
      </c>
      <c r="D307" t="s">
        <v>24695</v>
      </c>
      <c r="E307" t="s">
        <v>24686</v>
      </c>
      <c r="F307" t="s">
        <v>24696</v>
      </c>
      <c r="G307" t="s">
        <v>24697</v>
      </c>
      <c r="H307" t="s">
        <v>16427</v>
      </c>
      <c r="I307" t="s">
        <v>24698</v>
      </c>
    </row>
    <row r="308" spans="1:9" x14ac:dyDescent="0.3">
      <c r="A308" t="s">
        <v>8</v>
      </c>
      <c r="B308" t="s">
        <v>6786</v>
      </c>
      <c r="C308" t="s">
        <v>15</v>
      </c>
      <c r="D308" t="s">
        <v>24699</v>
      </c>
      <c r="E308" t="s">
        <v>24700</v>
      </c>
      <c r="F308" t="s">
        <v>24701</v>
      </c>
      <c r="G308" t="s">
        <v>24702</v>
      </c>
      <c r="H308" t="s">
        <v>2232</v>
      </c>
      <c r="I308" t="s">
        <v>24703</v>
      </c>
    </row>
    <row r="309" spans="1:9" x14ac:dyDescent="0.3">
      <c r="A309" t="s">
        <v>8</v>
      </c>
      <c r="B309" t="s">
        <v>6786</v>
      </c>
      <c r="C309" t="s">
        <v>16</v>
      </c>
      <c r="D309" t="s">
        <v>24704</v>
      </c>
      <c r="E309" t="s">
        <v>24705</v>
      </c>
      <c r="F309" t="s">
        <v>6715</v>
      </c>
      <c r="G309" t="s">
        <v>24706</v>
      </c>
      <c r="H309" t="s">
        <v>24707</v>
      </c>
      <c r="I309" t="s">
        <v>24708</v>
      </c>
    </row>
    <row r="310" spans="1:9" x14ac:dyDescent="0.3">
      <c r="A310" t="s">
        <v>8</v>
      </c>
      <c r="B310" t="s">
        <v>6786</v>
      </c>
      <c r="C310" t="s">
        <v>17</v>
      </c>
      <c r="D310" t="s">
        <v>24709</v>
      </c>
      <c r="E310" t="s">
        <v>24710</v>
      </c>
      <c r="F310" t="s">
        <v>16453</v>
      </c>
      <c r="G310" t="s">
        <v>24711</v>
      </c>
      <c r="H310" t="s">
        <v>14734</v>
      </c>
      <c r="I310" t="s">
        <v>24712</v>
      </c>
    </row>
    <row r="311" spans="1:9" x14ac:dyDescent="0.3">
      <c r="A311" t="s">
        <v>8</v>
      </c>
      <c r="B311" t="s">
        <v>6786</v>
      </c>
      <c r="C311" t="s">
        <v>19</v>
      </c>
      <c r="D311" t="s">
        <v>6721</v>
      </c>
      <c r="E311" t="s">
        <v>24713</v>
      </c>
      <c r="F311" t="s">
        <v>24714</v>
      </c>
      <c r="G311" t="s">
        <v>24715</v>
      </c>
      <c r="H311" t="s">
        <v>14944</v>
      </c>
      <c r="I311" t="s">
        <v>24716</v>
      </c>
    </row>
    <row r="312" spans="1:9" x14ac:dyDescent="0.3">
      <c r="A312" t="s">
        <v>8</v>
      </c>
      <c r="B312" t="s">
        <v>6786</v>
      </c>
      <c r="C312" t="s">
        <v>21</v>
      </c>
      <c r="D312" t="s">
        <v>6770</v>
      </c>
      <c r="E312" t="s">
        <v>24717</v>
      </c>
      <c r="F312" t="s">
        <v>24718</v>
      </c>
      <c r="G312" t="s">
        <v>24719</v>
      </c>
      <c r="H312" t="s">
        <v>4018</v>
      </c>
      <c r="I312" t="s">
        <v>24720</v>
      </c>
    </row>
    <row r="313" spans="1:9" x14ac:dyDescent="0.3">
      <c r="A313" t="s">
        <v>8</v>
      </c>
      <c r="B313" t="s">
        <v>6786</v>
      </c>
      <c r="C313" t="s">
        <v>23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</row>
    <row r="314" spans="1:9" x14ac:dyDescent="0.3">
      <c r="A314" t="s">
        <v>8</v>
      </c>
      <c r="B314" t="s">
        <v>6786</v>
      </c>
      <c r="C314" t="s">
        <v>24</v>
      </c>
      <c r="D314" t="s">
        <v>24721</v>
      </c>
      <c r="E314" t="s">
        <v>24722</v>
      </c>
      <c r="F314" t="s">
        <v>24723</v>
      </c>
      <c r="G314" t="s">
        <v>9124</v>
      </c>
      <c r="H314" t="s">
        <v>2545</v>
      </c>
      <c r="I314" t="s">
        <v>24724</v>
      </c>
    </row>
    <row r="315" spans="1:9" x14ac:dyDescent="0.3">
      <c r="A315" t="s">
        <v>8</v>
      </c>
      <c r="B315" t="s">
        <v>6786</v>
      </c>
      <c r="C315" t="s">
        <v>26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</row>
    <row r="316" spans="1:9" x14ac:dyDescent="0.3">
      <c r="A316" t="s">
        <v>8</v>
      </c>
      <c r="B316" t="s">
        <v>6786</v>
      </c>
      <c r="C316" t="s">
        <v>28</v>
      </c>
      <c r="D316" t="s">
        <v>24725</v>
      </c>
      <c r="E316" t="s">
        <v>24726</v>
      </c>
      <c r="F316" t="s">
        <v>24727</v>
      </c>
      <c r="G316" t="s">
        <v>24728</v>
      </c>
      <c r="H316" t="s">
        <v>24729</v>
      </c>
      <c r="I316" t="s">
        <v>24730</v>
      </c>
    </row>
    <row r="317" spans="1:9" x14ac:dyDescent="0.3">
      <c r="A317" t="s">
        <v>8</v>
      </c>
      <c r="B317" t="s">
        <v>6786</v>
      </c>
      <c r="C317" t="s">
        <v>29</v>
      </c>
      <c r="D317" t="s">
        <v>24731</v>
      </c>
      <c r="E317" t="s">
        <v>24732</v>
      </c>
      <c r="F317" t="s">
        <v>24733</v>
      </c>
      <c r="G317" t="s">
        <v>24734</v>
      </c>
      <c r="H317" t="s">
        <v>2284</v>
      </c>
      <c r="I317" t="s">
        <v>24735</v>
      </c>
    </row>
    <row r="318" spans="1:9" x14ac:dyDescent="0.3">
      <c r="A318" t="s">
        <v>8</v>
      </c>
      <c r="B318" t="s">
        <v>6786</v>
      </c>
      <c r="C318" t="s">
        <v>30</v>
      </c>
      <c r="D318" t="s">
        <v>24736</v>
      </c>
      <c r="E318" t="s">
        <v>24737</v>
      </c>
      <c r="F318" t="s">
        <v>10226</v>
      </c>
      <c r="G318" t="s">
        <v>24738</v>
      </c>
      <c r="H318" t="s">
        <v>24739</v>
      </c>
      <c r="I318" t="s">
        <v>24740</v>
      </c>
    </row>
    <row r="319" spans="1:9" x14ac:dyDescent="0.3">
      <c r="A319" t="s">
        <v>8</v>
      </c>
      <c r="B319" t="s">
        <v>6786</v>
      </c>
      <c r="C319" t="s">
        <v>32</v>
      </c>
      <c r="D319" t="s">
        <v>2311</v>
      </c>
      <c r="E319" t="s">
        <v>24696</v>
      </c>
      <c r="F319" t="s">
        <v>6757</v>
      </c>
      <c r="G319" t="s">
        <v>16423</v>
      </c>
      <c r="H319" t="s">
        <v>24741</v>
      </c>
      <c r="I319" t="s">
        <v>24742</v>
      </c>
    </row>
    <row r="320" spans="1:9" x14ac:dyDescent="0.3">
      <c r="A320" t="s">
        <v>8</v>
      </c>
      <c r="B320" t="s">
        <v>6786</v>
      </c>
      <c r="C320" t="s">
        <v>33</v>
      </c>
      <c r="D320" t="s">
        <v>24743</v>
      </c>
      <c r="E320" t="s">
        <v>24744</v>
      </c>
      <c r="F320" t="s">
        <v>24745</v>
      </c>
      <c r="G320" t="s">
        <v>24746</v>
      </c>
      <c r="H320" t="s">
        <v>10234</v>
      </c>
      <c r="I320" t="s">
        <v>24747</v>
      </c>
    </row>
    <row r="321" spans="1:9" x14ac:dyDescent="0.3">
      <c r="A321" t="s">
        <v>8</v>
      </c>
      <c r="B321" t="s">
        <v>6786</v>
      </c>
      <c r="C321" t="s">
        <v>35</v>
      </c>
      <c r="D321" t="s">
        <v>24748</v>
      </c>
      <c r="E321" t="s">
        <v>7923</v>
      </c>
      <c r="F321" t="s">
        <v>14707</v>
      </c>
      <c r="G321" t="s">
        <v>24749</v>
      </c>
      <c r="H321" t="s">
        <v>22041</v>
      </c>
      <c r="I321" t="s">
        <v>24750</v>
      </c>
    </row>
    <row r="322" spans="1:9" x14ac:dyDescent="0.3">
      <c r="A322" t="s">
        <v>8</v>
      </c>
      <c r="B322" t="s">
        <v>6786</v>
      </c>
      <c r="C322" t="s">
        <v>38</v>
      </c>
      <c r="D322" t="s">
        <v>24751</v>
      </c>
      <c r="E322" t="s">
        <v>24752</v>
      </c>
      <c r="F322" t="s">
        <v>24753</v>
      </c>
      <c r="G322" t="s">
        <v>24754</v>
      </c>
      <c r="H322" t="s">
        <v>14944</v>
      </c>
      <c r="I322" t="s">
        <v>24755</v>
      </c>
    </row>
    <row r="323" spans="1:9" x14ac:dyDescent="0.3">
      <c r="A323" t="s">
        <v>8</v>
      </c>
      <c r="B323" t="s">
        <v>6786</v>
      </c>
      <c r="C323" t="s">
        <v>40</v>
      </c>
      <c r="D323" t="s">
        <v>24756</v>
      </c>
      <c r="E323" t="s">
        <v>7999</v>
      </c>
      <c r="F323" t="s">
        <v>24757</v>
      </c>
      <c r="G323" t="s">
        <v>24758</v>
      </c>
      <c r="H323" t="s">
        <v>7129</v>
      </c>
      <c r="I323" t="s">
        <v>24759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9D3C-B497-4DC7-8325-356CEF6D28F2}">
  <dimension ref="A1:R8"/>
  <sheetViews>
    <sheetView workbookViewId="0"/>
  </sheetViews>
  <sheetFormatPr baseColWidth="10" defaultRowHeight="14.4" x14ac:dyDescent="0.3"/>
  <cols>
    <col min="1" max="1" width="24.77734375" bestFit="1" customWidth="1"/>
    <col min="2" max="2" width="9.6640625" bestFit="1" customWidth="1"/>
    <col min="3" max="3" width="16.77734375" bestFit="1" customWidth="1"/>
    <col min="4" max="4" width="19.5546875" bestFit="1" customWidth="1"/>
    <col min="5" max="5" width="20.21875" bestFit="1" customWidth="1"/>
    <col min="6" max="6" width="17.77734375" bestFit="1" customWidth="1"/>
    <col min="7" max="7" width="22.33203125" bestFit="1" customWidth="1"/>
    <col min="8" max="8" width="24.5546875" bestFit="1" customWidth="1"/>
    <col min="9" max="9" width="17.77734375" bestFit="1" customWidth="1"/>
    <col min="10" max="10" width="19.5546875" bestFit="1" customWidth="1"/>
    <col min="11" max="11" width="20.21875" bestFit="1" customWidth="1"/>
    <col min="12" max="12" width="17.77734375" bestFit="1" customWidth="1"/>
    <col min="13" max="13" width="22.33203125" bestFit="1" customWidth="1"/>
    <col min="14" max="14" width="24.5546875" bestFit="1" customWidth="1"/>
    <col min="15" max="15" width="12.33203125" bestFit="1" customWidth="1"/>
    <col min="16" max="16" width="16.5546875" bestFit="1" customWidth="1"/>
    <col min="17" max="17" width="15.77734375" bestFit="1" customWidth="1"/>
    <col min="18" max="18" width="18.44140625" bestFit="1" customWidth="1"/>
  </cols>
  <sheetData>
    <row r="1" spans="1:18" ht="15.6" x14ac:dyDescent="0.3">
      <c r="A1" s="1" t="s">
        <v>24881</v>
      </c>
    </row>
    <row r="3" spans="1:18" x14ac:dyDescent="0.3">
      <c r="A3" t="s">
        <v>16549</v>
      </c>
      <c r="B3" t="s">
        <v>2191</v>
      </c>
      <c r="C3" t="s">
        <v>24876</v>
      </c>
      <c r="D3" t="s">
        <v>24873</v>
      </c>
      <c r="E3" t="s">
        <v>24872</v>
      </c>
      <c r="F3" t="s">
        <v>24878</v>
      </c>
      <c r="G3" t="s">
        <v>24879</v>
      </c>
      <c r="H3" t="s">
        <v>24880</v>
      </c>
      <c r="I3" t="s">
        <v>24877</v>
      </c>
      <c r="J3" t="s">
        <v>24875</v>
      </c>
      <c r="K3" t="s">
        <v>24874</v>
      </c>
      <c r="L3" t="s">
        <v>24882</v>
      </c>
      <c r="M3" t="s">
        <v>24883</v>
      </c>
      <c r="N3" t="s">
        <v>24884</v>
      </c>
      <c r="O3" t="s">
        <v>24885</v>
      </c>
      <c r="P3" t="s">
        <v>8908</v>
      </c>
      <c r="Q3" t="s">
        <v>8909</v>
      </c>
      <c r="R3" t="s">
        <v>8910</v>
      </c>
    </row>
    <row r="4" spans="1:18" x14ac:dyDescent="0.3">
      <c r="A4" t="s">
        <v>8912</v>
      </c>
      <c r="B4" t="s">
        <v>2192</v>
      </c>
      <c r="C4">
        <v>19035</v>
      </c>
      <c r="D4">
        <v>13160</v>
      </c>
      <c r="E4">
        <v>5875</v>
      </c>
      <c r="F4">
        <v>3149</v>
      </c>
      <c r="G4">
        <v>1894</v>
      </c>
      <c r="H4">
        <v>1255</v>
      </c>
      <c r="I4">
        <v>63194</v>
      </c>
      <c r="J4">
        <v>43999</v>
      </c>
      <c r="K4">
        <v>19195</v>
      </c>
      <c r="L4">
        <v>9983</v>
      </c>
      <c r="M4">
        <v>5588</v>
      </c>
      <c r="N4">
        <v>4395</v>
      </c>
      <c r="O4">
        <v>1284</v>
      </c>
      <c r="P4">
        <v>898</v>
      </c>
      <c r="Q4">
        <v>257</v>
      </c>
      <c r="R4">
        <v>129</v>
      </c>
    </row>
    <row r="5" spans="1:18" x14ac:dyDescent="0.3">
      <c r="A5" t="s">
        <v>8912</v>
      </c>
      <c r="B5" t="s">
        <v>2633</v>
      </c>
      <c r="C5">
        <v>6696</v>
      </c>
      <c r="D5">
        <v>4191</v>
      </c>
      <c r="E5">
        <v>2505</v>
      </c>
      <c r="F5">
        <v>1124</v>
      </c>
      <c r="G5">
        <v>712</v>
      </c>
      <c r="H5">
        <v>412</v>
      </c>
      <c r="I5">
        <v>11672</v>
      </c>
      <c r="J5">
        <v>6887</v>
      </c>
      <c r="K5">
        <v>4785</v>
      </c>
      <c r="L5">
        <v>1818</v>
      </c>
      <c r="M5">
        <v>1026</v>
      </c>
      <c r="N5">
        <v>792</v>
      </c>
      <c r="O5">
        <v>507</v>
      </c>
      <c r="P5">
        <v>354</v>
      </c>
      <c r="Q5">
        <v>102</v>
      </c>
      <c r="R5">
        <v>51</v>
      </c>
    </row>
    <row r="6" spans="1:18" x14ac:dyDescent="0.3">
      <c r="A6" t="s">
        <v>8912</v>
      </c>
      <c r="B6" t="s">
        <v>3896</v>
      </c>
      <c r="C6">
        <v>6876</v>
      </c>
      <c r="D6">
        <v>5137</v>
      </c>
      <c r="E6">
        <v>1739</v>
      </c>
      <c r="F6">
        <v>1371</v>
      </c>
      <c r="G6">
        <v>936</v>
      </c>
      <c r="H6">
        <v>435</v>
      </c>
      <c r="I6">
        <v>16344</v>
      </c>
      <c r="J6">
        <v>11873</v>
      </c>
      <c r="K6">
        <v>4471</v>
      </c>
      <c r="L6">
        <v>3088</v>
      </c>
      <c r="M6">
        <v>1970</v>
      </c>
      <c r="N6">
        <v>1118</v>
      </c>
      <c r="O6">
        <v>709</v>
      </c>
      <c r="P6">
        <v>496</v>
      </c>
      <c r="Q6">
        <v>142</v>
      </c>
      <c r="R6">
        <v>71</v>
      </c>
    </row>
    <row r="7" spans="1:18" x14ac:dyDescent="0.3">
      <c r="A7" t="s">
        <v>8912</v>
      </c>
      <c r="B7" t="s">
        <v>5846</v>
      </c>
      <c r="C7">
        <v>6269</v>
      </c>
      <c r="D7">
        <v>4633</v>
      </c>
      <c r="E7">
        <v>1636</v>
      </c>
      <c r="F7">
        <v>1092</v>
      </c>
      <c r="G7">
        <v>683</v>
      </c>
      <c r="H7">
        <v>409</v>
      </c>
      <c r="I7">
        <v>35984</v>
      </c>
      <c r="J7">
        <v>26040</v>
      </c>
      <c r="K7">
        <v>9944</v>
      </c>
      <c r="L7">
        <v>5478</v>
      </c>
      <c r="M7">
        <v>2992</v>
      </c>
      <c r="N7">
        <v>2486</v>
      </c>
      <c r="O7">
        <v>382</v>
      </c>
      <c r="P7">
        <v>267</v>
      </c>
      <c r="Q7">
        <v>76</v>
      </c>
      <c r="R7">
        <v>39</v>
      </c>
    </row>
    <row r="8" spans="1:18" x14ac:dyDescent="0.3">
      <c r="A8" t="s">
        <v>24905</v>
      </c>
      <c r="B8" t="s">
        <v>2192</v>
      </c>
      <c r="C8">
        <v>93917</v>
      </c>
      <c r="D8">
        <v>70881</v>
      </c>
      <c r="E8">
        <v>23036</v>
      </c>
      <c r="F8">
        <v>11032</v>
      </c>
      <c r="G8">
        <v>6254</v>
      </c>
      <c r="H8">
        <v>4778</v>
      </c>
      <c r="I8">
        <v>1422118</v>
      </c>
      <c r="J8">
        <v>973597</v>
      </c>
      <c r="K8">
        <v>448521</v>
      </c>
      <c r="L8">
        <v>149850</v>
      </c>
      <c r="M8">
        <v>75102</v>
      </c>
      <c r="N8">
        <v>74748</v>
      </c>
      <c r="O8">
        <v>1028</v>
      </c>
      <c r="P8">
        <v>719</v>
      </c>
      <c r="Q8">
        <v>206</v>
      </c>
      <c r="R8">
        <v>103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B9B5-5115-4641-8FC2-EB56106193AC}">
  <dimension ref="A1:N103"/>
  <sheetViews>
    <sheetView workbookViewId="0"/>
  </sheetViews>
  <sheetFormatPr baseColWidth="10" defaultRowHeight="14.4" x14ac:dyDescent="0.3"/>
  <cols>
    <col min="1" max="1" width="13.6640625" bestFit="1" customWidth="1"/>
    <col min="2" max="2" width="9.6640625" bestFit="1" customWidth="1"/>
    <col min="3" max="3" width="27.21875" bestFit="1" customWidth="1"/>
    <col min="4" max="4" width="17.44140625" bestFit="1" customWidth="1"/>
    <col min="5" max="5" width="21.33203125" bestFit="1" customWidth="1"/>
    <col min="6" max="6" width="17.88671875" bestFit="1" customWidth="1"/>
    <col min="7" max="7" width="16.21875" bestFit="1" customWidth="1"/>
    <col min="8" max="8" width="19.21875" bestFit="1" customWidth="1"/>
    <col min="9" max="9" width="26.33203125" bestFit="1" customWidth="1"/>
    <col min="10" max="10" width="16.5546875" bestFit="1" customWidth="1"/>
    <col min="11" max="11" width="20.44140625" bestFit="1" customWidth="1"/>
    <col min="12" max="12" width="17" bestFit="1" customWidth="1"/>
    <col min="13" max="13" width="16.6640625" bestFit="1" customWidth="1"/>
    <col min="14" max="14" width="19" bestFit="1" customWidth="1"/>
  </cols>
  <sheetData>
    <row r="1" spans="1:14" ht="15.6" x14ac:dyDescent="0.3">
      <c r="A1" s="1" t="s">
        <v>24900</v>
      </c>
    </row>
    <row r="3" spans="1:14" x14ac:dyDescent="0.3">
      <c r="A3" t="s">
        <v>1</v>
      </c>
      <c r="B3" t="s">
        <v>2191</v>
      </c>
      <c r="C3" t="s">
        <v>16014</v>
      </c>
      <c r="D3" t="s">
        <v>16015</v>
      </c>
      <c r="E3" t="s">
        <v>16016</v>
      </c>
      <c r="F3" t="s">
        <v>16017</v>
      </c>
      <c r="G3" t="s">
        <v>7904</v>
      </c>
      <c r="H3" t="s">
        <v>7901</v>
      </c>
      <c r="I3" t="s">
        <v>16081</v>
      </c>
      <c r="J3" t="s">
        <v>16082</v>
      </c>
      <c r="K3" t="s">
        <v>16083</v>
      </c>
      <c r="L3" t="s">
        <v>16084</v>
      </c>
      <c r="M3" t="s">
        <v>7899</v>
      </c>
      <c r="N3" t="s">
        <v>7900</v>
      </c>
    </row>
    <row r="4" spans="1:14" x14ac:dyDescent="0.3">
      <c r="A4" t="s">
        <v>10</v>
      </c>
      <c r="B4" t="s">
        <v>2192</v>
      </c>
      <c r="C4" t="s">
        <v>14806</v>
      </c>
      <c r="D4" t="s">
        <v>14619</v>
      </c>
      <c r="E4" t="s">
        <v>14713</v>
      </c>
      <c r="F4" t="s">
        <v>472</v>
      </c>
      <c r="G4" t="s">
        <v>15994</v>
      </c>
      <c r="H4" t="s">
        <v>16018</v>
      </c>
      <c r="I4" t="s">
        <v>14810</v>
      </c>
      <c r="J4" t="s">
        <v>14624</v>
      </c>
      <c r="K4" t="s">
        <v>16038</v>
      </c>
      <c r="L4" t="s">
        <v>16039</v>
      </c>
      <c r="M4" t="s">
        <v>16040</v>
      </c>
      <c r="N4" t="s">
        <v>16085</v>
      </c>
    </row>
    <row r="5" spans="1:14" x14ac:dyDescent="0.3">
      <c r="A5" t="s">
        <v>9</v>
      </c>
      <c r="B5" t="s">
        <v>2192</v>
      </c>
      <c r="C5" t="s">
        <v>14800</v>
      </c>
      <c r="D5" t="s">
        <v>14613</v>
      </c>
      <c r="E5" t="s">
        <v>14707</v>
      </c>
      <c r="F5" t="s">
        <v>14914</v>
      </c>
      <c r="G5" t="s">
        <v>15995</v>
      </c>
      <c r="H5" t="s">
        <v>16019</v>
      </c>
      <c r="I5" t="s">
        <v>16041</v>
      </c>
      <c r="J5" t="s">
        <v>14618</v>
      </c>
      <c r="K5" t="s">
        <v>14712</v>
      </c>
      <c r="L5" t="s">
        <v>16042</v>
      </c>
      <c r="M5" t="s">
        <v>16043</v>
      </c>
      <c r="N5" t="s">
        <v>16086</v>
      </c>
    </row>
    <row r="6" spans="1:14" x14ac:dyDescent="0.3">
      <c r="A6" t="s">
        <v>12</v>
      </c>
      <c r="B6" t="s">
        <v>2192</v>
      </c>
      <c r="C6" t="s">
        <v>14811</v>
      </c>
      <c r="D6" t="s">
        <v>14625</v>
      </c>
      <c r="E6" t="s">
        <v>14717</v>
      </c>
      <c r="F6" t="s">
        <v>14923</v>
      </c>
      <c r="G6" t="s">
        <v>15996</v>
      </c>
      <c r="H6" t="s">
        <v>16020</v>
      </c>
      <c r="I6" t="s">
        <v>14816</v>
      </c>
      <c r="J6" t="s">
        <v>16044</v>
      </c>
      <c r="K6" t="s">
        <v>14721</v>
      </c>
      <c r="L6" t="s">
        <v>14927</v>
      </c>
      <c r="M6" t="s">
        <v>16045</v>
      </c>
      <c r="N6" t="s">
        <v>16087</v>
      </c>
    </row>
    <row r="7" spans="1:14" x14ac:dyDescent="0.3">
      <c r="A7" t="s">
        <v>13</v>
      </c>
      <c r="B7" t="s">
        <v>2192</v>
      </c>
      <c r="C7" t="s">
        <v>14817</v>
      </c>
      <c r="D7" t="s">
        <v>8989</v>
      </c>
      <c r="E7" t="s">
        <v>14722</v>
      </c>
      <c r="F7" t="s">
        <v>393</v>
      </c>
      <c r="G7" t="s">
        <v>15997</v>
      </c>
      <c r="H7" t="s">
        <v>16021</v>
      </c>
      <c r="I7" t="s">
        <v>14822</v>
      </c>
      <c r="J7" t="s">
        <v>14630</v>
      </c>
      <c r="K7" t="s">
        <v>14724</v>
      </c>
      <c r="L7" t="s">
        <v>16046</v>
      </c>
      <c r="M7" t="s">
        <v>16047</v>
      </c>
      <c r="N7" t="s">
        <v>16088</v>
      </c>
    </row>
    <row r="8" spans="1:14" x14ac:dyDescent="0.3">
      <c r="A8" t="s">
        <v>15</v>
      </c>
      <c r="B8" t="s">
        <v>2192</v>
      </c>
      <c r="C8" t="s">
        <v>14823</v>
      </c>
      <c r="D8" t="s">
        <v>14631</v>
      </c>
      <c r="E8" t="s">
        <v>14725</v>
      </c>
      <c r="F8" t="s">
        <v>14932</v>
      </c>
      <c r="G8" t="s">
        <v>15998</v>
      </c>
      <c r="H8" t="s">
        <v>16022</v>
      </c>
      <c r="I8" t="s">
        <v>14827</v>
      </c>
      <c r="J8" t="s">
        <v>14633</v>
      </c>
      <c r="K8" t="s">
        <v>14727</v>
      </c>
      <c r="L8" t="s">
        <v>16048</v>
      </c>
      <c r="M8" t="s">
        <v>16049</v>
      </c>
      <c r="N8" t="s">
        <v>16089</v>
      </c>
    </row>
    <row r="9" spans="1:14" x14ac:dyDescent="0.3">
      <c r="A9" t="s">
        <v>16</v>
      </c>
      <c r="B9" t="s">
        <v>2192</v>
      </c>
      <c r="C9" t="s">
        <v>14828</v>
      </c>
      <c r="D9" t="s">
        <v>14634</v>
      </c>
      <c r="E9" t="s">
        <v>14719</v>
      </c>
      <c r="F9" t="s">
        <v>14722</v>
      </c>
      <c r="G9" t="s">
        <v>15999</v>
      </c>
      <c r="H9" t="s">
        <v>16023</v>
      </c>
      <c r="I9" t="s">
        <v>14833</v>
      </c>
      <c r="J9" t="s">
        <v>14635</v>
      </c>
      <c r="K9" t="s">
        <v>14730</v>
      </c>
      <c r="L9" t="s">
        <v>14939</v>
      </c>
      <c r="M9" t="s">
        <v>16050</v>
      </c>
      <c r="N9" t="s">
        <v>16090</v>
      </c>
    </row>
    <row r="10" spans="1:14" x14ac:dyDescent="0.3">
      <c r="A10" t="s">
        <v>17</v>
      </c>
      <c r="B10" t="s">
        <v>2192</v>
      </c>
      <c r="C10" t="s">
        <v>14834</v>
      </c>
      <c r="D10" t="s">
        <v>14636</v>
      </c>
      <c r="E10" t="s">
        <v>4271</v>
      </c>
      <c r="F10" t="s">
        <v>14940</v>
      </c>
      <c r="G10" t="s">
        <v>16000</v>
      </c>
      <c r="H10" t="s">
        <v>16024</v>
      </c>
      <c r="I10" t="s">
        <v>14839</v>
      </c>
      <c r="J10" t="s">
        <v>16051</v>
      </c>
      <c r="K10" t="s">
        <v>16052</v>
      </c>
      <c r="L10" t="s">
        <v>16053</v>
      </c>
      <c r="M10" t="s">
        <v>16054</v>
      </c>
      <c r="N10" t="s">
        <v>16091</v>
      </c>
    </row>
    <row r="11" spans="1:14" x14ac:dyDescent="0.3">
      <c r="A11" t="s">
        <v>19</v>
      </c>
      <c r="B11" t="s">
        <v>2192</v>
      </c>
      <c r="C11" t="s">
        <v>14840</v>
      </c>
      <c r="D11" t="s">
        <v>14642</v>
      </c>
      <c r="E11" t="s">
        <v>235</v>
      </c>
      <c r="F11" t="s">
        <v>14946</v>
      </c>
      <c r="G11" t="s">
        <v>16001</v>
      </c>
      <c r="H11" t="s">
        <v>16025</v>
      </c>
      <c r="I11" t="s">
        <v>14845</v>
      </c>
      <c r="J11" t="s">
        <v>14645</v>
      </c>
      <c r="K11" t="s">
        <v>14738</v>
      </c>
      <c r="L11" t="s">
        <v>14951</v>
      </c>
      <c r="M11" t="s">
        <v>16055</v>
      </c>
      <c r="N11" t="s">
        <v>16092</v>
      </c>
    </row>
    <row r="12" spans="1:14" x14ac:dyDescent="0.3">
      <c r="A12" t="s">
        <v>21</v>
      </c>
      <c r="B12" t="s">
        <v>2192</v>
      </c>
      <c r="C12" t="s">
        <v>14846</v>
      </c>
      <c r="D12" t="s">
        <v>14646</v>
      </c>
      <c r="E12" t="s">
        <v>14739</v>
      </c>
      <c r="F12" t="s">
        <v>14952</v>
      </c>
      <c r="G12" t="s">
        <v>16002</v>
      </c>
      <c r="H12" t="s">
        <v>16026</v>
      </c>
      <c r="I12" t="s">
        <v>14851</v>
      </c>
      <c r="J12" t="s">
        <v>16056</v>
      </c>
      <c r="K12" t="s">
        <v>14744</v>
      </c>
      <c r="L12" t="s">
        <v>14957</v>
      </c>
      <c r="M12" t="s">
        <v>16057</v>
      </c>
      <c r="N12" t="s">
        <v>16093</v>
      </c>
    </row>
    <row r="13" spans="1:14" x14ac:dyDescent="0.3">
      <c r="A13" t="s">
        <v>23</v>
      </c>
      <c r="B13" t="s">
        <v>2192</v>
      </c>
      <c r="C13" t="s">
        <v>14852</v>
      </c>
      <c r="D13" t="s">
        <v>14651</v>
      </c>
      <c r="E13" t="s">
        <v>14745</v>
      </c>
      <c r="F13" t="s">
        <v>433</v>
      </c>
      <c r="G13" t="s">
        <v>16003</v>
      </c>
      <c r="H13" t="s">
        <v>16027</v>
      </c>
      <c r="I13" t="s">
        <v>14857</v>
      </c>
      <c r="J13" t="s">
        <v>14655</v>
      </c>
      <c r="K13" t="s">
        <v>14749</v>
      </c>
      <c r="L13" t="s">
        <v>14962</v>
      </c>
      <c r="M13" t="s">
        <v>16058</v>
      </c>
      <c r="N13" t="s">
        <v>16094</v>
      </c>
    </row>
    <row r="14" spans="1:14" x14ac:dyDescent="0.3">
      <c r="A14" t="s">
        <v>24</v>
      </c>
      <c r="B14" t="s">
        <v>2192</v>
      </c>
      <c r="C14" t="s">
        <v>14858</v>
      </c>
      <c r="D14" t="s">
        <v>14656</v>
      </c>
      <c r="E14" t="s">
        <v>14750</v>
      </c>
      <c r="F14" t="s">
        <v>14963</v>
      </c>
      <c r="G14" t="s">
        <v>16004</v>
      </c>
      <c r="H14" t="s">
        <v>16028</v>
      </c>
      <c r="I14" t="s">
        <v>14863</v>
      </c>
      <c r="J14" t="s">
        <v>14661</v>
      </c>
      <c r="K14" t="s">
        <v>14754</v>
      </c>
      <c r="L14" t="s">
        <v>14968</v>
      </c>
      <c r="M14" t="s">
        <v>16059</v>
      </c>
      <c r="N14" t="s">
        <v>16095</v>
      </c>
    </row>
    <row r="15" spans="1:14" x14ac:dyDescent="0.3">
      <c r="A15" t="s">
        <v>26</v>
      </c>
      <c r="B15" t="s">
        <v>2192</v>
      </c>
      <c r="C15" t="s">
        <v>14864</v>
      </c>
      <c r="D15" t="s">
        <v>14662</v>
      </c>
      <c r="E15" t="s">
        <v>14755</v>
      </c>
      <c r="F15" t="s">
        <v>14969</v>
      </c>
      <c r="G15" t="s">
        <v>16005</v>
      </c>
      <c r="H15" t="s">
        <v>16029</v>
      </c>
      <c r="I15" t="s">
        <v>16060</v>
      </c>
      <c r="J15" t="s">
        <v>14667</v>
      </c>
      <c r="K15" t="s">
        <v>14760</v>
      </c>
      <c r="L15" t="s">
        <v>16061</v>
      </c>
      <c r="M15" t="s">
        <v>16062</v>
      </c>
      <c r="N15" t="s">
        <v>16096</v>
      </c>
    </row>
    <row r="16" spans="1:14" x14ac:dyDescent="0.3">
      <c r="A16" t="s">
        <v>28</v>
      </c>
      <c r="B16" t="s">
        <v>2192</v>
      </c>
      <c r="C16" t="s">
        <v>14870</v>
      </c>
      <c r="D16" t="s">
        <v>14668</v>
      </c>
      <c r="E16" t="s">
        <v>14761</v>
      </c>
      <c r="F16" t="s">
        <v>14975</v>
      </c>
      <c r="G16" t="s">
        <v>16006</v>
      </c>
      <c r="H16" t="s">
        <v>16030</v>
      </c>
      <c r="I16" t="s">
        <v>16063</v>
      </c>
      <c r="J16" t="s">
        <v>16064</v>
      </c>
      <c r="K16" t="s">
        <v>14765</v>
      </c>
      <c r="L16" t="s">
        <v>16065</v>
      </c>
      <c r="M16" t="s">
        <v>16066</v>
      </c>
      <c r="N16" t="s">
        <v>16097</v>
      </c>
    </row>
    <row r="17" spans="1:14" x14ac:dyDescent="0.3">
      <c r="A17" t="s">
        <v>30</v>
      </c>
      <c r="B17" t="s">
        <v>2192</v>
      </c>
      <c r="C17" t="s">
        <v>14882</v>
      </c>
      <c r="D17" t="s">
        <v>14680</v>
      </c>
      <c r="E17" t="s">
        <v>14771</v>
      </c>
      <c r="F17" t="s">
        <v>14981</v>
      </c>
      <c r="G17" t="s">
        <v>16007</v>
      </c>
      <c r="H17" t="s">
        <v>16031</v>
      </c>
      <c r="I17" t="s">
        <v>14887</v>
      </c>
      <c r="J17" t="s">
        <v>14681</v>
      </c>
      <c r="K17" t="s">
        <v>16067</v>
      </c>
      <c r="L17" t="s">
        <v>16068</v>
      </c>
      <c r="M17" t="s">
        <v>16069</v>
      </c>
      <c r="N17" t="s">
        <v>16098</v>
      </c>
    </row>
    <row r="18" spans="1:14" x14ac:dyDescent="0.3">
      <c r="A18" t="s">
        <v>29</v>
      </c>
      <c r="B18" t="s">
        <v>2192</v>
      </c>
      <c r="C18" t="s">
        <v>14876</v>
      </c>
      <c r="D18" t="s">
        <v>14674</v>
      </c>
      <c r="E18" t="s">
        <v>14766</v>
      </c>
      <c r="F18" t="s">
        <v>81</v>
      </c>
      <c r="G18" t="s">
        <v>16008</v>
      </c>
      <c r="H18" t="s">
        <v>16032</v>
      </c>
      <c r="I18" t="s">
        <v>14881</v>
      </c>
      <c r="J18" t="s">
        <v>14679</v>
      </c>
      <c r="K18" t="s">
        <v>16070</v>
      </c>
      <c r="L18" t="s">
        <v>81</v>
      </c>
      <c r="M18" t="s">
        <v>16071</v>
      </c>
      <c r="N18" t="s">
        <v>16099</v>
      </c>
    </row>
    <row r="19" spans="1:14" x14ac:dyDescent="0.3">
      <c r="A19" t="s">
        <v>32</v>
      </c>
      <c r="B19" t="s">
        <v>2192</v>
      </c>
      <c r="C19" t="s">
        <v>14841</v>
      </c>
      <c r="D19" t="s">
        <v>14682</v>
      </c>
      <c r="E19" t="s">
        <v>14775</v>
      </c>
      <c r="F19" t="s">
        <v>14986</v>
      </c>
      <c r="G19" t="s">
        <v>16009</v>
      </c>
      <c r="H19" t="s">
        <v>16033</v>
      </c>
      <c r="I19" t="s">
        <v>14891</v>
      </c>
      <c r="J19" t="s">
        <v>14685</v>
      </c>
      <c r="K19" t="s">
        <v>14778</v>
      </c>
      <c r="L19" t="s">
        <v>16072</v>
      </c>
      <c r="M19" t="s">
        <v>16073</v>
      </c>
      <c r="N19" t="s">
        <v>16100</v>
      </c>
    </row>
    <row r="20" spans="1:14" x14ac:dyDescent="0.3">
      <c r="A20" t="s">
        <v>33</v>
      </c>
      <c r="B20" t="s">
        <v>2192</v>
      </c>
      <c r="C20" t="s">
        <v>14892</v>
      </c>
      <c r="D20" t="s">
        <v>14686</v>
      </c>
      <c r="E20" t="s">
        <v>14779</v>
      </c>
      <c r="F20" t="s">
        <v>14991</v>
      </c>
      <c r="G20" t="s">
        <v>16010</v>
      </c>
      <c r="H20" t="s">
        <v>16034</v>
      </c>
      <c r="I20" t="s">
        <v>14897</v>
      </c>
      <c r="J20" t="s">
        <v>14690</v>
      </c>
      <c r="K20" t="s">
        <v>14783</v>
      </c>
      <c r="L20" t="s">
        <v>14996</v>
      </c>
      <c r="M20" t="s">
        <v>16074</v>
      </c>
      <c r="N20" t="s">
        <v>16101</v>
      </c>
    </row>
    <row r="21" spans="1:14" x14ac:dyDescent="0.3">
      <c r="A21" t="s">
        <v>35</v>
      </c>
      <c r="B21" t="s">
        <v>2192</v>
      </c>
      <c r="C21" t="s">
        <v>14898</v>
      </c>
      <c r="D21" t="s">
        <v>14691</v>
      </c>
      <c r="E21" t="s">
        <v>14784</v>
      </c>
      <c r="F21" t="s">
        <v>14997</v>
      </c>
      <c r="G21" t="s">
        <v>16011</v>
      </c>
      <c r="H21" t="s">
        <v>16035</v>
      </c>
      <c r="I21" t="s">
        <v>14903</v>
      </c>
      <c r="J21" t="s">
        <v>14695</v>
      </c>
      <c r="K21" t="s">
        <v>14788</v>
      </c>
      <c r="L21" t="s">
        <v>15002</v>
      </c>
      <c r="M21" t="s">
        <v>16075</v>
      </c>
      <c r="N21" t="s">
        <v>16102</v>
      </c>
    </row>
    <row r="22" spans="1:14" x14ac:dyDescent="0.3">
      <c r="A22" t="s">
        <v>38</v>
      </c>
      <c r="B22" t="s">
        <v>2192</v>
      </c>
      <c r="C22" t="s">
        <v>14904</v>
      </c>
      <c r="D22" t="s">
        <v>14696</v>
      </c>
      <c r="E22" t="s">
        <v>14789</v>
      </c>
      <c r="F22" t="s">
        <v>15003</v>
      </c>
      <c r="G22" t="s">
        <v>16012</v>
      </c>
      <c r="H22" t="s">
        <v>16036</v>
      </c>
      <c r="I22" t="s">
        <v>14908</v>
      </c>
      <c r="J22" t="s">
        <v>14701</v>
      </c>
      <c r="K22" t="s">
        <v>14793</v>
      </c>
      <c r="L22" t="s">
        <v>16076</v>
      </c>
      <c r="M22" t="s">
        <v>16077</v>
      </c>
      <c r="N22" t="s">
        <v>16103</v>
      </c>
    </row>
    <row r="23" spans="1:14" x14ac:dyDescent="0.3">
      <c r="A23" t="s">
        <v>40</v>
      </c>
      <c r="B23" t="s">
        <v>2192</v>
      </c>
      <c r="C23" t="s">
        <v>14909</v>
      </c>
      <c r="D23" t="s">
        <v>14702</v>
      </c>
      <c r="E23" t="s">
        <v>14794</v>
      </c>
      <c r="F23" t="s">
        <v>15009</v>
      </c>
      <c r="G23" t="s">
        <v>16013</v>
      </c>
      <c r="H23" t="s">
        <v>16037</v>
      </c>
      <c r="I23" t="s">
        <v>16078</v>
      </c>
      <c r="J23" t="s">
        <v>14706</v>
      </c>
      <c r="K23" t="s">
        <v>14799</v>
      </c>
      <c r="L23" t="s">
        <v>16079</v>
      </c>
      <c r="M23" t="s">
        <v>16080</v>
      </c>
      <c r="N23" t="s">
        <v>16104</v>
      </c>
    </row>
    <row r="24" spans="1:14" x14ac:dyDescent="0.3">
      <c r="A24" t="s">
        <v>10</v>
      </c>
      <c r="B24" t="s">
        <v>2633</v>
      </c>
      <c r="C24" t="s">
        <v>18220</v>
      </c>
      <c r="D24" t="s">
        <v>18033</v>
      </c>
      <c r="E24" t="s">
        <v>18130</v>
      </c>
      <c r="F24" t="s">
        <v>18320</v>
      </c>
      <c r="G24" t="s">
        <v>19073</v>
      </c>
      <c r="H24" t="s">
        <v>19092</v>
      </c>
      <c r="I24" t="s">
        <v>18225</v>
      </c>
      <c r="J24" t="s">
        <v>18037</v>
      </c>
      <c r="K24" t="s">
        <v>18133</v>
      </c>
      <c r="L24" t="s">
        <v>18325</v>
      </c>
      <c r="M24" t="s">
        <v>19113</v>
      </c>
      <c r="N24" t="s">
        <v>19135</v>
      </c>
    </row>
    <row r="25" spans="1:14" x14ac:dyDescent="0.3">
      <c r="A25" t="s">
        <v>9</v>
      </c>
      <c r="B25" t="s">
        <v>2633</v>
      </c>
      <c r="C25" t="s">
        <v>18215</v>
      </c>
      <c r="D25" t="s">
        <v>18027</v>
      </c>
      <c r="E25" t="s">
        <v>18125</v>
      </c>
      <c r="F25" t="s">
        <v>18315</v>
      </c>
      <c r="G25" t="s">
        <v>19074</v>
      </c>
      <c r="H25" t="s">
        <v>19093</v>
      </c>
      <c r="I25" t="s">
        <v>18219</v>
      </c>
      <c r="J25" t="s">
        <v>18032</v>
      </c>
      <c r="K25" t="s">
        <v>18129</v>
      </c>
      <c r="L25" t="s">
        <v>18319</v>
      </c>
      <c r="M25" t="s">
        <v>19114</v>
      </c>
      <c r="N25" t="s">
        <v>19136</v>
      </c>
    </row>
    <row r="26" spans="1:14" x14ac:dyDescent="0.3">
      <c r="A26" t="s">
        <v>12</v>
      </c>
      <c r="B26" t="s">
        <v>2633</v>
      </c>
      <c r="C26" t="s">
        <v>2454</v>
      </c>
      <c r="D26" t="s">
        <v>18038</v>
      </c>
      <c r="E26" t="s">
        <v>18134</v>
      </c>
      <c r="F26" t="s">
        <v>18326</v>
      </c>
      <c r="G26" t="s">
        <v>19075</v>
      </c>
      <c r="H26" t="s">
        <v>19094</v>
      </c>
      <c r="I26" t="s">
        <v>18230</v>
      </c>
      <c r="J26" t="s">
        <v>18043</v>
      </c>
      <c r="K26" t="s">
        <v>18139</v>
      </c>
      <c r="L26" t="s">
        <v>18331</v>
      </c>
      <c r="M26" t="s">
        <v>19115</v>
      </c>
      <c r="N26" t="s">
        <v>19137</v>
      </c>
    </row>
    <row r="27" spans="1:14" x14ac:dyDescent="0.3">
      <c r="A27" t="s">
        <v>13</v>
      </c>
      <c r="B27" t="s">
        <v>2633</v>
      </c>
      <c r="C27" t="s">
        <v>18231</v>
      </c>
      <c r="D27" t="s">
        <v>18044</v>
      </c>
      <c r="E27" t="s">
        <v>18135</v>
      </c>
      <c r="F27" t="s">
        <v>18332</v>
      </c>
      <c r="G27" t="s">
        <v>19076</v>
      </c>
      <c r="H27" t="s">
        <v>19095</v>
      </c>
      <c r="I27" t="s">
        <v>18235</v>
      </c>
      <c r="J27" t="s">
        <v>18047</v>
      </c>
      <c r="K27" t="s">
        <v>18142</v>
      </c>
      <c r="L27" t="s">
        <v>18336</v>
      </c>
      <c r="M27" t="s">
        <v>19116</v>
      </c>
      <c r="N27" t="s">
        <v>19138</v>
      </c>
    </row>
    <row r="28" spans="1:14" x14ac:dyDescent="0.3">
      <c r="A28" t="s">
        <v>15</v>
      </c>
      <c r="B28" t="s">
        <v>2633</v>
      </c>
      <c r="C28" t="s">
        <v>18236</v>
      </c>
      <c r="D28" t="s">
        <v>18048</v>
      </c>
      <c r="E28" t="s">
        <v>18143</v>
      </c>
      <c r="F28" t="s">
        <v>18337</v>
      </c>
      <c r="G28" t="s">
        <v>19077</v>
      </c>
      <c r="H28" t="s">
        <v>19096</v>
      </c>
      <c r="I28" t="s">
        <v>18240</v>
      </c>
      <c r="J28" t="s">
        <v>18050</v>
      </c>
      <c r="K28" t="s">
        <v>18148</v>
      </c>
      <c r="L28" t="s">
        <v>18342</v>
      </c>
      <c r="M28" t="s">
        <v>19117</v>
      </c>
      <c r="N28" t="s">
        <v>19139</v>
      </c>
    </row>
    <row r="29" spans="1:14" x14ac:dyDescent="0.3">
      <c r="A29" t="s">
        <v>16</v>
      </c>
      <c r="B29" t="s">
        <v>2633</v>
      </c>
      <c r="C29" t="s">
        <v>18241</v>
      </c>
      <c r="D29" t="s">
        <v>18034</v>
      </c>
      <c r="E29" t="s">
        <v>2340</v>
      </c>
      <c r="F29" t="s">
        <v>18343</v>
      </c>
      <c r="G29" t="s">
        <v>19078</v>
      </c>
      <c r="H29" t="s">
        <v>19097</v>
      </c>
      <c r="I29" t="s">
        <v>18244</v>
      </c>
      <c r="J29" t="s">
        <v>18054</v>
      </c>
      <c r="K29" t="s">
        <v>18152</v>
      </c>
      <c r="L29" t="s">
        <v>18347</v>
      </c>
      <c r="M29" t="s">
        <v>19118</v>
      </c>
      <c r="N29" t="s">
        <v>19140</v>
      </c>
    </row>
    <row r="30" spans="1:14" x14ac:dyDescent="0.3">
      <c r="A30" t="s">
        <v>17</v>
      </c>
      <c r="B30" t="s">
        <v>2633</v>
      </c>
      <c r="C30" t="s">
        <v>18245</v>
      </c>
      <c r="D30" t="s">
        <v>18055</v>
      </c>
      <c r="E30" t="s">
        <v>18153</v>
      </c>
      <c r="F30" t="s">
        <v>2617</v>
      </c>
      <c r="G30" t="s">
        <v>19079</v>
      </c>
      <c r="H30" t="s">
        <v>19098</v>
      </c>
      <c r="I30" t="s">
        <v>18250</v>
      </c>
      <c r="J30" t="s">
        <v>18059</v>
      </c>
      <c r="K30" t="s">
        <v>18157</v>
      </c>
      <c r="L30" t="s">
        <v>19119</v>
      </c>
      <c r="M30" t="s">
        <v>19120</v>
      </c>
      <c r="N30" t="s">
        <v>19141</v>
      </c>
    </row>
    <row r="31" spans="1:14" x14ac:dyDescent="0.3">
      <c r="A31" t="s">
        <v>19</v>
      </c>
      <c r="B31" t="s">
        <v>2633</v>
      </c>
      <c r="C31" t="s">
        <v>18251</v>
      </c>
      <c r="D31" t="s">
        <v>18060</v>
      </c>
      <c r="E31" t="s">
        <v>18158</v>
      </c>
      <c r="F31" t="s">
        <v>18352</v>
      </c>
      <c r="G31" t="s">
        <v>19080</v>
      </c>
      <c r="H31" t="s">
        <v>19099</v>
      </c>
      <c r="I31" t="s">
        <v>18255</v>
      </c>
      <c r="J31" t="s">
        <v>18065</v>
      </c>
      <c r="K31" t="s">
        <v>18161</v>
      </c>
      <c r="L31" t="s">
        <v>18357</v>
      </c>
      <c r="M31" t="s">
        <v>19121</v>
      </c>
      <c r="N31" t="s">
        <v>19142</v>
      </c>
    </row>
    <row r="32" spans="1:14" x14ac:dyDescent="0.3">
      <c r="A32" t="s">
        <v>21</v>
      </c>
      <c r="B32" t="s">
        <v>2633</v>
      </c>
      <c r="C32" t="s">
        <v>18256</v>
      </c>
      <c r="D32" t="s">
        <v>18066</v>
      </c>
      <c r="E32" t="s">
        <v>18162</v>
      </c>
      <c r="F32" t="s">
        <v>18358</v>
      </c>
      <c r="G32" t="s">
        <v>19081</v>
      </c>
      <c r="H32" t="s">
        <v>19100</v>
      </c>
      <c r="I32" t="s">
        <v>18261</v>
      </c>
      <c r="J32" t="s">
        <v>18071</v>
      </c>
      <c r="K32" t="s">
        <v>18164</v>
      </c>
      <c r="L32" t="s">
        <v>18363</v>
      </c>
      <c r="M32" t="s">
        <v>19122</v>
      </c>
      <c r="N32" t="s">
        <v>19143</v>
      </c>
    </row>
    <row r="33" spans="1:14" x14ac:dyDescent="0.3">
      <c r="A33" t="s">
        <v>23</v>
      </c>
      <c r="B33" t="s">
        <v>2633</v>
      </c>
      <c r="C33" t="s">
        <v>18262</v>
      </c>
      <c r="D33" t="s">
        <v>18072</v>
      </c>
      <c r="E33" t="s">
        <v>16394</v>
      </c>
      <c r="F33" t="s">
        <v>18364</v>
      </c>
      <c r="G33" t="s">
        <v>19082</v>
      </c>
      <c r="H33" t="s">
        <v>19101</v>
      </c>
      <c r="I33" t="s">
        <v>18267</v>
      </c>
      <c r="J33" t="s">
        <v>18076</v>
      </c>
      <c r="K33" t="s">
        <v>18169</v>
      </c>
      <c r="L33" t="s">
        <v>18369</v>
      </c>
      <c r="M33" t="s">
        <v>19123</v>
      </c>
      <c r="N33" t="s">
        <v>19144</v>
      </c>
    </row>
    <row r="34" spans="1:14" x14ac:dyDescent="0.3">
      <c r="A34" t="s">
        <v>24</v>
      </c>
      <c r="B34" t="s">
        <v>2633</v>
      </c>
      <c r="C34" t="s">
        <v>18268</v>
      </c>
      <c r="D34" t="s">
        <v>18077</v>
      </c>
      <c r="E34" t="s">
        <v>18170</v>
      </c>
      <c r="F34" t="s">
        <v>18370</v>
      </c>
      <c r="G34" t="s">
        <v>19083</v>
      </c>
      <c r="H34" t="s">
        <v>19102</v>
      </c>
      <c r="I34" t="s">
        <v>18272</v>
      </c>
      <c r="J34" t="s">
        <v>18082</v>
      </c>
      <c r="K34" t="s">
        <v>18175</v>
      </c>
      <c r="L34" t="s">
        <v>18374</v>
      </c>
      <c r="M34" t="s">
        <v>19124</v>
      </c>
      <c r="N34" t="s">
        <v>19145</v>
      </c>
    </row>
    <row r="35" spans="1:14" x14ac:dyDescent="0.3">
      <c r="A35" t="s">
        <v>26</v>
      </c>
      <c r="B35" t="s">
        <v>2633</v>
      </c>
      <c r="C35" t="s">
        <v>81</v>
      </c>
      <c r="D35" t="s">
        <v>81</v>
      </c>
      <c r="E35" t="s">
        <v>81</v>
      </c>
      <c r="F35" t="s">
        <v>18375</v>
      </c>
      <c r="G35" t="s">
        <v>18375</v>
      </c>
      <c r="H35" t="s">
        <v>19103</v>
      </c>
      <c r="I35" t="s">
        <v>81</v>
      </c>
      <c r="J35" t="s">
        <v>81</v>
      </c>
      <c r="K35" t="s">
        <v>81</v>
      </c>
      <c r="L35" t="s">
        <v>19125</v>
      </c>
      <c r="M35" t="s">
        <v>19125</v>
      </c>
      <c r="N35" t="s">
        <v>19146</v>
      </c>
    </row>
    <row r="36" spans="1:14" x14ac:dyDescent="0.3">
      <c r="A36" t="s">
        <v>28</v>
      </c>
      <c r="B36" t="s">
        <v>2633</v>
      </c>
      <c r="C36" t="s">
        <v>18273</v>
      </c>
      <c r="D36" t="s">
        <v>18083</v>
      </c>
      <c r="E36" t="s">
        <v>18176</v>
      </c>
      <c r="F36" t="s">
        <v>18380</v>
      </c>
      <c r="G36" t="s">
        <v>19084</v>
      </c>
      <c r="H36" t="s">
        <v>19104</v>
      </c>
      <c r="I36" t="s">
        <v>18277</v>
      </c>
      <c r="J36" t="s">
        <v>18088</v>
      </c>
      <c r="K36" t="s">
        <v>18181</v>
      </c>
      <c r="L36" t="s">
        <v>18385</v>
      </c>
      <c r="M36" t="s">
        <v>19126</v>
      </c>
      <c r="N36" t="s">
        <v>19147</v>
      </c>
    </row>
    <row r="37" spans="1:14" x14ac:dyDescent="0.3">
      <c r="A37" t="s">
        <v>30</v>
      </c>
      <c r="B37" t="s">
        <v>2633</v>
      </c>
      <c r="C37" t="s">
        <v>18284</v>
      </c>
      <c r="D37" t="s">
        <v>18095</v>
      </c>
      <c r="E37" t="s">
        <v>18178</v>
      </c>
      <c r="F37" t="s">
        <v>18386</v>
      </c>
      <c r="G37" t="s">
        <v>19085</v>
      </c>
      <c r="H37" t="s">
        <v>19105</v>
      </c>
      <c r="I37" t="s">
        <v>18288</v>
      </c>
      <c r="J37" t="s">
        <v>18100</v>
      </c>
      <c r="K37" t="s">
        <v>18191</v>
      </c>
      <c r="L37" t="s">
        <v>18390</v>
      </c>
      <c r="M37" t="s">
        <v>19127</v>
      </c>
      <c r="N37" t="s">
        <v>19148</v>
      </c>
    </row>
    <row r="38" spans="1:14" x14ac:dyDescent="0.3">
      <c r="A38" t="s">
        <v>29</v>
      </c>
      <c r="B38" t="s">
        <v>2633</v>
      </c>
      <c r="C38" t="s">
        <v>18278</v>
      </c>
      <c r="D38" t="s">
        <v>18089</v>
      </c>
      <c r="E38" t="s">
        <v>18182</v>
      </c>
      <c r="F38" t="s">
        <v>81</v>
      </c>
      <c r="G38" t="s">
        <v>19086</v>
      </c>
      <c r="H38" t="s">
        <v>19106</v>
      </c>
      <c r="I38" t="s">
        <v>19128</v>
      </c>
      <c r="J38" t="s">
        <v>18094</v>
      </c>
      <c r="K38" t="s">
        <v>18187</v>
      </c>
      <c r="L38" t="s">
        <v>81</v>
      </c>
      <c r="M38" t="s">
        <v>19129</v>
      </c>
      <c r="N38" t="s">
        <v>19149</v>
      </c>
    </row>
    <row r="39" spans="1:14" x14ac:dyDescent="0.3">
      <c r="A39" t="s">
        <v>32</v>
      </c>
      <c r="B39" t="s">
        <v>2633</v>
      </c>
      <c r="C39" t="s">
        <v>18231</v>
      </c>
      <c r="D39" t="s">
        <v>18101</v>
      </c>
      <c r="E39" t="s">
        <v>18192</v>
      </c>
      <c r="F39" t="s">
        <v>18391</v>
      </c>
      <c r="G39" t="s">
        <v>19087</v>
      </c>
      <c r="H39" t="s">
        <v>19108</v>
      </c>
      <c r="I39" t="s">
        <v>18293</v>
      </c>
      <c r="J39" t="s">
        <v>18105</v>
      </c>
      <c r="K39" t="s">
        <v>18196</v>
      </c>
      <c r="L39" t="s">
        <v>18395</v>
      </c>
      <c r="M39" t="s">
        <v>19130</v>
      </c>
      <c r="N39" t="s">
        <v>19151</v>
      </c>
    </row>
    <row r="40" spans="1:14" x14ac:dyDescent="0.3">
      <c r="A40" t="s">
        <v>33</v>
      </c>
      <c r="B40" t="s">
        <v>2633</v>
      </c>
      <c r="C40" t="s">
        <v>18294</v>
      </c>
      <c r="D40" t="s">
        <v>18106</v>
      </c>
      <c r="E40" t="s">
        <v>18197</v>
      </c>
      <c r="F40" t="s">
        <v>18396</v>
      </c>
      <c r="G40" t="s">
        <v>19088</v>
      </c>
      <c r="H40" t="s">
        <v>19109</v>
      </c>
      <c r="I40" t="s">
        <v>18299</v>
      </c>
      <c r="J40" t="s">
        <v>18111</v>
      </c>
      <c r="K40" t="s">
        <v>18200</v>
      </c>
      <c r="L40" t="s">
        <v>18401</v>
      </c>
      <c r="M40" t="s">
        <v>19131</v>
      </c>
      <c r="N40" t="s">
        <v>19152</v>
      </c>
    </row>
    <row r="41" spans="1:14" x14ac:dyDescent="0.3">
      <c r="A41" t="s">
        <v>35</v>
      </c>
      <c r="B41" t="s">
        <v>2633</v>
      </c>
      <c r="C41" t="s">
        <v>18264</v>
      </c>
      <c r="D41" t="s">
        <v>18112</v>
      </c>
      <c r="E41" t="s">
        <v>18201</v>
      </c>
      <c r="F41" t="s">
        <v>2622</v>
      </c>
      <c r="G41" t="s">
        <v>19089</v>
      </c>
      <c r="H41" t="s">
        <v>19110</v>
      </c>
      <c r="I41" t="s">
        <v>18303</v>
      </c>
      <c r="J41" t="s">
        <v>18115</v>
      </c>
      <c r="K41" t="s">
        <v>18204</v>
      </c>
      <c r="L41" t="s">
        <v>18405</v>
      </c>
      <c r="M41" t="s">
        <v>19132</v>
      </c>
      <c r="N41" t="s">
        <v>19153</v>
      </c>
    </row>
    <row r="42" spans="1:14" x14ac:dyDescent="0.3">
      <c r="A42" t="s">
        <v>38</v>
      </c>
      <c r="B42" t="s">
        <v>2633</v>
      </c>
      <c r="C42" t="s">
        <v>18304</v>
      </c>
      <c r="D42" t="s">
        <v>18112</v>
      </c>
      <c r="E42" t="s">
        <v>18205</v>
      </c>
      <c r="F42" t="s">
        <v>18406</v>
      </c>
      <c r="G42" t="s">
        <v>19090</v>
      </c>
      <c r="H42" t="s">
        <v>19111</v>
      </c>
      <c r="I42" t="s">
        <v>18308</v>
      </c>
      <c r="J42" t="s">
        <v>18118</v>
      </c>
      <c r="K42" t="s">
        <v>18209</v>
      </c>
      <c r="L42" t="s">
        <v>18411</v>
      </c>
      <c r="M42" t="s">
        <v>19133</v>
      </c>
      <c r="N42" t="s">
        <v>19154</v>
      </c>
    </row>
    <row r="43" spans="1:14" x14ac:dyDescent="0.3">
      <c r="A43" t="s">
        <v>40</v>
      </c>
      <c r="B43" t="s">
        <v>2633</v>
      </c>
      <c r="C43" t="s">
        <v>18309</v>
      </c>
      <c r="D43" t="s">
        <v>18119</v>
      </c>
      <c r="E43" t="s">
        <v>18210</v>
      </c>
      <c r="F43" t="s">
        <v>18412</v>
      </c>
      <c r="G43" t="s">
        <v>19091</v>
      </c>
      <c r="H43" t="s">
        <v>19112</v>
      </c>
      <c r="I43" t="s">
        <v>18314</v>
      </c>
      <c r="J43" t="s">
        <v>18124</v>
      </c>
      <c r="K43" t="s">
        <v>18214</v>
      </c>
      <c r="L43" t="s">
        <v>18417</v>
      </c>
      <c r="M43" t="s">
        <v>19134</v>
      </c>
      <c r="N43" t="s">
        <v>19155</v>
      </c>
    </row>
    <row r="44" spans="1:14" x14ac:dyDescent="0.3">
      <c r="A44" t="s">
        <v>10</v>
      </c>
      <c r="B44" t="s">
        <v>3896</v>
      </c>
      <c r="C44" t="s">
        <v>18604</v>
      </c>
      <c r="D44" t="s">
        <v>18424</v>
      </c>
      <c r="E44" t="s">
        <v>5749</v>
      </c>
      <c r="F44" t="s">
        <v>18708</v>
      </c>
      <c r="G44" t="s">
        <v>19156</v>
      </c>
      <c r="H44" t="s">
        <v>19175</v>
      </c>
      <c r="I44" t="s">
        <v>18609</v>
      </c>
      <c r="J44" t="s">
        <v>18426</v>
      </c>
      <c r="K44" t="s">
        <v>18518</v>
      </c>
      <c r="L44" t="s">
        <v>18712</v>
      </c>
      <c r="M44" t="s">
        <v>19196</v>
      </c>
      <c r="N44" t="s">
        <v>19224</v>
      </c>
    </row>
    <row r="45" spans="1:14" x14ac:dyDescent="0.3">
      <c r="A45" t="s">
        <v>9</v>
      </c>
      <c r="B45" t="s">
        <v>3896</v>
      </c>
      <c r="C45" t="s">
        <v>18598</v>
      </c>
      <c r="D45" t="s">
        <v>18418</v>
      </c>
      <c r="E45" t="s">
        <v>18509</v>
      </c>
      <c r="F45" t="s">
        <v>18702</v>
      </c>
      <c r="G45" t="s">
        <v>19157</v>
      </c>
      <c r="H45" t="s">
        <v>19176</v>
      </c>
      <c r="I45" t="s">
        <v>18603</v>
      </c>
      <c r="J45" t="s">
        <v>18423</v>
      </c>
      <c r="K45" t="s">
        <v>18514</v>
      </c>
      <c r="L45" t="s">
        <v>18707</v>
      </c>
      <c r="M45" t="s">
        <v>19197</v>
      </c>
      <c r="N45" t="s">
        <v>19225</v>
      </c>
    </row>
    <row r="46" spans="1:14" x14ac:dyDescent="0.3">
      <c r="A46" t="s">
        <v>12</v>
      </c>
      <c r="B46" t="s">
        <v>3896</v>
      </c>
      <c r="C46" t="s">
        <v>18610</v>
      </c>
      <c r="D46" t="s">
        <v>18427</v>
      </c>
      <c r="E46" t="s">
        <v>18519</v>
      </c>
      <c r="F46" t="s">
        <v>18713</v>
      </c>
      <c r="G46" t="s">
        <v>19158</v>
      </c>
      <c r="H46" t="s">
        <v>19177</v>
      </c>
      <c r="I46" t="s">
        <v>18615</v>
      </c>
      <c r="J46" t="s">
        <v>18432</v>
      </c>
      <c r="K46" t="s">
        <v>18524</v>
      </c>
      <c r="L46" t="s">
        <v>18717</v>
      </c>
      <c r="M46" t="s">
        <v>19198</v>
      </c>
      <c r="N46" t="s">
        <v>19226</v>
      </c>
    </row>
    <row r="47" spans="1:14" x14ac:dyDescent="0.3">
      <c r="A47" t="s">
        <v>13</v>
      </c>
      <c r="B47" t="s">
        <v>3896</v>
      </c>
      <c r="C47" t="s">
        <v>18616</v>
      </c>
      <c r="D47" t="s">
        <v>18433</v>
      </c>
      <c r="E47" t="s">
        <v>5776</v>
      </c>
      <c r="F47" t="s">
        <v>18718</v>
      </c>
      <c r="G47" t="s">
        <v>19159</v>
      </c>
      <c r="H47" t="s">
        <v>19178</v>
      </c>
      <c r="I47" t="s">
        <v>19199</v>
      </c>
      <c r="J47" t="s">
        <v>18436</v>
      </c>
      <c r="K47" t="s">
        <v>18529</v>
      </c>
      <c r="L47" t="s">
        <v>19200</v>
      </c>
      <c r="M47" t="s">
        <v>19201</v>
      </c>
      <c r="N47" t="s">
        <v>19227</v>
      </c>
    </row>
    <row r="48" spans="1:14" x14ac:dyDescent="0.3">
      <c r="A48" t="s">
        <v>15</v>
      </c>
      <c r="B48" t="s">
        <v>3896</v>
      </c>
      <c r="C48" t="s">
        <v>3923</v>
      </c>
      <c r="D48" t="s">
        <v>3872</v>
      </c>
      <c r="E48" t="s">
        <v>18530</v>
      </c>
      <c r="F48" t="s">
        <v>4221</v>
      </c>
      <c r="G48" t="s">
        <v>19160</v>
      </c>
      <c r="H48" t="s">
        <v>19179</v>
      </c>
      <c r="I48" t="s">
        <v>18626</v>
      </c>
      <c r="J48" t="s">
        <v>19202</v>
      </c>
      <c r="K48" t="s">
        <v>18534</v>
      </c>
      <c r="L48" t="s">
        <v>19203</v>
      </c>
      <c r="M48" t="s">
        <v>19204</v>
      </c>
      <c r="N48" t="s">
        <v>19228</v>
      </c>
    </row>
    <row r="49" spans="1:14" x14ac:dyDescent="0.3">
      <c r="A49" t="s">
        <v>16</v>
      </c>
      <c r="B49" t="s">
        <v>3896</v>
      </c>
      <c r="C49" t="s">
        <v>18627</v>
      </c>
      <c r="D49" t="s">
        <v>18440</v>
      </c>
      <c r="E49" t="s">
        <v>18535</v>
      </c>
      <c r="F49" t="s">
        <v>18729</v>
      </c>
      <c r="G49" t="s">
        <v>19161</v>
      </c>
      <c r="H49" t="s">
        <v>19180</v>
      </c>
      <c r="I49" t="s">
        <v>18631</v>
      </c>
      <c r="J49" t="s">
        <v>18444</v>
      </c>
      <c r="K49" t="s">
        <v>18538</v>
      </c>
      <c r="L49" t="s">
        <v>18733</v>
      </c>
      <c r="M49" t="s">
        <v>19205</v>
      </c>
      <c r="N49" t="s">
        <v>19229</v>
      </c>
    </row>
    <row r="50" spans="1:14" x14ac:dyDescent="0.3">
      <c r="A50" t="s">
        <v>17</v>
      </c>
      <c r="B50" t="s">
        <v>3896</v>
      </c>
      <c r="C50" t="s">
        <v>18632</v>
      </c>
      <c r="D50" t="s">
        <v>18445</v>
      </c>
      <c r="E50" t="s">
        <v>18539</v>
      </c>
      <c r="F50" t="s">
        <v>18734</v>
      </c>
      <c r="G50" t="s">
        <v>19162</v>
      </c>
      <c r="H50" t="s">
        <v>19181</v>
      </c>
      <c r="I50" t="s">
        <v>19206</v>
      </c>
      <c r="J50" t="s">
        <v>18449</v>
      </c>
      <c r="K50" t="s">
        <v>19207</v>
      </c>
      <c r="L50" t="s">
        <v>19208</v>
      </c>
      <c r="M50" t="s">
        <v>19209</v>
      </c>
      <c r="N50" t="s">
        <v>19230</v>
      </c>
    </row>
    <row r="51" spans="1:14" x14ac:dyDescent="0.3">
      <c r="A51" t="s">
        <v>19</v>
      </c>
      <c r="B51" t="s">
        <v>3896</v>
      </c>
      <c r="C51" t="s">
        <v>18637</v>
      </c>
      <c r="D51" t="s">
        <v>18450</v>
      </c>
      <c r="E51" t="s">
        <v>18545</v>
      </c>
      <c r="F51" t="s">
        <v>18739</v>
      </c>
      <c r="G51" t="s">
        <v>19163</v>
      </c>
      <c r="H51" t="s">
        <v>19182</v>
      </c>
      <c r="I51" t="s">
        <v>18642</v>
      </c>
      <c r="J51" t="s">
        <v>18455</v>
      </c>
      <c r="K51" t="s">
        <v>18549</v>
      </c>
      <c r="L51" t="s">
        <v>18744</v>
      </c>
      <c r="M51" t="s">
        <v>19210</v>
      </c>
      <c r="N51" t="s">
        <v>19231</v>
      </c>
    </row>
    <row r="52" spans="1:14" x14ac:dyDescent="0.3">
      <c r="A52" t="s">
        <v>21</v>
      </c>
      <c r="B52" t="s">
        <v>3896</v>
      </c>
      <c r="C52" t="s">
        <v>18643</v>
      </c>
      <c r="D52" t="s">
        <v>18456</v>
      </c>
      <c r="E52" t="s">
        <v>18550</v>
      </c>
      <c r="F52" t="s">
        <v>18745</v>
      </c>
      <c r="G52" t="s">
        <v>19164</v>
      </c>
      <c r="H52" t="s">
        <v>19183</v>
      </c>
      <c r="I52" t="s">
        <v>18648</v>
      </c>
      <c r="J52" t="s">
        <v>18460</v>
      </c>
      <c r="K52" t="s">
        <v>18554</v>
      </c>
      <c r="L52" t="s">
        <v>18750</v>
      </c>
      <c r="M52" t="s">
        <v>19211</v>
      </c>
      <c r="N52" t="s">
        <v>19232</v>
      </c>
    </row>
    <row r="53" spans="1:14" x14ac:dyDescent="0.3">
      <c r="A53" t="s">
        <v>23</v>
      </c>
      <c r="B53" t="s">
        <v>3896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</row>
    <row r="54" spans="1:14" x14ac:dyDescent="0.3">
      <c r="A54" t="s">
        <v>24</v>
      </c>
      <c r="B54" t="s">
        <v>3896</v>
      </c>
      <c r="C54" t="s">
        <v>18649</v>
      </c>
      <c r="D54" t="s">
        <v>18461</v>
      </c>
      <c r="E54" t="s">
        <v>18555</v>
      </c>
      <c r="F54" t="s">
        <v>18751</v>
      </c>
      <c r="G54" t="s">
        <v>19165</v>
      </c>
      <c r="H54" t="s">
        <v>19184</v>
      </c>
      <c r="I54" t="s">
        <v>18653</v>
      </c>
      <c r="J54" t="s">
        <v>18465</v>
      </c>
      <c r="K54" t="s">
        <v>18558</v>
      </c>
      <c r="L54" t="s">
        <v>18756</v>
      </c>
      <c r="M54" t="s">
        <v>19212</v>
      </c>
      <c r="N54" t="s">
        <v>19233</v>
      </c>
    </row>
    <row r="55" spans="1:14" x14ac:dyDescent="0.3">
      <c r="A55" t="s">
        <v>26</v>
      </c>
      <c r="B55" t="s">
        <v>3896</v>
      </c>
      <c r="C55" t="s">
        <v>18654</v>
      </c>
      <c r="D55" t="s">
        <v>18466</v>
      </c>
      <c r="E55" t="s">
        <v>81</v>
      </c>
      <c r="F55" t="s">
        <v>18757</v>
      </c>
      <c r="G55" t="s">
        <v>19166</v>
      </c>
      <c r="H55" t="s">
        <v>19185</v>
      </c>
      <c r="I55" t="s">
        <v>18658</v>
      </c>
      <c r="J55" t="s">
        <v>18470</v>
      </c>
      <c r="K55" t="s">
        <v>81</v>
      </c>
      <c r="L55" t="s">
        <v>18762</v>
      </c>
      <c r="M55" t="s">
        <v>19213</v>
      </c>
      <c r="N55" t="s">
        <v>19234</v>
      </c>
    </row>
    <row r="56" spans="1:14" x14ac:dyDescent="0.3">
      <c r="A56" t="s">
        <v>28</v>
      </c>
      <c r="B56" t="s">
        <v>3896</v>
      </c>
      <c r="C56" t="s">
        <v>18659</v>
      </c>
      <c r="D56" t="s">
        <v>18471</v>
      </c>
      <c r="E56" t="s">
        <v>18559</v>
      </c>
      <c r="F56" t="s">
        <v>18763</v>
      </c>
      <c r="G56" t="s">
        <v>19167</v>
      </c>
      <c r="H56" t="s">
        <v>19187</v>
      </c>
      <c r="I56" t="s">
        <v>18664</v>
      </c>
      <c r="J56" t="s">
        <v>18475</v>
      </c>
      <c r="K56" t="s">
        <v>18563</v>
      </c>
      <c r="L56" t="s">
        <v>18768</v>
      </c>
      <c r="M56" t="s">
        <v>19214</v>
      </c>
      <c r="N56" t="s">
        <v>19236</v>
      </c>
    </row>
    <row r="57" spans="1:14" x14ac:dyDescent="0.3">
      <c r="A57" t="s">
        <v>30</v>
      </c>
      <c r="B57" t="s">
        <v>3896</v>
      </c>
      <c r="C57" t="s">
        <v>18671</v>
      </c>
      <c r="D57" t="s">
        <v>18481</v>
      </c>
      <c r="E57" t="s">
        <v>18570</v>
      </c>
      <c r="F57" t="s">
        <v>18769</v>
      </c>
      <c r="G57" t="s">
        <v>19168</v>
      </c>
      <c r="H57" t="s">
        <v>19188</v>
      </c>
      <c r="I57" t="s">
        <v>18674</v>
      </c>
      <c r="J57" t="s">
        <v>19215</v>
      </c>
      <c r="K57" t="s">
        <v>18574</v>
      </c>
      <c r="L57" t="s">
        <v>18773</v>
      </c>
      <c r="M57" t="s">
        <v>19216</v>
      </c>
      <c r="N57" t="s">
        <v>19237</v>
      </c>
    </row>
    <row r="58" spans="1:14" x14ac:dyDescent="0.3">
      <c r="A58" t="s">
        <v>29</v>
      </c>
      <c r="B58" t="s">
        <v>3896</v>
      </c>
      <c r="C58" t="s">
        <v>18665</v>
      </c>
      <c r="D58" t="s">
        <v>18476</v>
      </c>
      <c r="E58" t="s">
        <v>18564</v>
      </c>
      <c r="F58" t="s">
        <v>81</v>
      </c>
      <c r="G58" t="s">
        <v>19169</v>
      </c>
      <c r="H58" t="s">
        <v>19189</v>
      </c>
      <c r="I58" t="s">
        <v>19217</v>
      </c>
      <c r="J58" t="s">
        <v>18480</v>
      </c>
      <c r="K58" t="s">
        <v>18569</v>
      </c>
      <c r="L58" t="s">
        <v>81</v>
      </c>
      <c r="M58" t="s">
        <v>19218</v>
      </c>
      <c r="N58" t="s">
        <v>19238</v>
      </c>
    </row>
    <row r="59" spans="1:14" x14ac:dyDescent="0.3">
      <c r="A59" t="s">
        <v>32</v>
      </c>
      <c r="B59" t="s">
        <v>3896</v>
      </c>
      <c r="C59" t="s">
        <v>18675</v>
      </c>
      <c r="D59" t="s">
        <v>18485</v>
      </c>
      <c r="E59" t="s">
        <v>18575</v>
      </c>
      <c r="F59" t="s">
        <v>4166</v>
      </c>
      <c r="G59" t="s">
        <v>19170</v>
      </c>
      <c r="H59" t="s">
        <v>19191</v>
      </c>
      <c r="I59" t="s">
        <v>18679</v>
      </c>
      <c r="J59" t="s">
        <v>18489</v>
      </c>
      <c r="K59" t="s">
        <v>18577</v>
      </c>
      <c r="L59" t="s">
        <v>18778</v>
      </c>
      <c r="M59" t="s">
        <v>19219</v>
      </c>
      <c r="N59" t="s">
        <v>19240</v>
      </c>
    </row>
    <row r="60" spans="1:14" x14ac:dyDescent="0.3">
      <c r="A60" t="s">
        <v>33</v>
      </c>
      <c r="B60" t="s">
        <v>3896</v>
      </c>
      <c r="C60" t="s">
        <v>18680</v>
      </c>
      <c r="D60" t="s">
        <v>18490</v>
      </c>
      <c r="E60" t="s">
        <v>18578</v>
      </c>
      <c r="F60" t="s">
        <v>18779</v>
      </c>
      <c r="G60" t="s">
        <v>19171</v>
      </c>
      <c r="H60" t="s">
        <v>19192</v>
      </c>
      <c r="I60" t="s">
        <v>18685</v>
      </c>
      <c r="J60" t="s">
        <v>18495</v>
      </c>
      <c r="K60" t="s">
        <v>18582</v>
      </c>
      <c r="L60" t="s">
        <v>18783</v>
      </c>
      <c r="M60" t="s">
        <v>19220</v>
      </c>
      <c r="N60" t="s">
        <v>19241</v>
      </c>
    </row>
    <row r="61" spans="1:14" x14ac:dyDescent="0.3">
      <c r="A61" t="s">
        <v>35</v>
      </c>
      <c r="B61" t="s">
        <v>3896</v>
      </c>
      <c r="C61" t="s">
        <v>18686</v>
      </c>
      <c r="D61" t="s">
        <v>18491</v>
      </c>
      <c r="E61" t="s">
        <v>18583</v>
      </c>
      <c r="F61" t="s">
        <v>18784</v>
      </c>
      <c r="G61" t="s">
        <v>19172</v>
      </c>
      <c r="H61" t="s">
        <v>19193</v>
      </c>
      <c r="I61" t="s">
        <v>18691</v>
      </c>
      <c r="J61" t="s">
        <v>18498</v>
      </c>
      <c r="K61" t="s">
        <v>18586</v>
      </c>
      <c r="L61" t="s">
        <v>18787</v>
      </c>
      <c r="M61" t="s">
        <v>19221</v>
      </c>
      <c r="N61" t="s">
        <v>19242</v>
      </c>
    </row>
    <row r="62" spans="1:14" x14ac:dyDescent="0.3">
      <c r="A62" t="s">
        <v>38</v>
      </c>
      <c r="B62" t="s">
        <v>3896</v>
      </c>
      <c r="C62" t="s">
        <v>18692</v>
      </c>
      <c r="D62" t="s">
        <v>18499</v>
      </c>
      <c r="E62" t="s">
        <v>18587</v>
      </c>
      <c r="F62" t="s">
        <v>18788</v>
      </c>
      <c r="G62" t="s">
        <v>19173</v>
      </c>
      <c r="H62" t="s">
        <v>19194</v>
      </c>
      <c r="I62" t="s">
        <v>18697</v>
      </c>
      <c r="J62" t="s">
        <v>18504</v>
      </c>
      <c r="K62" t="s">
        <v>18592</v>
      </c>
      <c r="L62" t="s">
        <v>18792</v>
      </c>
      <c r="M62" t="s">
        <v>19222</v>
      </c>
      <c r="N62" t="s">
        <v>19243</v>
      </c>
    </row>
    <row r="63" spans="1:14" x14ac:dyDescent="0.3">
      <c r="A63" t="s">
        <v>40</v>
      </c>
      <c r="B63" t="s">
        <v>3896</v>
      </c>
      <c r="C63" t="s">
        <v>10208</v>
      </c>
      <c r="D63" t="s">
        <v>9743</v>
      </c>
      <c r="E63" t="s">
        <v>4088</v>
      </c>
      <c r="F63" t="s">
        <v>2439</v>
      </c>
      <c r="G63" t="s">
        <v>19174</v>
      </c>
      <c r="H63" t="s">
        <v>19195</v>
      </c>
      <c r="I63" t="s">
        <v>18701</v>
      </c>
      <c r="J63" t="s">
        <v>18508</v>
      </c>
      <c r="K63" t="s">
        <v>18597</v>
      </c>
      <c r="L63" t="s">
        <v>18796</v>
      </c>
      <c r="M63" t="s">
        <v>19223</v>
      </c>
      <c r="N63" t="s">
        <v>19244</v>
      </c>
    </row>
    <row r="64" spans="1:14" x14ac:dyDescent="0.3">
      <c r="A64" t="s">
        <v>10</v>
      </c>
      <c r="B64" t="s">
        <v>5846</v>
      </c>
      <c r="C64" t="s">
        <v>18974</v>
      </c>
      <c r="D64" t="s">
        <v>5586</v>
      </c>
      <c r="E64" t="s">
        <v>18881</v>
      </c>
      <c r="F64" t="s">
        <v>4329</v>
      </c>
      <c r="G64" t="s">
        <v>19245</v>
      </c>
      <c r="H64" t="s">
        <v>19263</v>
      </c>
      <c r="I64" t="s">
        <v>18979</v>
      </c>
      <c r="J64" t="s">
        <v>18804</v>
      </c>
      <c r="K64" t="s">
        <v>18884</v>
      </c>
      <c r="L64" t="s">
        <v>4329</v>
      </c>
      <c r="M64" t="s">
        <v>19299</v>
      </c>
      <c r="N64" t="s">
        <v>19319</v>
      </c>
    </row>
    <row r="65" spans="1:14" x14ac:dyDescent="0.3">
      <c r="A65" t="s">
        <v>9</v>
      </c>
      <c r="B65" t="s">
        <v>5846</v>
      </c>
      <c r="C65" t="s">
        <v>18968</v>
      </c>
      <c r="D65" t="s">
        <v>18797</v>
      </c>
      <c r="E65" t="s">
        <v>18876</v>
      </c>
      <c r="F65" t="s">
        <v>4329</v>
      </c>
      <c r="G65" t="s">
        <v>19246</v>
      </c>
      <c r="H65" t="s">
        <v>19265</v>
      </c>
      <c r="I65" t="s">
        <v>18973</v>
      </c>
      <c r="J65" t="s">
        <v>18802</v>
      </c>
      <c r="K65" t="s">
        <v>18880</v>
      </c>
      <c r="L65" t="s">
        <v>4329</v>
      </c>
      <c r="M65" t="s">
        <v>19300</v>
      </c>
      <c r="N65" t="s">
        <v>19321</v>
      </c>
    </row>
    <row r="66" spans="1:14" x14ac:dyDescent="0.3">
      <c r="A66" t="s">
        <v>12</v>
      </c>
      <c r="B66" t="s">
        <v>5846</v>
      </c>
      <c r="C66" t="s">
        <v>18980</v>
      </c>
      <c r="D66" t="s">
        <v>18805</v>
      </c>
      <c r="E66" t="s">
        <v>18885</v>
      </c>
      <c r="F66" t="s">
        <v>4329</v>
      </c>
      <c r="G66" t="s">
        <v>19247</v>
      </c>
      <c r="H66" t="s">
        <v>19267</v>
      </c>
      <c r="I66" t="s">
        <v>18984</v>
      </c>
      <c r="J66" t="s">
        <v>18809</v>
      </c>
      <c r="K66" t="s">
        <v>18890</v>
      </c>
      <c r="L66" t="s">
        <v>4329</v>
      </c>
      <c r="M66" t="s">
        <v>19301</v>
      </c>
      <c r="N66" t="s">
        <v>19323</v>
      </c>
    </row>
    <row r="67" spans="1:14" x14ac:dyDescent="0.3">
      <c r="A67" t="s">
        <v>13</v>
      </c>
      <c r="B67" t="s">
        <v>5846</v>
      </c>
      <c r="C67" t="s">
        <v>18985</v>
      </c>
      <c r="D67" t="s">
        <v>18810</v>
      </c>
      <c r="E67" t="s">
        <v>18886</v>
      </c>
      <c r="F67" t="s">
        <v>4329</v>
      </c>
      <c r="G67" t="s">
        <v>19248</v>
      </c>
      <c r="H67" t="s">
        <v>19269</v>
      </c>
      <c r="I67" t="s">
        <v>19302</v>
      </c>
      <c r="J67" t="s">
        <v>18814</v>
      </c>
      <c r="K67" t="s">
        <v>18894</v>
      </c>
      <c r="L67" t="s">
        <v>4329</v>
      </c>
      <c r="M67" t="s">
        <v>19303</v>
      </c>
      <c r="N67" t="s">
        <v>19325</v>
      </c>
    </row>
    <row r="68" spans="1:14" x14ac:dyDescent="0.3">
      <c r="A68" t="s">
        <v>15</v>
      </c>
      <c r="B68" t="s">
        <v>5846</v>
      </c>
      <c r="C68" t="s">
        <v>4020</v>
      </c>
      <c r="D68" t="s">
        <v>5544</v>
      </c>
      <c r="E68" t="s">
        <v>18895</v>
      </c>
      <c r="F68" t="s">
        <v>4329</v>
      </c>
      <c r="G68" t="s">
        <v>19249</v>
      </c>
      <c r="H68" t="s">
        <v>19271</v>
      </c>
      <c r="I68" t="s">
        <v>18994</v>
      </c>
      <c r="J68" t="s">
        <v>18816</v>
      </c>
      <c r="K68" t="s">
        <v>18899</v>
      </c>
      <c r="L68" t="s">
        <v>4329</v>
      </c>
      <c r="M68" t="s">
        <v>19304</v>
      </c>
      <c r="N68" t="s">
        <v>19327</v>
      </c>
    </row>
    <row r="69" spans="1:14" x14ac:dyDescent="0.3">
      <c r="A69" t="s">
        <v>16</v>
      </c>
      <c r="B69" t="s">
        <v>5846</v>
      </c>
      <c r="C69" t="s">
        <v>18995</v>
      </c>
      <c r="D69" t="s">
        <v>18817</v>
      </c>
      <c r="E69" t="s">
        <v>18900</v>
      </c>
      <c r="F69" t="s">
        <v>4329</v>
      </c>
      <c r="G69" t="s">
        <v>19250</v>
      </c>
      <c r="H69" t="s">
        <v>19272</v>
      </c>
      <c r="I69" t="s">
        <v>19000</v>
      </c>
      <c r="J69" t="s">
        <v>18820</v>
      </c>
      <c r="K69" t="s">
        <v>18905</v>
      </c>
      <c r="L69" t="s">
        <v>4329</v>
      </c>
      <c r="M69" t="s">
        <v>19305</v>
      </c>
      <c r="N69" t="s">
        <v>19329</v>
      </c>
    </row>
    <row r="70" spans="1:14" x14ac:dyDescent="0.3">
      <c r="A70" t="s">
        <v>17</v>
      </c>
      <c r="B70" t="s">
        <v>5846</v>
      </c>
      <c r="C70" t="s">
        <v>19001</v>
      </c>
      <c r="D70" t="s">
        <v>18821</v>
      </c>
      <c r="E70" t="s">
        <v>18906</v>
      </c>
      <c r="F70" t="s">
        <v>4329</v>
      </c>
      <c r="G70" t="s">
        <v>19251</v>
      </c>
      <c r="H70" t="s">
        <v>19274</v>
      </c>
      <c r="I70" t="s">
        <v>19005</v>
      </c>
      <c r="J70" t="s">
        <v>18826</v>
      </c>
      <c r="K70" t="s">
        <v>18910</v>
      </c>
      <c r="L70" t="s">
        <v>4329</v>
      </c>
      <c r="M70" t="s">
        <v>19306</v>
      </c>
      <c r="N70" t="s">
        <v>19331</v>
      </c>
    </row>
    <row r="71" spans="1:14" x14ac:dyDescent="0.3">
      <c r="A71" t="s">
        <v>19</v>
      </c>
      <c r="B71" t="s">
        <v>5846</v>
      </c>
      <c r="C71" t="s">
        <v>19006</v>
      </c>
      <c r="D71" t="s">
        <v>18827</v>
      </c>
      <c r="E71" t="s">
        <v>18911</v>
      </c>
      <c r="F71" t="s">
        <v>4329</v>
      </c>
      <c r="G71" t="s">
        <v>19252</v>
      </c>
      <c r="H71" t="s">
        <v>19276</v>
      </c>
      <c r="I71" t="s">
        <v>19010</v>
      </c>
      <c r="J71" t="s">
        <v>18832</v>
      </c>
      <c r="K71" t="s">
        <v>18914</v>
      </c>
      <c r="L71" t="s">
        <v>4329</v>
      </c>
      <c r="M71" t="s">
        <v>19307</v>
      </c>
      <c r="N71" t="s">
        <v>19333</v>
      </c>
    </row>
    <row r="72" spans="1:14" x14ac:dyDescent="0.3">
      <c r="A72" t="s">
        <v>21</v>
      </c>
      <c r="B72" t="s">
        <v>5846</v>
      </c>
      <c r="C72" t="s">
        <v>19011</v>
      </c>
      <c r="D72" t="s">
        <v>8669</v>
      </c>
      <c r="E72" t="s">
        <v>18915</v>
      </c>
      <c r="F72" t="s">
        <v>4329</v>
      </c>
      <c r="G72" t="s">
        <v>19253</v>
      </c>
      <c r="H72" t="s">
        <v>19278</v>
      </c>
      <c r="I72" t="s">
        <v>19015</v>
      </c>
      <c r="J72" t="s">
        <v>18837</v>
      </c>
      <c r="K72" t="s">
        <v>18918</v>
      </c>
      <c r="L72" t="s">
        <v>4329</v>
      </c>
      <c r="M72" t="s">
        <v>19308</v>
      </c>
      <c r="N72" t="s">
        <v>19335</v>
      </c>
    </row>
    <row r="73" spans="1:14" x14ac:dyDescent="0.3">
      <c r="A73" t="s">
        <v>23</v>
      </c>
      <c r="B73" t="s">
        <v>5846</v>
      </c>
      <c r="C73" t="s">
        <v>81</v>
      </c>
      <c r="D73" t="s">
        <v>81</v>
      </c>
      <c r="E73" t="s">
        <v>81</v>
      </c>
      <c r="F73" t="s">
        <v>4329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4329</v>
      </c>
      <c r="M73" t="s">
        <v>81</v>
      </c>
      <c r="N73" t="s">
        <v>81</v>
      </c>
    </row>
    <row r="74" spans="1:14" x14ac:dyDescent="0.3">
      <c r="A74" t="s">
        <v>24</v>
      </c>
      <c r="B74" t="s">
        <v>5846</v>
      </c>
      <c r="C74" t="s">
        <v>19016</v>
      </c>
      <c r="D74" t="s">
        <v>18838</v>
      </c>
      <c r="E74" t="s">
        <v>18919</v>
      </c>
      <c r="F74" t="s">
        <v>4329</v>
      </c>
      <c r="G74" t="s">
        <v>19254</v>
      </c>
      <c r="H74" t="s">
        <v>19280</v>
      </c>
      <c r="I74" t="s">
        <v>19021</v>
      </c>
      <c r="J74" t="s">
        <v>18840</v>
      </c>
      <c r="K74" t="s">
        <v>18924</v>
      </c>
      <c r="L74" t="s">
        <v>4329</v>
      </c>
      <c r="M74" t="s">
        <v>19309</v>
      </c>
      <c r="N74" t="s">
        <v>19337</v>
      </c>
    </row>
    <row r="75" spans="1:14" x14ac:dyDescent="0.3">
      <c r="A75" t="s">
        <v>26</v>
      </c>
      <c r="B75" t="s">
        <v>5846</v>
      </c>
      <c r="C75" t="s">
        <v>19022</v>
      </c>
      <c r="D75" t="s">
        <v>81</v>
      </c>
      <c r="E75" t="s">
        <v>81</v>
      </c>
      <c r="F75" t="s">
        <v>4329</v>
      </c>
      <c r="G75" t="s">
        <v>19022</v>
      </c>
      <c r="H75" t="s">
        <v>19282</v>
      </c>
      <c r="I75" t="s">
        <v>19027</v>
      </c>
      <c r="J75" t="s">
        <v>81</v>
      </c>
      <c r="K75" t="s">
        <v>81</v>
      </c>
      <c r="L75" t="s">
        <v>4329</v>
      </c>
      <c r="M75" t="s">
        <v>19027</v>
      </c>
      <c r="N75" t="s">
        <v>19339</v>
      </c>
    </row>
    <row r="76" spans="1:14" x14ac:dyDescent="0.3">
      <c r="A76" t="s">
        <v>28</v>
      </c>
      <c r="B76" t="s">
        <v>5846</v>
      </c>
      <c r="C76" t="s">
        <v>19028</v>
      </c>
      <c r="D76" t="s">
        <v>18841</v>
      </c>
      <c r="E76" t="s">
        <v>18925</v>
      </c>
      <c r="F76" t="s">
        <v>4329</v>
      </c>
      <c r="G76" t="s">
        <v>19255</v>
      </c>
      <c r="H76" t="s">
        <v>19283</v>
      </c>
      <c r="I76" t="s">
        <v>19033</v>
      </c>
      <c r="J76" t="s">
        <v>18845</v>
      </c>
      <c r="K76" t="s">
        <v>18930</v>
      </c>
      <c r="L76" t="s">
        <v>4329</v>
      </c>
      <c r="M76" t="s">
        <v>19310</v>
      </c>
      <c r="N76" t="s">
        <v>19340</v>
      </c>
    </row>
    <row r="77" spans="1:14" x14ac:dyDescent="0.3">
      <c r="A77" t="s">
        <v>30</v>
      </c>
      <c r="B77" t="s">
        <v>5846</v>
      </c>
      <c r="C77" t="s">
        <v>19040</v>
      </c>
      <c r="D77" t="s">
        <v>18851</v>
      </c>
      <c r="E77" t="s">
        <v>18937</v>
      </c>
      <c r="F77" t="s">
        <v>4329</v>
      </c>
      <c r="G77" t="s">
        <v>19256</v>
      </c>
      <c r="H77" t="s">
        <v>19285</v>
      </c>
      <c r="I77" t="s">
        <v>19045</v>
      </c>
      <c r="J77" t="s">
        <v>18854</v>
      </c>
      <c r="K77" t="s">
        <v>18942</v>
      </c>
      <c r="L77" t="s">
        <v>4329</v>
      </c>
      <c r="M77" t="s">
        <v>19311</v>
      </c>
      <c r="N77" t="s">
        <v>19342</v>
      </c>
    </row>
    <row r="78" spans="1:14" x14ac:dyDescent="0.3">
      <c r="A78" t="s">
        <v>29</v>
      </c>
      <c r="B78" t="s">
        <v>5846</v>
      </c>
      <c r="C78" t="s">
        <v>19034</v>
      </c>
      <c r="D78" t="s">
        <v>18846</v>
      </c>
      <c r="E78" t="s">
        <v>18931</v>
      </c>
      <c r="F78" t="s">
        <v>4329</v>
      </c>
      <c r="G78" t="s">
        <v>19257</v>
      </c>
      <c r="H78" t="s">
        <v>19287</v>
      </c>
      <c r="I78" t="s">
        <v>19039</v>
      </c>
      <c r="J78" t="s">
        <v>18850</v>
      </c>
      <c r="K78" t="s">
        <v>18936</v>
      </c>
      <c r="L78" t="s">
        <v>4329</v>
      </c>
      <c r="M78" t="s">
        <v>19312</v>
      </c>
      <c r="N78" t="s">
        <v>19344</v>
      </c>
    </row>
    <row r="79" spans="1:14" x14ac:dyDescent="0.3">
      <c r="A79" t="s">
        <v>32</v>
      </c>
      <c r="B79" t="s">
        <v>5846</v>
      </c>
      <c r="C79" t="s">
        <v>19046</v>
      </c>
      <c r="D79" t="s">
        <v>18799</v>
      </c>
      <c r="E79" t="s">
        <v>18943</v>
      </c>
      <c r="F79" t="s">
        <v>4329</v>
      </c>
      <c r="G79" t="s">
        <v>19258</v>
      </c>
      <c r="H79" t="s">
        <v>19289</v>
      </c>
      <c r="I79" t="s">
        <v>19050</v>
      </c>
      <c r="J79" t="s">
        <v>18856</v>
      </c>
      <c r="K79" t="s">
        <v>18947</v>
      </c>
      <c r="L79" t="s">
        <v>4329</v>
      </c>
      <c r="M79" t="s">
        <v>19313</v>
      </c>
      <c r="N79" t="s">
        <v>19346</v>
      </c>
    </row>
    <row r="80" spans="1:14" x14ac:dyDescent="0.3">
      <c r="A80" t="s">
        <v>33</v>
      </c>
      <c r="B80" t="s">
        <v>5846</v>
      </c>
      <c r="C80" t="s">
        <v>19051</v>
      </c>
      <c r="D80" t="s">
        <v>18857</v>
      </c>
      <c r="E80" t="s">
        <v>18948</v>
      </c>
      <c r="F80" t="s">
        <v>4329</v>
      </c>
      <c r="G80" t="s">
        <v>19259</v>
      </c>
      <c r="H80" t="s">
        <v>19291</v>
      </c>
      <c r="I80" t="s">
        <v>19055</v>
      </c>
      <c r="J80" t="s">
        <v>18861</v>
      </c>
      <c r="K80" t="s">
        <v>18951</v>
      </c>
      <c r="L80" t="s">
        <v>4329</v>
      </c>
      <c r="M80" t="s">
        <v>19314</v>
      </c>
      <c r="N80" t="s">
        <v>19348</v>
      </c>
    </row>
    <row r="81" spans="1:14" x14ac:dyDescent="0.3">
      <c r="A81" t="s">
        <v>35</v>
      </c>
      <c r="B81" t="s">
        <v>5846</v>
      </c>
      <c r="C81" t="s">
        <v>19056</v>
      </c>
      <c r="D81" t="s">
        <v>18862</v>
      </c>
      <c r="E81" t="s">
        <v>18952</v>
      </c>
      <c r="F81" t="s">
        <v>4329</v>
      </c>
      <c r="G81" t="s">
        <v>19260</v>
      </c>
      <c r="H81" t="s">
        <v>19293</v>
      </c>
      <c r="I81" t="s">
        <v>19315</v>
      </c>
      <c r="J81" t="s">
        <v>18866</v>
      </c>
      <c r="K81" t="s">
        <v>18956</v>
      </c>
      <c r="L81" t="s">
        <v>4329</v>
      </c>
      <c r="M81" t="s">
        <v>19316</v>
      </c>
      <c r="N81" t="s">
        <v>19350</v>
      </c>
    </row>
    <row r="82" spans="1:14" x14ac:dyDescent="0.3">
      <c r="A82" t="s">
        <v>38</v>
      </c>
      <c r="B82" t="s">
        <v>5846</v>
      </c>
      <c r="C82" t="s">
        <v>19062</v>
      </c>
      <c r="D82" t="s">
        <v>18867</v>
      </c>
      <c r="E82" t="s">
        <v>18957</v>
      </c>
      <c r="F82" t="s">
        <v>4329</v>
      </c>
      <c r="G82" t="s">
        <v>19261</v>
      </c>
      <c r="H82" t="s">
        <v>19295</v>
      </c>
      <c r="I82" t="s">
        <v>19066</v>
      </c>
      <c r="J82" t="s">
        <v>18871</v>
      </c>
      <c r="K82" t="s">
        <v>18962</v>
      </c>
      <c r="L82" t="s">
        <v>4329</v>
      </c>
      <c r="M82" t="s">
        <v>19317</v>
      </c>
      <c r="N82" t="s">
        <v>19352</v>
      </c>
    </row>
    <row r="83" spans="1:14" x14ac:dyDescent="0.3">
      <c r="A83" t="s">
        <v>40</v>
      </c>
      <c r="B83" t="s">
        <v>5846</v>
      </c>
      <c r="C83" t="s">
        <v>19067</v>
      </c>
      <c r="D83" t="s">
        <v>18872</v>
      </c>
      <c r="E83" t="s">
        <v>18963</v>
      </c>
      <c r="F83" t="s">
        <v>4329</v>
      </c>
      <c r="G83" t="s">
        <v>19262</v>
      </c>
      <c r="H83" t="s">
        <v>19297</v>
      </c>
      <c r="I83" t="s">
        <v>19072</v>
      </c>
      <c r="J83" t="s">
        <v>18875</v>
      </c>
      <c r="K83" t="s">
        <v>18967</v>
      </c>
      <c r="L83" t="s">
        <v>4329</v>
      </c>
      <c r="M83" t="s">
        <v>19318</v>
      </c>
      <c r="N83" t="s">
        <v>19354</v>
      </c>
    </row>
    <row r="84" spans="1:14" x14ac:dyDescent="0.3">
      <c r="A84" t="s">
        <v>10</v>
      </c>
      <c r="B84" t="s">
        <v>6786</v>
      </c>
      <c r="C84" t="s">
        <v>4329</v>
      </c>
      <c r="D84" t="s">
        <v>24684</v>
      </c>
      <c r="E84" t="s">
        <v>4329</v>
      </c>
      <c r="F84" t="s">
        <v>4329</v>
      </c>
      <c r="G84" t="s">
        <v>24684</v>
      </c>
      <c r="H84" t="s">
        <v>24760</v>
      </c>
      <c r="I84" t="s">
        <v>4329</v>
      </c>
      <c r="J84" t="s">
        <v>24689</v>
      </c>
      <c r="K84" t="s">
        <v>4329</v>
      </c>
      <c r="L84" t="s">
        <v>4329</v>
      </c>
      <c r="M84" t="s">
        <v>24689</v>
      </c>
      <c r="N84" t="s">
        <v>24777</v>
      </c>
    </row>
    <row r="85" spans="1:14" x14ac:dyDescent="0.3">
      <c r="A85" t="s">
        <v>9</v>
      </c>
      <c r="B85" t="s">
        <v>6786</v>
      </c>
      <c r="C85" t="s">
        <v>4329</v>
      </c>
      <c r="D85" t="s">
        <v>24679</v>
      </c>
      <c r="E85" t="s">
        <v>4329</v>
      </c>
      <c r="F85" t="s">
        <v>4329</v>
      </c>
      <c r="G85" t="s">
        <v>24679</v>
      </c>
      <c r="H85" t="s">
        <v>24761</v>
      </c>
      <c r="I85" t="s">
        <v>4329</v>
      </c>
      <c r="J85" t="s">
        <v>24683</v>
      </c>
      <c r="K85" t="s">
        <v>4329</v>
      </c>
      <c r="L85" t="s">
        <v>4329</v>
      </c>
      <c r="M85" t="s">
        <v>24683</v>
      </c>
      <c r="N85" t="s">
        <v>24778</v>
      </c>
    </row>
    <row r="86" spans="1:14" x14ac:dyDescent="0.3">
      <c r="A86" t="s">
        <v>12</v>
      </c>
      <c r="B86" t="s">
        <v>6786</v>
      </c>
      <c r="C86" t="s">
        <v>4329</v>
      </c>
      <c r="D86" t="s">
        <v>24690</v>
      </c>
      <c r="E86" t="s">
        <v>4329</v>
      </c>
      <c r="F86" t="s">
        <v>4329</v>
      </c>
      <c r="G86" t="s">
        <v>24690</v>
      </c>
      <c r="H86" t="s">
        <v>24762</v>
      </c>
      <c r="I86" t="s">
        <v>4329</v>
      </c>
      <c r="J86" t="s">
        <v>24694</v>
      </c>
      <c r="K86" t="s">
        <v>4329</v>
      </c>
      <c r="L86" t="s">
        <v>4329</v>
      </c>
      <c r="M86" t="s">
        <v>24694</v>
      </c>
      <c r="N86" t="s">
        <v>24779</v>
      </c>
    </row>
    <row r="87" spans="1:14" x14ac:dyDescent="0.3">
      <c r="A87" t="s">
        <v>13</v>
      </c>
      <c r="B87" t="s">
        <v>6786</v>
      </c>
      <c r="C87" t="s">
        <v>4329</v>
      </c>
      <c r="D87" t="s">
        <v>24695</v>
      </c>
      <c r="E87" t="s">
        <v>4329</v>
      </c>
      <c r="F87" t="s">
        <v>4329</v>
      </c>
      <c r="G87" t="s">
        <v>24695</v>
      </c>
      <c r="H87" t="s">
        <v>24763</v>
      </c>
      <c r="I87" t="s">
        <v>4329</v>
      </c>
      <c r="J87" t="s">
        <v>24698</v>
      </c>
      <c r="K87" t="s">
        <v>4329</v>
      </c>
      <c r="L87" t="s">
        <v>4329</v>
      </c>
      <c r="M87" t="s">
        <v>24698</v>
      </c>
      <c r="N87" t="s">
        <v>24780</v>
      </c>
    </row>
    <row r="88" spans="1:14" x14ac:dyDescent="0.3">
      <c r="A88" t="s">
        <v>15</v>
      </c>
      <c r="B88" t="s">
        <v>6786</v>
      </c>
      <c r="C88" t="s">
        <v>4329</v>
      </c>
      <c r="D88" t="s">
        <v>24699</v>
      </c>
      <c r="E88" t="s">
        <v>4329</v>
      </c>
      <c r="F88" t="s">
        <v>4329</v>
      </c>
      <c r="G88" t="s">
        <v>24699</v>
      </c>
      <c r="H88" t="s">
        <v>24764</v>
      </c>
      <c r="I88" t="s">
        <v>4329</v>
      </c>
      <c r="J88" t="s">
        <v>24703</v>
      </c>
      <c r="K88" t="s">
        <v>4329</v>
      </c>
      <c r="L88" t="s">
        <v>4329</v>
      </c>
      <c r="M88" t="s">
        <v>24703</v>
      </c>
      <c r="N88" t="s">
        <v>24781</v>
      </c>
    </row>
    <row r="89" spans="1:14" x14ac:dyDescent="0.3">
      <c r="A89" t="s">
        <v>16</v>
      </c>
      <c r="B89" t="s">
        <v>6786</v>
      </c>
      <c r="C89" t="s">
        <v>4329</v>
      </c>
      <c r="D89" t="s">
        <v>24704</v>
      </c>
      <c r="E89" t="s">
        <v>4329</v>
      </c>
      <c r="F89" t="s">
        <v>4329</v>
      </c>
      <c r="G89" t="s">
        <v>24704</v>
      </c>
      <c r="H89" t="s">
        <v>24765</v>
      </c>
      <c r="I89" t="s">
        <v>4329</v>
      </c>
      <c r="J89" t="s">
        <v>24708</v>
      </c>
      <c r="K89" t="s">
        <v>4329</v>
      </c>
      <c r="L89" t="s">
        <v>4329</v>
      </c>
      <c r="M89" t="s">
        <v>24708</v>
      </c>
      <c r="N89" t="s">
        <v>24782</v>
      </c>
    </row>
    <row r="90" spans="1:14" x14ac:dyDescent="0.3">
      <c r="A90" t="s">
        <v>17</v>
      </c>
      <c r="B90" t="s">
        <v>6786</v>
      </c>
      <c r="C90" t="s">
        <v>4329</v>
      </c>
      <c r="D90" t="s">
        <v>24709</v>
      </c>
      <c r="E90" t="s">
        <v>4329</v>
      </c>
      <c r="F90" t="s">
        <v>4329</v>
      </c>
      <c r="G90" t="s">
        <v>24709</v>
      </c>
      <c r="H90" t="s">
        <v>24766</v>
      </c>
      <c r="I90" t="s">
        <v>4329</v>
      </c>
      <c r="J90" t="s">
        <v>24712</v>
      </c>
      <c r="K90" t="s">
        <v>4329</v>
      </c>
      <c r="L90" t="s">
        <v>4329</v>
      </c>
      <c r="M90" t="s">
        <v>24712</v>
      </c>
      <c r="N90" t="s">
        <v>24783</v>
      </c>
    </row>
    <row r="91" spans="1:14" x14ac:dyDescent="0.3">
      <c r="A91" t="s">
        <v>19</v>
      </c>
      <c r="B91" t="s">
        <v>6786</v>
      </c>
      <c r="C91" t="s">
        <v>4329</v>
      </c>
      <c r="D91" t="s">
        <v>6721</v>
      </c>
      <c r="E91" t="s">
        <v>4329</v>
      </c>
      <c r="F91" t="s">
        <v>4329</v>
      </c>
      <c r="G91" t="s">
        <v>6721</v>
      </c>
      <c r="H91" t="s">
        <v>6874</v>
      </c>
      <c r="I91" t="s">
        <v>4329</v>
      </c>
      <c r="J91" t="s">
        <v>24716</v>
      </c>
      <c r="K91" t="s">
        <v>4329</v>
      </c>
      <c r="L91" t="s">
        <v>4329</v>
      </c>
      <c r="M91" t="s">
        <v>24716</v>
      </c>
      <c r="N91" t="s">
        <v>24784</v>
      </c>
    </row>
    <row r="92" spans="1:14" x14ac:dyDescent="0.3">
      <c r="A92" t="s">
        <v>21</v>
      </c>
      <c r="B92" t="s">
        <v>6786</v>
      </c>
      <c r="C92" t="s">
        <v>4329</v>
      </c>
      <c r="D92" t="s">
        <v>6770</v>
      </c>
      <c r="E92" t="s">
        <v>4329</v>
      </c>
      <c r="F92" t="s">
        <v>4329</v>
      </c>
      <c r="G92" t="s">
        <v>6770</v>
      </c>
      <c r="H92" t="s">
        <v>24767</v>
      </c>
      <c r="I92" t="s">
        <v>4329</v>
      </c>
      <c r="J92" t="s">
        <v>24720</v>
      </c>
      <c r="K92" t="s">
        <v>4329</v>
      </c>
      <c r="L92" t="s">
        <v>4329</v>
      </c>
      <c r="M92" t="s">
        <v>24720</v>
      </c>
      <c r="N92" t="s">
        <v>24785</v>
      </c>
    </row>
    <row r="93" spans="1:14" x14ac:dyDescent="0.3">
      <c r="A93" t="s">
        <v>23</v>
      </c>
      <c r="B93" t="s">
        <v>6786</v>
      </c>
      <c r="C93" t="s">
        <v>4329</v>
      </c>
      <c r="D93" t="s">
        <v>81</v>
      </c>
      <c r="E93" t="s">
        <v>4329</v>
      </c>
      <c r="F93" t="s">
        <v>4329</v>
      </c>
      <c r="G93" t="s">
        <v>81</v>
      </c>
      <c r="H93" t="s">
        <v>81</v>
      </c>
      <c r="I93" t="s">
        <v>4329</v>
      </c>
      <c r="J93" t="s">
        <v>81</v>
      </c>
      <c r="K93" t="s">
        <v>4329</v>
      </c>
      <c r="L93" t="s">
        <v>4329</v>
      </c>
      <c r="M93" t="s">
        <v>81</v>
      </c>
      <c r="N93" t="s">
        <v>81</v>
      </c>
    </row>
    <row r="94" spans="1:14" x14ac:dyDescent="0.3">
      <c r="A94" t="s">
        <v>24</v>
      </c>
      <c r="B94" t="s">
        <v>6786</v>
      </c>
      <c r="C94" t="s">
        <v>4329</v>
      </c>
      <c r="D94" t="s">
        <v>24721</v>
      </c>
      <c r="E94" t="s">
        <v>4329</v>
      </c>
      <c r="F94" t="s">
        <v>4329</v>
      </c>
      <c r="G94" t="s">
        <v>24721</v>
      </c>
      <c r="H94" t="s">
        <v>24768</v>
      </c>
      <c r="I94" t="s">
        <v>4329</v>
      </c>
      <c r="J94" t="s">
        <v>24724</v>
      </c>
      <c r="K94" t="s">
        <v>4329</v>
      </c>
      <c r="L94" t="s">
        <v>4329</v>
      </c>
      <c r="M94" t="s">
        <v>24724</v>
      </c>
      <c r="N94" t="s">
        <v>24786</v>
      </c>
    </row>
    <row r="95" spans="1:14" x14ac:dyDescent="0.3">
      <c r="A95" t="s">
        <v>26</v>
      </c>
      <c r="B95" t="s">
        <v>6786</v>
      </c>
      <c r="C95" t="s">
        <v>4329</v>
      </c>
      <c r="D95" t="s">
        <v>81</v>
      </c>
      <c r="E95" t="s">
        <v>4329</v>
      </c>
      <c r="F95" t="s">
        <v>4329</v>
      </c>
      <c r="G95" t="s">
        <v>81</v>
      </c>
      <c r="H95" t="s">
        <v>81</v>
      </c>
      <c r="I95" t="s">
        <v>4329</v>
      </c>
      <c r="J95" t="s">
        <v>81</v>
      </c>
      <c r="K95" t="s">
        <v>4329</v>
      </c>
      <c r="L95" t="s">
        <v>4329</v>
      </c>
      <c r="M95" t="s">
        <v>81</v>
      </c>
      <c r="N95" t="s">
        <v>81</v>
      </c>
    </row>
    <row r="96" spans="1:14" x14ac:dyDescent="0.3">
      <c r="A96" t="s">
        <v>28</v>
      </c>
      <c r="B96" t="s">
        <v>6786</v>
      </c>
      <c r="C96" t="s">
        <v>4329</v>
      </c>
      <c r="D96" t="s">
        <v>24725</v>
      </c>
      <c r="E96" t="s">
        <v>4329</v>
      </c>
      <c r="F96" t="s">
        <v>4329</v>
      </c>
      <c r="G96" t="s">
        <v>24725</v>
      </c>
      <c r="H96" t="s">
        <v>24769</v>
      </c>
      <c r="I96" t="s">
        <v>4329</v>
      </c>
      <c r="J96" t="s">
        <v>24730</v>
      </c>
      <c r="K96" t="s">
        <v>4329</v>
      </c>
      <c r="L96" t="s">
        <v>4329</v>
      </c>
      <c r="M96" t="s">
        <v>24730</v>
      </c>
      <c r="N96" t="s">
        <v>24787</v>
      </c>
    </row>
    <row r="97" spans="1:14" x14ac:dyDescent="0.3">
      <c r="A97" t="s">
        <v>30</v>
      </c>
      <c r="B97" t="s">
        <v>6786</v>
      </c>
      <c r="C97" t="s">
        <v>4329</v>
      </c>
      <c r="D97" t="s">
        <v>24736</v>
      </c>
      <c r="E97" t="s">
        <v>4329</v>
      </c>
      <c r="F97" t="s">
        <v>4329</v>
      </c>
      <c r="G97" t="s">
        <v>24736</v>
      </c>
      <c r="H97" t="s">
        <v>24770</v>
      </c>
      <c r="I97" t="s">
        <v>4329</v>
      </c>
      <c r="J97" t="s">
        <v>24740</v>
      </c>
      <c r="K97" t="s">
        <v>4329</v>
      </c>
      <c r="L97" t="s">
        <v>4329</v>
      </c>
      <c r="M97" t="s">
        <v>24740</v>
      </c>
      <c r="N97" t="s">
        <v>24788</v>
      </c>
    </row>
    <row r="98" spans="1:14" x14ac:dyDescent="0.3">
      <c r="A98" t="s">
        <v>29</v>
      </c>
      <c r="B98" t="s">
        <v>6786</v>
      </c>
      <c r="C98" t="s">
        <v>4329</v>
      </c>
      <c r="D98" t="s">
        <v>24731</v>
      </c>
      <c r="E98" t="s">
        <v>4329</v>
      </c>
      <c r="F98" t="s">
        <v>4329</v>
      </c>
      <c r="G98" t="s">
        <v>24731</v>
      </c>
      <c r="H98" t="s">
        <v>24771</v>
      </c>
      <c r="I98" t="s">
        <v>4329</v>
      </c>
      <c r="J98" t="s">
        <v>24735</v>
      </c>
      <c r="K98" t="s">
        <v>4329</v>
      </c>
      <c r="L98" t="s">
        <v>4329</v>
      </c>
      <c r="M98" t="s">
        <v>24735</v>
      </c>
      <c r="N98" t="s">
        <v>24789</v>
      </c>
    </row>
    <row r="99" spans="1:14" x14ac:dyDescent="0.3">
      <c r="A99" t="s">
        <v>32</v>
      </c>
      <c r="B99" t="s">
        <v>6786</v>
      </c>
      <c r="C99" t="s">
        <v>4329</v>
      </c>
      <c r="D99" t="s">
        <v>2311</v>
      </c>
      <c r="E99" t="s">
        <v>4329</v>
      </c>
      <c r="F99" t="s">
        <v>4329</v>
      </c>
      <c r="G99" t="s">
        <v>2311</v>
      </c>
      <c r="H99" t="s">
        <v>24772</v>
      </c>
      <c r="I99" t="s">
        <v>4329</v>
      </c>
      <c r="J99" t="s">
        <v>24742</v>
      </c>
      <c r="K99" t="s">
        <v>4329</v>
      </c>
      <c r="L99" t="s">
        <v>4329</v>
      </c>
      <c r="M99" t="s">
        <v>24742</v>
      </c>
      <c r="N99" t="s">
        <v>24790</v>
      </c>
    </row>
    <row r="100" spans="1:14" x14ac:dyDescent="0.3">
      <c r="A100" t="s">
        <v>33</v>
      </c>
      <c r="B100" t="s">
        <v>6786</v>
      </c>
      <c r="C100" t="s">
        <v>4329</v>
      </c>
      <c r="D100" t="s">
        <v>24743</v>
      </c>
      <c r="E100" t="s">
        <v>4329</v>
      </c>
      <c r="F100" t="s">
        <v>4329</v>
      </c>
      <c r="G100" t="s">
        <v>24743</v>
      </c>
      <c r="H100" t="s">
        <v>24773</v>
      </c>
      <c r="I100" t="s">
        <v>4329</v>
      </c>
      <c r="J100" t="s">
        <v>24747</v>
      </c>
      <c r="K100" t="s">
        <v>4329</v>
      </c>
      <c r="L100" t="s">
        <v>4329</v>
      </c>
      <c r="M100" t="s">
        <v>24747</v>
      </c>
      <c r="N100" t="s">
        <v>24791</v>
      </c>
    </row>
    <row r="101" spans="1:14" x14ac:dyDescent="0.3">
      <c r="A101" t="s">
        <v>35</v>
      </c>
      <c r="B101" t="s">
        <v>6786</v>
      </c>
      <c r="C101" t="s">
        <v>4329</v>
      </c>
      <c r="D101" t="s">
        <v>24748</v>
      </c>
      <c r="E101" t="s">
        <v>4329</v>
      </c>
      <c r="F101" t="s">
        <v>4329</v>
      </c>
      <c r="G101" t="s">
        <v>24748</v>
      </c>
      <c r="H101" t="s">
        <v>24774</v>
      </c>
      <c r="I101" t="s">
        <v>4329</v>
      </c>
      <c r="J101" t="s">
        <v>24750</v>
      </c>
      <c r="K101" t="s">
        <v>4329</v>
      </c>
      <c r="L101" t="s">
        <v>4329</v>
      </c>
      <c r="M101" t="s">
        <v>24750</v>
      </c>
      <c r="N101" t="s">
        <v>24792</v>
      </c>
    </row>
    <row r="102" spans="1:14" x14ac:dyDescent="0.3">
      <c r="A102" t="s">
        <v>38</v>
      </c>
      <c r="B102" t="s">
        <v>6786</v>
      </c>
      <c r="C102" t="s">
        <v>4329</v>
      </c>
      <c r="D102" t="s">
        <v>24751</v>
      </c>
      <c r="E102" t="s">
        <v>4329</v>
      </c>
      <c r="F102" t="s">
        <v>4329</v>
      </c>
      <c r="G102" t="s">
        <v>24751</v>
      </c>
      <c r="H102" t="s">
        <v>24775</v>
      </c>
      <c r="I102" t="s">
        <v>4329</v>
      </c>
      <c r="J102" t="s">
        <v>24755</v>
      </c>
      <c r="K102" t="s">
        <v>4329</v>
      </c>
      <c r="L102" t="s">
        <v>4329</v>
      </c>
      <c r="M102" t="s">
        <v>24755</v>
      </c>
      <c r="N102" t="s">
        <v>24793</v>
      </c>
    </row>
    <row r="103" spans="1:14" x14ac:dyDescent="0.3">
      <c r="A103" t="s">
        <v>40</v>
      </c>
      <c r="B103" t="s">
        <v>6786</v>
      </c>
      <c r="C103" t="s">
        <v>4329</v>
      </c>
      <c r="D103" t="s">
        <v>24756</v>
      </c>
      <c r="E103" t="s">
        <v>4329</v>
      </c>
      <c r="F103" t="s">
        <v>4329</v>
      </c>
      <c r="G103" t="s">
        <v>24756</v>
      </c>
      <c r="H103" t="s">
        <v>24776</v>
      </c>
      <c r="I103" t="s">
        <v>4329</v>
      </c>
      <c r="J103" t="s">
        <v>24759</v>
      </c>
      <c r="K103" t="s">
        <v>4329</v>
      </c>
      <c r="L103" t="s">
        <v>4329</v>
      </c>
      <c r="M103" t="s">
        <v>24759</v>
      </c>
      <c r="N103" t="s">
        <v>24794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FB6B-3A11-428D-8984-3F7E36A37C51}">
  <dimension ref="A1:U303"/>
  <sheetViews>
    <sheetView workbookViewId="0"/>
  </sheetViews>
  <sheetFormatPr baseColWidth="10" defaultRowHeight="14.4" x14ac:dyDescent="0.3"/>
  <cols>
    <col min="1" max="1" width="14.77734375" bestFit="1" customWidth="1"/>
    <col min="2" max="2" width="9.6640625" bestFit="1" customWidth="1"/>
    <col min="3" max="3" width="13.6640625" bestFit="1" customWidth="1"/>
    <col min="4" max="4" width="19.6640625" bestFit="1" customWidth="1"/>
    <col min="5" max="6" width="18.6640625" bestFit="1" customWidth="1"/>
    <col min="7" max="7" width="19.6640625" bestFit="1" customWidth="1"/>
    <col min="8" max="9" width="18.6640625" bestFit="1" customWidth="1"/>
    <col min="10" max="10" width="19.6640625" bestFit="1" customWidth="1"/>
    <col min="11" max="12" width="18.6640625" bestFit="1" customWidth="1"/>
    <col min="13" max="14" width="20.6640625" bestFit="1" customWidth="1"/>
    <col min="15" max="15" width="18.6640625" bestFit="1" customWidth="1"/>
    <col min="16" max="16" width="20.6640625" bestFit="1" customWidth="1"/>
    <col min="17" max="17" width="19.6640625" bestFit="1" customWidth="1"/>
    <col min="18" max="18" width="17.6640625" bestFit="1" customWidth="1"/>
    <col min="19" max="20" width="16.6640625" bestFit="1" customWidth="1"/>
    <col min="21" max="21" width="17.6640625" bestFit="1" customWidth="1"/>
  </cols>
  <sheetData>
    <row r="1" spans="1:21" ht="15.6" x14ac:dyDescent="0.3">
      <c r="A1" s="1" t="s">
        <v>24901</v>
      </c>
    </row>
    <row r="3" spans="1:21" x14ac:dyDescent="0.3">
      <c r="A3" t="s">
        <v>0</v>
      </c>
      <c r="B3" t="s">
        <v>2191</v>
      </c>
      <c r="C3" t="s">
        <v>1</v>
      </c>
      <c r="D3" t="s">
        <v>633</v>
      </c>
      <c r="E3" t="s">
        <v>634</v>
      </c>
      <c r="F3" t="s">
        <v>635</v>
      </c>
      <c r="G3" t="s">
        <v>636</v>
      </c>
      <c r="H3" t="s">
        <v>637</v>
      </c>
      <c r="I3" t="s">
        <v>638</v>
      </c>
      <c r="J3" t="s">
        <v>639</v>
      </c>
      <c r="K3" t="s">
        <v>640</v>
      </c>
      <c r="L3" t="s">
        <v>641</v>
      </c>
      <c r="M3" t="s">
        <v>642</v>
      </c>
      <c r="N3" t="s">
        <v>643</v>
      </c>
      <c r="O3" t="s">
        <v>644</v>
      </c>
      <c r="P3" t="s">
        <v>645</v>
      </c>
      <c r="Q3" t="s">
        <v>646</v>
      </c>
      <c r="R3" t="s">
        <v>647</v>
      </c>
      <c r="S3" t="s">
        <v>648</v>
      </c>
      <c r="T3" t="s">
        <v>649</v>
      </c>
      <c r="U3" t="s">
        <v>650</v>
      </c>
    </row>
    <row r="4" spans="1:21" x14ac:dyDescent="0.3">
      <c r="A4" t="s">
        <v>8</v>
      </c>
      <c r="B4" t="s">
        <v>2192</v>
      </c>
      <c r="C4" t="s">
        <v>9</v>
      </c>
      <c r="D4" t="s">
        <v>819</v>
      </c>
      <c r="E4" t="s">
        <v>820</v>
      </c>
      <c r="F4" t="s">
        <v>15014</v>
      </c>
      <c r="G4" t="s">
        <v>693</v>
      </c>
      <c r="H4" t="s">
        <v>694</v>
      </c>
      <c r="I4" t="s">
        <v>15015</v>
      </c>
      <c r="J4" t="s">
        <v>822</v>
      </c>
      <c r="K4" t="s">
        <v>823</v>
      </c>
      <c r="L4" t="s">
        <v>15016</v>
      </c>
      <c r="M4" t="s">
        <v>15017</v>
      </c>
      <c r="N4" t="s">
        <v>15018</v>
      </c>
      <c r="O4" t="s">
        <v>15019</v>
      </c>
      <c r="P4" t="s">
        <v>15020</v>
      </c>
      <c r="Q4" t="s">
        <v>5040</v>
      </c>
      <c r="R4" t="s">
        <v>15021</v>
      </c>
      <c r="S4" t="s">
        <v>15022</v>
      </c>
      <c r="T4" t="s">
        <v>15023</v>
      </c>
      <c r="U4" t="s">
        <v>15024</v>
      </c>
    </row>
    <row r="5" spans="1:21" x14ac:dyDescent="0.3">
      <c r="A5" t="s">
        <v>8</v>
      </c>
      <c r="B5" t="s">
        <v>2192</v>
      </c>
      <c r="C5" t="s">
        <v>10</v>
      </c>
      <c r="D5" t="s">
        <v>736</v>
      </c>
      <c r="E5" t="s">
        <v>736</v>
      </c>
      <c r="F5" t="s">
        <v>736</v>
      </c>
      <c r="G5" t="s">
        <v>721</v>
      </c>
      <c r="H5" t="s">
        <v>722</v>
      </c>
      <c r="I5" t="s">
        <v>15025</v>
      </c>
      <c r="J5" t="s">
        <v>15026</v>
      </c>
      <c r="K5" t="s">
        <v>15027</v>
      </c>
      <c r="L5" t="s">
        <v>15028</v>
      </c>
      <c r="M5" t="s">
        <v>6864</v>
      </c>
      <c r="N5" t="s">
        <v>6865</v>
      </c>
      <c r="O5" t="s">
        <v>15029</v>
      </c>
      <c r="P5" t="s">
        <v>15030</v>
      </c>
      <c r="Q5" t="s">
        <v>15031</v>
      </c>
      <c r="R5" t="s">
        <v>15032</v>
      </c>
      <c r="S5" t="s">
        <v>15033</v>
      </c>
      <c r="T5" t="s">
        <v>15034</v>
      </c>
      <c r="U5" t="s">
        <v>15035</v>
      </c>
    </row>
    <row r="6" spans="1:21" x14ac:dyDescent="0.3">
      <c r="A6" t="s">
        <v>8</v>
      </c>
      <c r="B6" t="s">
        <v>2192</v>
      </c>
      <c r="C6" t="s">
        <v>12</v>
      </c>
      <c r="D6" t="s">
        <v>15036</v>
      </c>
      <c r="E6" t="s">
        <v>15037</v>
      </c>
      <c r="F6" t="s">
        <v>15038</v>
      </c>
      <c r="G6" t="s">
        <v>15039</v>
      </c>
      <c r="H6" t="s">
        <v>15040</v>
      </c>
      <c r="I6" t="s">
        <v>15041</v>
      </c>
      <c r="J6" t="s">
        <v>15042</v>
      </c>
      <c r="K6" t="s">
        <v>15043</v>
      </c>
      <c r="L6" t="s">
        <v>15044</v>
      </c>
      <c r="M6" t="s">
        <v>12038</v>
      </c>
      <c r="N6" t="s">
        <v>12039</v>
      </c>
      <c r="O6" t="s">
        <v>15045</v>
      </c>
      <c r="P6" t="s">
        <v>5934</v>
      </c>
      <c r="Q6" t="s">
        <v>5935</v>
      </c>
      <c r="R6" t="s">
        <v>15046</v>
      </c>
      <c r="S6" t="s">
        <v>15047</v>
      </c>
      <c r="T6" t="s">
        <v>15048</v>
      </c>
      <c r="U6" t="s">
        <v>15049</v>
      </c>
    </row>
    <row r="7" spans="1:21" x14ac:dyDescent="0.3">
      <c r="A7" t="s">
        <v>8</v>
      </c>
      <c r="B7" t="s">
        <v>2192</v>
      </c>
      <c r="C7" t="s">
        <v>13</v>
      </c>
      <c r="D7" t="s">
        <v>884</v>
      </c>
      <c r="E7" t="s">
        <v>885</v>
      </c>
      <c r="F7" t="s">
        <v>15050</v>
      </c>
      <c r="G7" t="s">
        <v>721</v>
      </c>
      <c r="H7" t="s">
        <v>722</v>
      </c>
      <c r="I7" t="s">
        <v>723</v>
      </c>
      <c r="J7" t="s">
        <v>736</v>
      </c>
      <c r="K7" t="s">
        <v>736</v>
      </c>
      <c r="L7" t="s">
        <v>736</v>
      </c>
      <c r="M7" t="s">
        <v>15051</v>
      </c>
      <c r="N7" t="s">
        <v>15052</v>
      </c>
      <c r="O7" t="s">
        <v>15053</v>
      </c>
      <c r="P7" t="s">
        <v>7414</v>
      </c>
      <c r="Q7" t="s">
        <v>7415</v>
      </c>
      <c r="R7" t="s">
        <v>15054</v>
      </c>
      <c r="S7" t="s">
        <v>15055</v>
      </c>
      <c r="T7" t="s">
        <v>15056</v>
      </c>
      <c r="U7" t="s">
        <v>15057</v>
      </c>
    </row>
    <row r="8" spans="1:21" x14ac:dyDescent="0.3">
      <c r="A8" t="s">
        <v>8</v>
      </c>
      <c r="B8" t="s">
        <v>2192</v>
      </c>
      <c r="C8" t="s">
        <v>15</v>
      </c>
      <c r="D8" t="s">
        <v>15058</v>
      </c>
      <c r="E8" t="s">
        <v>15059</v>
      </c>
      <c r="F8" t="s">
        <v>15060</v>
      </c>
      <c r="G8" t="s">
        <v>721</v>
      </c>
      <c r="H8" t="s">
        <v>722</v>
      </c>
      <c r="I8" t="s">
        <v>723</v>
      </c>
      <c r="J8" t="s">
        <v>721</v>
      </c>
      <c r="K8" t="s">
        <v>722</v>
      </c>
      <c r="L8" t="s">
        <v>723</v>
      </c>
      <c r="M8" t="s">
        <v>15061</v>
      </c>
      <c r="N8" t="s">
        <v>15062</v>
      </c>
      <c r="O8" t="s">
        <v>15063</v>
      </c>
      <c r="P8" t="s">
        <v>6917</v>
      </c>
      <c r="Q8" t="s">
        <v>6918</v>
      </c>
      <c r="R8" t="s">
        <v>15064</v>
      </c>
      <c r="S8" t="s">
        <v>15065</v>
      </c>
      <c r="T8" t="s">
        <v>15066</v>
      </c>
      <c r="U8" t="s">
        <v>15067</v>
      </c>
    </row>
    <row r="9" spans="1:21" x14ac:dyDescent="0.3">
      <c r="A9" t="s">
        <v>8</v>
      </c>
      <c r="B9" t="s">
        <v>2192</v>
      </c>
      <c r="C9" t="s">
        <v>16</v>
      </c>
      <c r="D9" t="s">
        <v>850</v>
      </c>
      <c r="E9" t="s">
        <v>851</v>
      </c>
      <c r="F9" t="s">
        <v>15068</v>
      </c>
      <c r="G9" t="s">
        <v>736</v>
      </c>
      <c r="H9" t="s">
        <v>736</v>
      </c>
      <c r="I9" t="s">
        <v>736</v>
      </c>
      <c r="J9" t="s">
        <v>736</v>
      </c>
      <c r="K9" t="s">
        <v>736</v>
      </c>
      <c r="L9" t="s">
        <v>736</v>
      </c>
      <c r="M9" t="s">
        <v>15069</v>
      </c>
      <c r="N9" t="s">
        <v>15070</v>
      </c>
      <c r="O9" t="s">
        <v>15071</v>
      </c>
      <c r="P9" t="s">
        <v>15072</v>
      </c>
      <c r="Q9" t="s">
        <v>15073</v>
      </c>
      <c r="R9" t="s">
        <v>15074</v>
      </c>
      <c r="S9" t="s">
        <v>15075</v>
      </c>
      <c r="T9" t="s">
        <v>15076</v>
      </c>
      <c r="U9" t="s">
        <v>15077</v>
      </c>
    </row>
    <row r="10" spans="1:21" x14ac:dyDescent="0.3">
      <c r="A10" t="s">
        <v>8</v>
      </c>
      <c r="B10" t="s">
        <v>2192</v>
      </c>
      <c r="C10" t="s">
        <v>17</v>
      </c>
      <c r="D10" t="s">
        <v>15078</v>
      </c>
      <c r="E10" t="s">
        <v>15079</v>
      </c>
      <c r="F10" t="s">
        <v>15080</v>
      </c>
      <c r="G10" t="s">
        <v>15081</v>
      </c>
      <c r="H10" t="s">
        <v>15082</v>
      </c>
      <c r="I10" t="s">
        <v>15083</v>
      </c>
      <c r="J10" t="s">
        <v>15084</v>
      </c>
      <c r="K10" t="s">
        <v>15085</v>
      </c>
      <c r="L10" t="s">
        <v>15086</v>
      </c>
      <c r="M10" t="s">
        <v>15087</v>
      </c>
      <c r="N10" t="s">
        <v>15088</v>
      </c>
      <c r="O10" t="s">
        <v>15089</v>
      </c>
      <c r="P10" t="s">
        <v>7370</v>
      </c>
      <c r="Q10" t="s">
        <v>7371</v>
      </c>
      <c r="R10" t="s">
        <v>15090</v>
      </c>
      <c r="S10" t="s">
        <v>15091</v>
      </c>
      <c r="T10" t="s">
        <v>15092</v>
      </c>
      <c r="U10" t="s">
        <v>15093</v>
      </c>
    </row>
    <row r="11" spans="1:21" x14ac:dyDescent="0.3">
      <c r="A11" t="s">
        <v>8</v>
      </c>
      <c r="B11" t="s">
        <v>2192</v>
      </c>
      <c r="C11" t="s">
        <v>19</v>
      </c>
      <c r="D11" t="s">
        <v>721</v>
      </c>
      <c r="E11" t="s">
        <v>722</v>
      </c>
      <c r="F11" t="s">
        <v>15094</v>
      </c>
      <c r="G11" t="s">
        <v>15095</v>
      </c>
      <c r="H11" t="s">
        <v>15096</v>
      </c>
      <c r="I11" t="s">
        <v>15097</v>
      </c>
      <c r="J11" t="s">
        <v>721</v>
      </c>
      <c r="K11" t="s">
        <v>722</v>
      </c>
      <c r="L11" t="s">
        <v>723</v>
      </c>
      <c r="M11" t="s">
        <v>15098</v>
      </c>
      <c r="N11" t="s">
        <v>15099</v>
      </c>
      <c r="O11" t="s">
        <v>15100</v>
      </c>
      <c r="P11" t="s">
        <v>12827</v>
      </c>
      <c r="Q11" t="s">
        <v>12828</v>
      </c>
      <c r="R11" t="s">
        <v>15101</v>
      </c>
      <c r="S11" t="s">
        <v>15102</v>
      </c>
      <c r="T11" t="s">
        <v>15103</v>
      </c>
      <c r="U11" t="s">
        <v>15104</v>
      </c>
    </row>
    <row r="12" spans="1:21" x14ac:dyDescent="0.3">
      <c r="A12" t="s">
        <v>8</v>
      </c>
      <c r="B12" t="s">
        <v>2192</v>
      </c>
      <c r="C12" t="s">
        <v>21</v>
      </c>
      <c r="D12" t="s">
        <v>935</v>
      </c>
      <c r="E12" t="s">
        <v>15105</v>
      </c>
      <c r="F12" t="s">
        <v>15106</v>
      </c>
      <c r="G12" t="s">
        <v>920</v>
      </c>
      <c r="H12" t="s">
        <v>921</v>
      </c>
      <c r="I12" t="s">
        <v>15107</v>
      </c>
      <c r="J12" t="s">
        <v>767</v>
      </c>
      <c r="K12" t="s">
        <v>768</v>
      </c>
      <c r="L12" t="s">
        <v>15108</v>
      </c>
      <c r="M12" t="s">
        <v>15109</v>
      </c>
      <c r="N12" t="s">
        <v>15110</v>
      </c>
      <c r="O12" t="s">
        <v>15111</v>
      </c>
      <c r="P12" t="s">
        <v>3313</v>
      </c>
      <c r="Q12" t="s">
        <v>3314</v>
      </c>
      <c r="R12" t="s">
        <v>15112</v>
      </c>
      <c r="S12" t="s">
        <v>15113</v>
      </c>
      <c r="T12" t="s">
        <v>15114</v>
      </c>
      <c r="U12" t="s">
        <v>15115</v>
      </c>
    </row>
    <row r="13" spans="1:21" x14ac:dyDescent="0.3">
      <c r="A13" t="s">
        <v>8</v>
      </c>
      <c r="B13" t="s">
        <v>2192</v>
      </c>
      <c r="C13" t="s">
        <v>23</v>
      </c>
      <c r="D13" t="s">
        <v>15116</v>
      </c>
      <c r="E13" t="s">
        <v>817</v>
      </c>
      <c r="F13" t="s">
        <v>15117</v>
      </c>
      <c r="G13" t="s">
        <v>837</v>
      </c>
      <c r="H13" t="s">
        <v>838</v>
      </c>
      <c r="I13" t="s">
        <v>15118</v>
      </c>
      <c r="J13" t="s">
        <v>15119</v>
      </c>
      <c r="K13" t="s">
        <v>15120</v>
      </c>
      <c r="L13" t="s">
        <v>15121</v>
      </c>
      <c r="M13" t="s">
        <v>13171</v>
      </c>
      <c r="N13" t="s">
        <v>13172</v>
      </c>
      <c r="O13" t="s">
        <v>15122</v>
      </c>
      <c r="P13" t="s">
        <v>15123</v>
      </c>
      <c r="Q13" t="s">
        <v>15124</v>
      </c>
      <c r="R13" t="s">
        <v>15125</v>
      </c>
      <c r="S13" t="s">
        <v>15126</v>
      </c>
      <c r="T13" t="s">
        <v>15127</v>
      </c>
      <c r="U13" t="s">
        <v>15128</v>
      </c>
    </row>
    <row r="14" spans="1:21" x14ac:dyDescent="0.3">
      <c r="A14" t="s">
        <v>8</v>
      </c>
      <c r="B14" t="s">
        <v>2192</v>
      </c>
      <c r="C14" t="s">
        <v>24</v>
      </c>
      <c r="D14" t="s">
        <v>764</v>
      </c>
      <c r="E14" t="s">
        <v>765</v>
      </c>
      <c r="F14" t="s">
        <v>15129</v>
      </c>
      <c r="G14" t="s">
        <v>15130</v>
      </c>
      <c r="H14" t="s">
        <v>15131</v>
      </c>
      <c r="I14" t="s">
        <v>15132</v>
      </c>
      <c r="J14" t="s">
        <v>15133</v>
      </c>
      <c r="K14" t="s">
        <v>15134</v>
      </c>
      <c r="L14" t="s">
        <v>15135</v>
      </c>
      <c r="M14" t="s">
        <v>15136</v>
      </c>
      <c r="N14" t="s">
        <v>11509</v>
      </c>
      <c r="O14" t="s">
        <v>15137</v>
      </c>
      <c r="P14" t="s">
        <v>1578</v>
      </c>
      <c r="Q14" t="s">
        <v>1579</v>
      </c>
      <c r="R14" t="s">
        <v>15138</v>
      </c>
      <c r="S14" t="s">
        <v>15139</v>
      </c>
      <c r="T14" t="s">
        <v>15140</v>
      </c>
      <c r="U14" t="s">
        <v>15141</v>
      </c>
    </row>
    <row r="15" spans="1:21" x14ac:dyDescent="0.3">
      <c r="A15" t="s">
        <v>8</v>
      </c>
      <c r="B15" t="s">
        <v>2192</v>
      </c>
      <c r="C15" t="s">
        <v>26</v>
      </c>
      <c r="D15" t="s">
        <v>15142</v>
      </c>
      <c r="E15" t="s">
        <v>15143</v>
      </c>
      <c r="F15" t="s">
        <v>15144</v>
      </c>
      <c r="G15" t="s">
        <v>884</v>
      </c>
      <c r="H15" t="s">
        <v>885</v>
      </c>
      <c r="I15" t="s">
        <v>15145</v>
      </c>
      <c r="J15" t="s">
        <v>15039</v>
      </c>
      <c r="K15" t="s">
        <v>15040</v>
      </c>
      <c r="L15" t="s">
        <v>15146</v>
      </c>
      <c r="M15" t="s">
        <v>15147</v>
      </c>
      <c r="N15" t="s">
        <v>15148</v>
      </c>
      <c r="O15" t="s">
        <v>15149</v>
      </c>
      <c r="P15" t="s">
        <v>15150</v>
      </c>
      <c r="Q15" t="s">
        <v>15151</v>
      </c>
      <c r="R15" t="s">
        <v>15152</v>
      </c>
      <c r="S15" t="s">
        <v>15153</v>
      </c>
      <c r="T15" t="s">
        <v>15154</v>
      </c>
      <c r="U15" t="s">
        <v>15155</v>
      </c>
    </row>
    <row r="16" spans="1:21" x14ac:dyDescent="0.3">
      <c r="A16" t="s">
        <v>8</v>
      </c>
      <c r="B16" t="s">
        <v>2192</v>
      </c>
      <c r="C16" t="s">
        <v>28</v>
      </c>
      <c r="D16" t="s">
        <v>837</v>
      </c>
      <c r="E16" t="s">
        <v>838</v>
      </c>
      <c r="F16" t="s">
        <v>15156</v>
      </c>
      <c r="G16" t="s">
        <v>733</v>
      </c>
      <c r="H16" t="s">
        <v>734</v>
      </c>
      <c r="I16" t="s">
        <v>15157</v>
      </c>
      <c r="J16" t="s">
        <v>736</v>
      </c>
      <c r="K16" t="s">
        <v>736</v>
      </c>
      <c r="L16" t="s">
        <v>736</v>
      </c>
      <c r="M16" t="s">
        <v>3281</v>
      </c>
      <c r="N16" t="s">
        <v>3282</v>
      </c>
      <c r="O16" t="s">
        <v>15158</v>
      </c>
      <c r="P16" t="s">
        <v>15159</v>
      </c>
      <c r="Q16" t="s">
        <v>15160</v>
      </c>
      <c r="R16" t="s">
        <v>15161</v>
      </c>
      <c r="S16" t="s">
        <v>15162</v>
      </c>
      <c r="T16" t="s">
        <v>15163</v>
      </c>
      <c r="U16" t="s">
        <v>15164</v>
      </c>
    </row>
    <row r="17" spans="1:21" x14ac:dyDescent="0.3">
      <c r="A17" t="s">
        <v>8</v>
      </c>
      <c r="B17" t="s">
        <v>2192</v>
      </c>
      <c r="C17" t="s">
        <v>29</v>
      </c>
      <c r="D17" t="s">
        <v>15165</v>
      </c>
      <c r="E17" t="s">
        <v>15166</v>
      </c>
      <c r="F17" t="s">
        <v>15167</v>
      </c>
      <c r="G17" t="s">
        <v>15168</v>
      </c>
      <c r="H17" t="s">
        <v>15169</v>
      </c>
      <c r="I17" t="s">
        <v>15170</v>
      </c>
      <c r="J17" t="s">
        <v>15171</v>
      </c>
      <c r="K17" t="s">
        <v>15172</v>
      </c>
      <c r="L17" t="s">
        <v>15173</v>
      </c>
      <c r="M17" t="s">
        <v>15174</v>
      </c>
      <c r="N17" t="s">
        <v>4665</v>
      </c>
      <c r="O17" t="s">
        <v>15175</v>
      </c>
      <c r="P17" t="s">
        <v>3281</v>
      </c>
      <c r="Q17" t="s">
        <v>3282</v>
      </c>
      <c r="R17" t="s">
        <v>15176</v>
      </c>
      <c r="S17" t="s">
        <v>15177</v>
      </c>
      <c r="T17" t="s">
        <v>15178</v>
      </c>
      <c r="U17" t="s">
        <v>15179</v>
      </c>
    </row>
    <row r="18" spans="1:21" x14ac:dyDescent="0.3">
      <c r="A18" t="s">
        <v>8</v>
      </c>
      <c r="B18" t="s">
        <v>2192</v>
      </c>
      <c r="C18" t="s">
        <v>30</v>
      </c>
      <c r="D18" t="s">
        <v>675</v>
      </c>
      <c r="E18" t="s">
        <v>676</v>
      </c>
      <c r="F18" t="s">
        <v>15180</v>
      </c>
      <c r="G18" t="s">
        <v>736</v>
      </c>
      <c r="H18" t="s">
        <v>736</v>
      </c>
      <c r="I18" t="s">
        <v>736</v>
      </c>
      <c r="J18" t="s">
        <v>736</v>
      </c>
      <c r="K18" t="s">
        <v>736</v>
      </c>
      <c r="L18" t="s">
        <v>736</v>
      </c>
      <c r="M18" t="s">
        <v>1655</v>
      </c>
      <c r="N18" t="s">
        <v>1656</v>
      </c>
      <c r="O18" t="s">
        <v>15181</v>
      </c>
      <c r="P18" t="s">
        <v>3425</v>
      </c>
      <c r="Q18" t="s">
        <v>3426</v>
      </c>
      <c r="R18" t="s">
        <v>15182</v>
      </c>
      <c r="S18" t="s">
        <v>15183</v>
      </c>
      <c r="T18" t="s">
        <v>15184</v>
      </c>
      <c r="U18" t="s">
        <v>15185</v>
      </c>
    </row>
    <row r="19" spans="1:21" x14ac:dyDescent="0.3">
      <c r="A19" t="s">
        <v>8</v>
      </c>
      <c r="B19" t="s">
        <v>2192</v>
      </c>
      <c r="C19" t="s">
        <v>32</v>
      </c>
      <c r="D19" t="s">
        <v>15186</v>
      </c>
      <c r="E19" t="s">
        <v>15187</v>
      </c>
      <c r="F19" t="s">
        <v>15188</v>
      </c>
      <c r="G19" t="s">
        <v>15189</v>
      </c>
      <c r="H19" t="s">
        <v>15190</v>
      </c>
      <c r="I19" t="s">
        <v>15191</v>
      </c>
      <c r="J19" t="s">
        <v>675</v>
      </c>
      <c r="K19" t="s">
        <v>676</v>
      </c>
      <c r="L19" t="s">
        <v>677</v>
      </c>
      <c r="M19" t="s">
        <v>15192</v>
      </c>
      <c r="N19" t="s">
        <v>15193</v>
      </c>
      <c r="O19" t="s">
        <v>15194</v>
      </c>
      <c r="P19" t="s">
        <v>2079</v>
      </c>
      <c r="Q19" t="s">
        <v>2080</v>
      </c>
      <c r="R19" t="s">
        <v>15195</v>
      </c>
      <c r="S19" t="s">
        <v>15196</v>
      </c>
      <c r="T19" t="s">
        <v>15197</v>
      </c>
      <c r="U19" t="s">
        <v>15198</v>
      </c>
    </row>
    <row r="20" spans="1:21" x14ac:dyDescent="0.3">
      <c r="A20" t="s">
        <v>8</v>
      </c>
      <c r="B20" t="s">
        <v>2192</v>
      </c>
      <c r="C20" t="s">
        <v>33</v>
      </c>
      <c r="D20" t="s">
        <v>15199</v>
      </c>
      <c r="E20" t="s">
        <v>835</v>
      </c>
      <c r="F20" t="s">
        <v>15200</v>
      </c>
      <c r="G20" t="s">
        <v>15201</v>
      </c>
      <c r="H20" t="s">
        <v>15202</v>
      </c>
      <c r="I20" t="s">
        <v>15203</v>
      </c>
      <c r="J20" t="s">
        <v>672</v>
      </c>
      <c r="K20" t="s">
        <v>673</v>
      </c>
      <c r="L20" t="s">
        <v>15204</v>
      </c>
      <c r="M20" t="s">
        <v>15205</v>
      </c>
      <c r="N20" t="s">
        <v>15206</v>
      </c>
      <c r="O20" t="s">
        <v>15207</v>
      </c>
      <c r="P20" t="s">
        <v>15208</v>
      </c>
      <c r="Q20" t="s">
        <v>15209</v>
      </c>
      <c r="R20" t="s">
        <v>15210</v>
      </c>
      <c r="S20" t="s">
        <v>15211</v>
      </c>
      <c r="T20" t="s">
        <v>15212</v>
      </c>
      <c r="U20" t="s">
        <v>15213</v>
      </c>
    </row>
    <row r="21" spans="1:21" x14ac:dyDescent="0.3">
      <c r="A21" t="s">
        <v>8</v>
      </c>
      <c r="B21" t="s">
        <v>2192</v>
      </c>
      <c r="C21" t="s">
        <v>35</v>
      </c>
      <c r="D21" t="s">
        <v>15214</v>
      </c>
      <c r="E21" t="s">
        <v>15215</v>
      </c>
      <c r="F21" t="s">
        <v>15216</v>
      </c>
      <c r="G21" t="s">
        <v>920</v>
      </c>
      <c r="H21" t="s">
        <v>921</v>
      </c>
      <c r="I21" t="s">
        <v>15217</v>
      </c>
      <c r="J21" t="s">
        <v>15218</v>
      </c>
      <c r="K21" t="s">
        <v>15219</v>
      </c>
      <c r="L21" t="s">
        <v>15220</v>
      </c>
      <c r="M21" t="s">
        <v>11300</v>
      </c>
      <c r="N21" t="s">
        <v>15221</v>
      </c>
      <c r="O21" t="s">
        <v>15222</v>
      </c>
      <c r="P21" t="s">
        <v>15223</v>
      </c>
      <c r="Q21" t="s">
        <v>15224</v>
      </c>
      <c r="R21" t="s">
        <v>15225</v>
      </c>
      <c r="S21" t="s">
        <v>15226</v>
      </c>
      <c r="T21" t="s">
        <v>15227</v>
      </c>
      <c r="U21" t="s">
        <v>15228</v>
      </c>
    </row>
    <row r="22" spans="1:21" x14ac:dyDescent="0.3">
      <c r="A22" t="s">
        <v>8</v>
      </c>
      <c r="B22" t="s">
        <v>2192</v>
      </c>
      <c r="C22" t="s">
        <v>38</v>
      </c>
      <c r="D22" t="s">
        <v>798</v>
      </c>
      <c r="E22" t="s">
        <v>799</v>
      </c>
      <c r="F22" t="s">
        <v>15229</v>
      </c>
      <c r="G22" t="s">
        <v>657</v>
      </c>
      <c r="H22" t="s">
        <v>658</v>
      </c>
      <c r="I22" t="s">
        <v>15230</v>
      </c>
      <c r="J22" t="s">
        <v>924</v>
      </c>
      <c r="K22" t="s">
        <v>925</v>
      </c>
      <c r="L22" t="s">
        <v>15231</v>
      </c>
      <c r="M22" t="s">
        <v>15232</v>
      </c>
      <c r="N22" t="s">
        <v>15233</v>
      </c>
      <c r="O22" t="s">
        <v>15234</v>
      </c>
      <c r="P22" t="s">
        <v>15235</v>
      </c>
      <c r="Q22" t="s">
        <v>4957</v>
      </c>
      <c r="R22" t="s">
        <v>15236</v>
      </c>
      <c r="S22" t="s">
        <v>15237</v>
      </c>
      <c r="T22" t="s">
        <v>15238</v>
      </c>
      <c r="U22" t="s">
        <v>15239</v>
      </c>
    </row>
    <row r="23" spans="1:21" x14ac:dyDescent="0.3">
      <c r="A23" t="s">
        <v>8</v>
      </c>
      <c r="B23" t="s">
        <v>2192</v>
      </c>
      <c r="C23" t="s">
        <v>40</v>
      </c>
      <c r="D23" t="s">
        <v>15240</v>
      </c>
      <c r="E23" t="s">
        <v>15241</v>
      </c>
      <c r="F23" t="s">
        <v>15242</v>
      </c>
      <c r="G23" t="s">
        <v>15243</v>
      </c>
      <c r="H23" t="s">
        <v>15244</v>
      </c>
      <c r="I23" t="s">
        <v>5168</v>
      </c>
      <c r="J23" t="s">
        <v>15245</v>
      </c>
      <c r="K23" t="s">
        <v>15246</v>
      </c>
      <c r="L23" t="s">
        <v>15247</v>
      </c>
      <c r="M23" t="s">
        <v>15248</v>
      </c>
      <c r="N23" t="s">
        <v>15249</v>
      </c>
      <c r="O23" t="s">
        <v>15250</v>
      </c>
      <c r="P23" t="s">
        <v>1643</v>
      </c>
      <c r="Q23" t="s">
        <v>1644</v>
      </c>
      <c r="R23" t="s">
        <v>15251</v>
      </c>
      <c r="S23" t="s">
        <v>15252</v>
      </c>
      <c r="T23" t="s">
        <v>15253</v>
      </c>
      <c r="U23" t="s">
        <v>15254</v>
      </c>
    </row>
    <row r="24" spans="1:21" x14ac:dyDescent="0.3">
      <c r="A24" t="s">
        <v>42</v>
      </c>
      <c r="B24" t="s">
        <v>2192</v>
      </c>
      <c r="C24" t="s">
        <v>9</v>
      </c>
      <c r="D24" t="s">
        <v>1009</v>
      </c>
      <c r="E24" t="s">
        <v>1010</v>
      </c>
      <c r="F24" t="s">
        <v>15255</v>
      </c>
      <c r="G24" t="s">
        <v>975</v>
      </c>
      <c r="H24" t="s">
        <v>976</v>
      </c>
      <c r="I24" t="s">
        <v>15256</v>
      </c>
      <c r="J24" t="s">
        <v>1124</v>
      </c>
      <c r="K24" t="s">
        <v>1125</v>
      </c>
      <c r="L24" t="s">
        <v>15257</v>
      </c>
      <c r="M24" t="s">
        <v>15258</v>
      </c>
      <c r="N24" t="s">
        <v>15259</v>
      </c>
      <c r="O24" t="s">
        <v>15260</v>
      </c>
      <c r="P24" t="s">
        <v>3551</v>
      </c>
      <c r="Q24" t="s">
        <v>3552</v>
      </c>
      <c r="R24" t="s">
        <v>15261</v>
      </c>
      <c r="S24" t="s">
        <v>15262</v>
      </c>
      <c r="T24" t="s">
        <v>15263</v>
      </c>
      <c r="U24" t="s">
        <v>15264</v>
      </c>
    </row>
    <row r="25" spans="1:21" x14ac:dyDescent="0.3">
      <c r="A25" t="s">
        <v>42</v>
      </c>
      <c r="B25" t="s">
        <v>2192</v>
      </c>
      <c r="C25" t="s">
        <v>10</v>
      </c>
      <c r="D25" t="s">
        <v>1021</v>
      </c>
      <c r="E25" t="s">
        <v>1022</v>
      </c>
      <c r="F25" t="s">
        <v>15265</v>
      </c>
      <c r="G25" t="s">
        <v>15266</v>
      </c>
      <c r="H25" t="s">
        <v>15267</v>
      </c>
      <c r="I25" t="s">
        <v>15268</v>
      </c>
      <c r="J25" t="s">
        <v>1021</v>
      </c>
      <c r="K25" t="s">
        <v>1022</v>
      </c>
      <c r="L25" t="s">
        <v>1023</v>
      </c>
      <c r="M25" t="s">
        <v>15269</v>
      </c>
      <c r="N25" t="s">
        <v>15270</v>
      </c>
      <c r="O25" t="s">
        <v>15271</v>
      </c>
      <c r="P25" t="s">
        <v>13996</v>
      </c>
      <c r="Q25" t="s">
        <v>13997</v>
      </c>
      <c r="R25" t="s">
        <v>15272</v>
      </c>
      <c r="S25" t="s">
        <v>15273</v>
      </c>
      <c r="T25" t="s">
        <v>15274</v>
      </c>
      <c r="U25" t="s">
        <v>15275</v>
      </c>
    </row>
    <row r="26" spans="1:21" x14ac:dyDescent="0.3">
      <c r="A26" t="s">
        <v>42</v>
      </c>
      <c r="B26" t="s">
        <v>2192</v>
      </c>
      <c r="C26" t="s">
        <v>12</v>
      </c>
      <c r="D26" t="s">
        <v>972</v>
      </c>
      <c r="E26" t="s">
        <v>973</v>
      </c>
      <c r="F26" t="s">
        <v>15276</v>
      </c>
      <c r="G26" t="s">
        <v>975</v>
      </c>
      <c r="H26" t="s">
        <v>976</v>
      </c>
      <c r="I26" t="s">
        <v>15277</v>
      </c>
      <c r="J26" t="s">
        <v>15278</v>
      </c>
      <c r="K26" t="s">
        <v>15279</v>
      </c>
      <c r="L26" t="s">
        <v>15280</v>
      </c>
      <c r="M26" t="s">
        <v>15281</v>
      </c>
      <c r="N26" t="s">
        <v>15282</v>
      </c>
      <c r="O26" t="s">
        <v>15283</v>
      </c>
      <c r="P26" t="s">
        <v>3013</v>
      </c>
      <c r="Q26" t="s">
        <v>3014</v>
      </c>
      <c r="R26" t="s">
        <v>15284</v>
      </c>
      <c r="S26" t="s">
        <v>15285</v>
      </c>
      <c r="T26" t="s">
        <v>15286</v>
      </c>
      <c r="U26" t="s">
        <v>15287</v>
      </c>
    </row>
    <row r="27" spans="1:21" x14ac:dyDescent="0.3">
      <c r="A27" t="s">
        <v>42</v>
      </c>
      <c r="B27" t="s">
        <v>2192</v>
      </c>
      <c r="C27" t="s">
        <v>13</v>
      </c>
      <c r="D27" t="s">
        <v>13578</v>
      </c>
      <c r="E27" t="s">
        <v>13579</v>
      </c>
      <c r="F27" t="s">
        <v>15288</v>
      </c>
      <c r="G27" t="s">
        <v>1078</v>
      </c>
      <c r="H27" t="s">
        <v>1079</v>
      </c>
      <c r="I27" t="s">
        <v>15289</v>
      </c>
      <c r="J27" t="s">
        <v>1078</v>
      </c>
      <c r="K27" t="s">
        <v>1079</v>
      </c>
      <c r="L27" t="s">
        <v>15289</v>
      </c>
      <c r="M27" t="s">
        <v>11835</v>
      </c>
      <c r="N27" t="s">
        <v>11836</v>
      </c>
      <c r="O27" t="s">
        <v>15290</v>
      </c>
      <c r="P27" t="s">
        <v>15291</v>
      </c>
      <c r="Q27" t="s">
        <v>15292</v>
      </c>
      <c r="R27" t="s">
        <v>15293</v>
      </c>
      <c r="S27" t="s">
        <v>15294</v>
      </c>
      <c r="T27" t="s">
        <v>15295</v>
      </c>
      <c r="U27" t="s">
        <v>15296</v>
      </c>
    </row>
    <row r="28" spans="1:21" x14ac:dyDescent="0.3">
      <c r="A28" t="s">
        <v>42</v>
      </c>
      <c r="B28" t="s">
        <v>2192</v>
      </c>
      <c r="C28" t="s">
        <v>15</v>
      </c>
      <c r="D28" t="s">
        <v>1024</v>
      </c>
      <c r="E28" t="s">
        <v>1025</v>
      </c>
      <c r="F28" t="s">
        <v>15297</v>
      </c>
      <c r="G28" t="s">
        <v>1024</v>
      </c>
      <c r="H28" t="s">
        <v>1025</v>
      </c>
      <c r="I28" t="s">
        <v>1026</v>
      </c>
      <c r="J28" t="s">
        <v>1024</v>
      </c>
      <c r="K28" t="s">
        <v>1025</v>
      </c>
      <c r="L28" t="s">
        <v>1026</v>
      </c>
      <c r="M28" t="s">
        <v>7370</v>
      </c>
      <c r="N28" t="s">
        <v>7371</v>
      </c>
      <c r="O28" t="s">
        <v>15298</v>
      </c>
      <c r="P28" t="s">
        <v>1687</v>
      </c>
      <c r="Q28" t="s">
        <v>1688</v>
      </c>
      <c r="R28" t="s">
        <v>15299</v>
      </c>
      <c r="S28" t="s">
        <v>15300</v>
      </c>
      <c r="T28" t="s">
        <v>15301</v>
      </c>
      <c r="U28" t="s">
        <v>15302</v>
      </c>
    </row>
    <row r="29" spans="1:21" x14ac:dyDescent="0.3">
      <c r="A29" t="s">
        <v>42</v>
      </c>
      <c r="B29" t="s">
        <v>2192</v>
      </c>
      <c r="C29" t="s">
        <v>16</v>
      </c>
      <c r="D29" t="s">
        <v>1124</v>
      </c>
      <c r="E29" t="s">
        <v>1125</v>
      </c>
      <c r="F29" t="s">
        <v>15303</v>
      </c>
      <c r="G29" t="s">
        <v>736</v>
      </c>
      <c r="H29" t="s">
        <v>736</v>
      </c>
      <c r="I29" t="s">
        <v>736</v>
      </c>
      <c r="J29" t="s">
        <v>736</v>
      </c>
      <c r="K29" t="s">
        <v>736</v>
      </c>
      <c r="L29" t="s">
        <v>736</v>
      </c>
      <c r="M29" t="s">
        <v>2772</v>
      </c>
      <c r="N29" t="s">
        <v>2773</v>
      </c>
      <c r="O29" t="s">
        <v>15304</v>
      </c>
      <c r="P29" t="s">
        <v>13951</v>
      </c>
      <c r="Q29" t="s">
        <v>13952</v>
      </c>
      <c r="R29" t="s">
        <v>15305</v>
      </c>
      <c r="S29" t="s">
        <v>15306</v>
      </c>
      <c r="T29" t="s">
        <v>15307</v>
      </c>
      <c r="U29" t="s">
        <v>15308</v>
      </c>
    </row>
    <row r="30" spans="1:21" x14ac:dyDescent="0.3">
      <c r="A30" t="s">
        <v>42</v>
      </c>
      <c r="B30" t="s">
        <v>2192</v>
      </c>
      <c r="C30" t="s">
        <v>17</v>
      </c>
      <c r="D30" t="s">
        <v>2073</v>
      </c>
      <c r="E30" t="s">
        <v>15309</v>
      </c>
      <c r="F30" t="s">
        <v>15310</v>
      </c>
      <c r="G30" t="s">
        <v>1158</v>
      </c>
      <c r="H30" t="s">
        <v>1159</v>
      </c>
      <c r="I30" t="s">
        <v>15311</v>
      </c>
      <c r="J30" t="s">
        <v>1109</v>
      </c>
      <c r="K30" t="s">
        <v>1110</v>
      </c>
      <c r="L30" t="s">
        <v>15312</v>
      </c>
      <c r="M30" t="s">
        <v>15313</v>
      </c>
      <c r="N30" t="s">
        <v>15314</v>
      </c>
      <c r="O30" t="s">
        <v>15315</v>
      </c>
      <c r="P30" t="s">
        <v>3215</v>
      </c>
      <c r="Q30" t="s">
        <v>3216</v>
      </c>
      <c r="R30" t="s">
        <v>15316</v>
      </c>
      <c r="S30" t="s">
        <v>15317</v>
      </c>
      <c r="T30" t="s">
        <v>15318</v>
      </c>
      <c r="U30" t="s">
        <v>15319</v>
      </c>
    </row>
    <row r="31" spans="1:21" x14ac:dyDescent="0.3">
      <c r="A31" t="s">
        <v>42</v>
      </c>
      <c r="B31" t="s">
        <v>2192</v>
      </c>
      <c r="C31" t="s">
        <v>19</v>
      </c>
      <c r="D31" t="s">
        <v>1675</v>
      </c>
      <c r="E31" t="s">
        <v>1676</v>
      </c>
      <c r="F31" t="s">
        <v>15320</v>
      </c>
      <c r="G31" t="s">
        <v>15321</v>
      </c>
      <c r="H31" t="s">
        <v>15322</v>
      </c>
      <c r="I31" t="s">
        <v>15323</v>
      </c>
      <c r="J31" t="s">
        <v>1024</v>
      </c>
      <c r="K31" t="s">
        <v>1025</v>
      </c>
      <c r="L31" t="s">
        <v>15297</v>
      </c>
      <c r="M31" t="s">
        <v>7432</v>
      </c>
      <c r="N31" t="s">
        <v>7433</v>
      </c>
      <c r="O31" t="s">
        <v>15324</v>
      </c>
      <c r="P31" t="s">
        <v>1869</v>
      </c>
      <c r="Q31" t="s">
        <v>1870</v>
      </c>
      <c r="R31" t="s">
        <v>15325</v>
      </c>
      <c r="S31" t="s">
        <v>15326</v>
      </c>
      <c r="T31" t="s">
        <v>15327</v>
      </c>
      <c r="U31" t="s">
        <v>15328</v>
      </c>
    </row>
    <row r="32" spans="1:21" x14ac:dyDescent="0.3">
      <c r="A32" t="s">
        <v>42</v>
      </c>
      <c r="B32" t="s">
        <v>2192</v>
      </c>
      <c r="C32" t="s">
        <v>21</v>
      </c>
      <c r="D32" t="s">
        <v>2073</v>
      </c>
      <c r="E32" t="s">
        <v>2074</v>
      </c>
      <c r="F32" t="s">
        <v>15329</v>
      </c>
      <c r="G32" t="s">
        <v>15330</v>
      </c>
      <c r="H32" t="s">
        <v>15331</v>
      </c>
      <c r="I32" t="s">
        <v>15332</v>
      </c>
      <c r="J32" t="s">
        <v>12018</v>
      </c>
      <c r="K32" t="s">
        <v>12019</v>
      </c>
      <c r="L32" t="s">
        <v>15333</v>
      </c>
      <c r="M32" t="s">
        <v>3548</v>
      </c>
      <c r="N32" t="s">
        <v>3549</v>
      </c>
      <c r="O32" t="s">
        <v>15334</v>
      </c>
      <c r="P32" t="s">
        <v>15335</v>
      </c>
      <c r="Q32" t="s">
        <v>15336</v>
      </c>
      <c r="R32" t="s">
        <v>15337</v>
      </c>
      <c r="S32" t="s">
        <v>15338</v>
      </c>
      <c r="T32" t="s">
        <v>15339</v>
      </c>
      <c r="U32" t="s">
        <v>15340</v>
      </c>
    </row>
    <row r="33" spans="1:21" x14ac:dyDescent="0.3">
      <c r="A33" t="s">
        <v>42</v>
      </c>
      <c r="B33" t="s">
        <v>2192</v>
      </c>
      <c r="C33" t="s">
        <v>23</v>
      </c>
      <c r="D33" t="s">
        <v>15341</v>
      </c>
      <c r="E33" t="s">
        <v>15342</v>
      </c>
      <c r="F33" t="s">
        <v>15343</v>
      </c>
      <c r="G33" t="s">
        <v>1109</v>
      </c>
      <c r="H33" t="s">
        <v>1110</v>
      </c>
      <c r="I33" t="s">
        <v>15344</v>
      </c>
      <c r="J33" t="s">
        <v>1060</v>
      </c>
      <c r="K33" t="s">
        <v>1061</v>
      </c>
      <c r="L33" t="s">
        <v>15345</v>
      </c>
      <c r="M33" t="s">
        <v>15346</v>
      </c>
      <c r="N33" t="s">
        <v>15347</v>
      </c>
      <c r="O33" t="s">
        <v>15348</v>
      </c>
      <c r="P33" t="s">
        <v>15349</v>
      </c>
      <c r="Q33" t="s">
        <v>15350</v>
      </c>
      <c r="R33" t="s">
        <v>15351</v>
      </c>
      <c r="S33" t="s">
        <v>15352</v>
      </c>
      <c r="T33" t="s">
        <v>15353</v>
      </c>
      <c r="U33" t="s">
        <v>15354</v>
      </c>
    </row>
    <row r="34" spans="1:21" x14ac:dyDescent="0.3">
      <c r="A34" t="s">
        <v>42</v>
      </c>
      <c r="B34" t="s">
        <v>2192</v>
      </c>
      <c r="C34" t="s">
        <v>24</v>
      </c>
      <c r="D34" t="s">
        <v>15355</v>
      </c>
      <c r="E34" t="s">
        <v>15356</v>
      </c>
      <c r="F34" t="s">
        <v>15357</v>
      </c>
      <c r="G34" t="s">
        <v>12018</v>
      </c>
      <c r="H34" t="s">
        <v>12019</v>
      </c>
      <c r="I34" t="s">
        <v>15358</v>
      </c>
      <c r="J34" t="s">
        <v>15359</v>
      </c>
      <c r="K34" t="s">
        <v>15360</v>
      </c>
      <c r="L34" t="s">
        <v>15361</v>
      </c>
      <c r="M34" t="s">
        <v>15362</v>
      </c>
      <c r="N34" t="s">
        <v>15363</v>
      </c>
      <c r="O34" t="s">
        <v>15364</v>
      </c>
      <c r="P34" t="s">
        <v>6543</v>
      </c>
      <c r="Q34" t="s">
        <v>6544</v>
      </c>
      <c r="R34" t="s">
        <v>15365</v>
      </c>
      <c r="S34" t="s">
        <v>15366</v>
      </c>
      <c r="T34" t="s">
        <v>15367</v>
      </c>
      <c r="U34" t="s">
        <v>15368</v>
      </c>
    </row>
    <row r="35" spans="1:21" x14ac:dyDescent="0.3">
      <c r="A35" t="s">
        <v>42</v>
      </c>
      <c r="B35" t="s">
        <v>2192</v>
      </c>
      <c r="C35" t="s">
        <v>26</v>
      </c>
      <c r="D35" t="s">
        <v>15369</v>
      </c>
      <c r="E35" t="s">
        <v>15370</v>
      </c>
      <c r="F35" t="s">
        <v>15371</v>
      </c>
      <c r="G35" t="s">
        <v>15372</v>
      </c>
      <c r="H35" t="s">
        <v>15373</v>
      </c>
      <c r="I35" t="s">
        <v>15374</v>
      </c>
      <c r="J35" t="s">
        <v>11230</v>
      </c>
      <c r="K35" t="s">
        <v>11231</v>
      </c>
      <c r="L35" t="s">
        <v>15375</v>
      </c>
      <c r="M35" t="s">
        <v>15376</v>
      </c>
      <c r="N35" t="s">
        <v>15377</v>
      </c>
      <c r="O35" t="s">
        <v>15378</v>
      </c>
      <c r="P35" t="s">
        <v>15379</v>
      </c>
      <c r="Q35" t="s">
        <v>15380</v>
      </c>
      <c r="R35" t="s">
        <v>15381</v>
      </c>
      <c r="S35" t="s">
        <v>15382</v>
      </c>
      <c r="T35" t="s">
        <v>15383</v>
      </c>
      <c r="U35" t="s">
        <v>15384</v>
      </c>
    </row>
    <row r="36" spans="1:21" x14ac:dyDescent="0.3">
      <c r="A36" t="s">
        <v>42</v>
      </c>
      <c r="B36" t="s">
        <v>2192</v>
      </c>
      <c r="C36" t="s">
        <v>28</v>
      </c>
      <c r="D36" t="s">
        <v>1112</v>
      </c>
      <c r="E36" t="s">
        <v>1113</v>
      </c>
      <c r="F36" t="s">
        <v>15385</v>
      </c>
      <c r="G36" t="s">
        <v>11243</v>
      </c>
      <c r="H36" t="s">
        <v>11244</v>
      </c>
      <c r="I36" t="s">
        <v>15386</v>
      </c>
      <c r="J36" t="s">
        <v>1048</v>
      </c>
      <c r="K36" t="s">
        <v>1049</v>
      </c>
      <c r="L36" t="s">
        <v>15387</v>
      </c>
      <c r="M36" t="s">
        <v>15388</v>
      </c>
      <c r="N36" t="s">
        <v>3243</v>
      </c>
      <c r="O36" t="s">
        <v>15389</v>
      </c>
      <c r="P36" t="s">
        <v>11269</v>
      </c>
      <c r="Q36" t="s">
        <v>11270</v>
      </c>
      <c r="R36" t="s">
        <v>15390</v>
      </c>
      <c r="S36" t="s">
        <v>15391</v>
      </c>
      <c r="T36" t="s">
        <v>15392</v>
      </c>
      <c r="U36" t="s">
        <v>15393</v>
      </c>
    </row>
    <row r="37" spans="1:21" x14ac:dyDescent="0.3">
      <c r="A37" t="s">
        <v>42</v>
      </c>
      <c r="B37" t="s">
        <v>2192</v>
      </c>
      <c r="C37" t="s">
        <v>29</v>
      </c>
      <c r="D37" t="s">
        <v>15394</v>
      </c>
      <c r="E37" t="s">
        <v>15395</v>
      </c>
      <c r="F37" t="s">
        <v>15396</v>
      </c>
      <c r="G37" t="s">
        <v>15397</v>
      </c>
      <c r="H37" t="s">
        <v>15398</v>
      </c>
      <c r="I37" t="s">
        <v>15399</v>
      </c>
      <c r="J37" t="s">
        <v>15400</v>
      </c>
      <c r="K37" t="s">
        <v>15401</v>
      </c>
      <c r="L37" t="s">
        <v>15402</v>
      </c>
      <c r="M37" t="s">
        <v>850</v>
      </c>
      <c r="N37" t="s">
        <v>851</v>
      </c>
      <c r="O37" t="s">
        <v>15403</v>
      </c>
      <c r="P37" t="s">
        <v>5329</v>
      </c>
      <c r="Q37" t="s">
        <v>5330</v>
      </c>
      <c r="R37" t="s">
        <v>15404</v>
      </c>
      <c r="S37" t="s">
        <v>15405</v>
      </c>
      <c r="T37" t="s">
        <v>15406</v>
      </c>
      <c r="U37" t="s">
        <v>15407</v>
      </c>
    </row>
    <row r="38" spans="1:21" x14ac:dyDescent="0.3">
      <c r="A38" t="s">
        <v>42</v>
      </c>
      <c r="B38" t="s">
        <v>2192</v>
      </c>
      <c r="C38" t="s">
        <v>30</v>
      </c>
      <c r="D38" t="s">
        <v>15341</v>
      </c>
      <c r="E38" t="s">
        <v>15342</v>
      </c>
      <c r="F38" t="s">
        <v>15408</v>
      </c>
      <c r="G38" t="s">
        <v>15409</v>
      </c>
      <c r="H38" t="s">
        <v>15410</v>
      </c>
      <c r="I38" t="s">
        <v>15411</v>
      </c>
      <c r="J38" t="s">
        <v>975</v>
      </c>
      <c r="K38" t="s">
        <v>976</v>
      </c>
      <c r="L38" t="s">
        <v>993</v>
      </c>
      <c r="M38" t="s">
        <v>997</v>
      </c>
      <c r="N38" t="s">
        <v>998</v>
      </c>
      <c r="O38" t="s">
        <v>15412</v>
      </c>
      <c r="P38" t="s">
        <v>4742</v>
      </c>
      <c r="Q38" t="s">
        <v>4743</v>
      </c>
      <c r="R38" t="s">
        <v>15413</v>
      </c>
      <c r="S38" t="s">
        <v>15414</v>
      </c>
      <c r="T38" t="s">
        <v>15415</v>
      </c>
      <c r="U38" t="s">
        <v>15416</v>
      </c>
    </row>
    <row r="39" spans="1:21" x14ac:dyDescent="0.3">
      <c r="A39" t="s">
        <v>42</v>
      </c>
      <c r="B39" t="s">
        <v>2192</v>
      </c>
      <c r="C39" t="s">
        <v>32</v>
      </c>
      <c r="D39" t="s">
        <v>1112</v>
      </c>
      <c r="E39" t="s">
        <v>1113</v>
      </c>
      <c r="F39" t="s">
        <v>15417</v>
      </c>
      <c r="G39" t="s">
        <v>1078</v>
      </c>
      <c r="H39" t="s">
        <v>1079</v>
      </c>
      <c r="I39" t="s">
        <v>15289</v>
      </c>
      <c r="J39" t="s">
        <v>736</v>
      </c>
      <c r="K39" t="s">
        <v>736</v>
      </c>
      <c r="L39" t="s">
        <v>736</v>
      </c>
      <c r="M39" t="s">
        <v>11694</v>
      </c>
      <c r="N39" t="s">
        <v>11695</v>
      </c>
      <c r="O39" t="s">
        <v>15418</v>
      </c>
      <c r="P39" t="s">
        <v>3136</v>
      </c>
      <c r="Q39" t="s">
        <v>15419</v>
      </c>
      <c r="R39" t="s">
        <v>15420</v>
      </c>
      <c r="S39" t="s">
        <v>15421</v>
      </c>
      <c r="T39" t="s">
        <v>15422</v>
      </c>
      <c r="U39" t="s">
        <v>15423</v>
      </c>
    </row>
    <row r="40" spans="1:21" x14ac:dyDescent="0.3">
      <c r="A40" t="s">
        <v>42</v>
      </c>
      <c r="B40" t="s">
        <v>2192</v>
      </c>
      <c r="C40" t="s">
        <v>33</v>
      </c>
      <c r="D40" t="s">
        <v>1140</v>
      </c>
      <c r="E40" t="s">
        <v>1141</v>
      </c>
      <c r="F40" t="s">
        <v>15424</v>
      </c>
      <c r="G40" t="s">
        <v>860</v>
      </c>
      <c r="H40" t="s">
        <v>861</v>
      </c>
      <c r="I40" t="s">
        <v>15425</v>
      </c>
      <c r="J40" t="s">
        <v>1006</v>
      </c>
      <c r="K40" t="s">
        <v>1007</v>
      </c>
      <c r="L40" t="s">
        <v>15426</v>
      </c>
      <c r="M40" t="s">
        <v>8422</v>
      </c>
      <c r="N40" t="s">
        <v>8423</v>
      </c>
      <c r="O40" t="s">
        <v>15427</v>
      </c>
      <c r="P40" t="s">
        <v>15428</v>
      </c>
      <c r="Q40" t="s">
        <v>6337</v>
      </c>
      <c r="R40" t="s">
        <v>15429</v>
      </c>
      <c r="S40" t="s">
        <v>15430</v>
      </c>
      <c r="T40" t="s">
        <v>15431</v>
      </c>
      <c r="U40" t="s">
        <v>15432</v>
      </c>
    </row>
    <row r="41" spans="1:21" x14ac:dyDescent="0.3">
      <c r="A41" t="s">
        <v>42</v>
      </c>
      <c r="B41" t="s">
        <v>2192</v>
      </c>
      <c r="C41" t="s">
        <v>35</v>
      </c>
      <c r="D41" t="s">
        <v>11243</v>
      </c>
      <c r="E41" t="s">
        <v>11244</v>
      </c>
      <c r="F41" t="s">
        <v>15433</v>
      </c>
      <c r="G41" t="s">
        <v>15434</v>
      </c>
      <c r="H41" t="s">
        <v>15435</v>
      </c>
      <c r="I41" t="s">
        <v>15436</v>
      </c>
      <c r="J41" t="s">
        <v>15437</v>
      </c>
      <c r="K41" t="s">
        <v>15438</v>
      </c>
      <c r="L41" t="s">
        <v>15439</v>
      </c>
      <c r="M41" t="s">
        <v>15440</v>
      </c>
      <c r="N41" t="s">
        <v>15441</v>
      </c>
      <c r="O41" t="s">
        <v>15442</v>
      </c>
      <c r="P41" t="s">
        <v>3425</v>
      </c>
      <c r="Q41" t="s">
        <v>15443</v>
      </c>
      <c r="R41" t="s">
        <v>15444</v>
      </c>
      <c r="S41" t="s">
        <v>15445</v>
      </c>
      <c r="T41" t="s">
        <v>15446</v>
      </c>
      <c r="U41" t="s">
        <v>15447</v>
      </c>
    </row>
    <row r="42" spans="1:21" x14ac:dyDescent="0.3">
      <c r="A42" t="s">
        <v>42</v>
      </c>
      <c r="B42" t="s">
        <v>2192</v>
      </c>
      <c r="C42" t="s">
        <v>38</v>
      </c>
      <c r="D42" t="s">
        <v>15321</v>
      </c>
      <c r="E42" t="s">
        <v>15322</v>
      </c>
      <c r="F42" t="s">
        <v>15448</v>
      </c>
      <c r="G42" t="s">
        <v>11230</v>
      </c>
      <c r="H42" t="s">
        <v>11231</v>
      </c>
      <c r="I42" t="s">
        <v>15449</v>
      </c>
      <c r="J42" t="s">
        <v>15450</v>
      </c>
      <c r="K42" t="s">
        <v>15451</v>
      </c>
      <c r="L42" t="s">
        <v>15452</v>
      </c>
      <c r="M42" t="s">
        <v>1223</v>
      </c>
      <c r="N42" t="s">
        <v>15453</v>
      </c>
      <c r="O42" t="s">
        <v>15454</v>
      </c>
      <c r="P42" t="s">
        <v>14089</v>
      </c>
      <c r="Q42" t="s">
        <v>14090</v>
      </c>
      <c r="R42" t="s">
        <v>15455</v>
      </c>
      <c r="S42" t="s">
        <v>15456</v>
      </c>
      <c r="T42" t="s">
        <v>15457</v>
      </c>
      <c r="U42" t="s">
        <v>15458</v>
      </c>
    </row>
    <row r="43" spans="1:21" x14ac:dyDescent="0.3">
      <c r="A43" t="s">
        <v>42</v>
      </c>
      <c r="B43" t="s">
        <v>2192</v>
      </c>
      <c r="C43" t="s">
        <v>40</v>
      </c>
      <c r="D43" t="s">
        <v>860</v>
      </c>
      <c r="E43" t="s">
        <v>861</v>
      </c>
      <c r="F43" t="s">
        <v>15459</v>
      </c>
      <c r="G43" t="s">
        <v>15460</v>
      </c>
      <c r="H43" t="s">
        <v>13933</v>
      </c>
      <c r="I43" t="s">
        <v>15461</v>
      </c>
      <c r="J43" t="s">
        <v>3133</v>
      </c>
      <c r="K43" t="s">
        <v>3134</v>
      </c>
      <c r="L43" t="s">
        <v>15462</v>
      </c>
      <c r="M43" t="s">
        <v>15463</v>
      </c>
      <c r="N43" t="s">
        <v>15464</v>
      </c>
      <c r="O43" t="s">
        <v>15465</v>
      </c>
      <c r="P43" t="s">
        <v>7432</v>
      </c>
      <c r="Q43" t="s">
        <v>7433</v>
      </c>
      <c r="R43" t="s">
        <v>15466</v>
      </c>
      <c r="S43" t="s">
        <v>15467</v>
      </c>
      <c r="T43" t="s">
        <v>15468</v>
      </c>
      <c r="U43" t="s">
        <v>15469</v>
      </c>
    </row>
    <row r="44" spans="1:21" x14ac:dyDescent="0.3">
      <c r="A44" t="s">
        <v>63</v>
      </c>
      <c r="B44" t="s">
        <v>2192</v>
      </c>
      <c r="C44" t="s">
        <v>9</v>
      </c>
      <c r="D44" t="s">
        <v>1329</v>
      </c>
      <c r="E44" t="s">
        <v>1330</v>
      </c>
      <c r="F44" t="s">
        <v>15470</v>
      </c>
      <c r="G44" t="s">
        <v>15471</v>
      </c>
      <c r="H44" t="s">
        <v>15472</v>
      </c>
      <c r="I44" t="s">
        <v>15473</v>
      </c>
      <c r="J44" t="s">
        <v>1347</v>
      </c>
      <c r="K44" t="s">
        <v>1348</v>
      </c>
      <c r="L44" t="s">
        <v>15474</v>
      </c>
      <c r="M44" t="s">
        <v>15475</v>
      </c>
      <c r="N44" t="s">
        <v>15476</v>
      </c>
      <c r="O44" t="s">
        <v>15477</v>
      </c>
      <c r="P44" t="s">
        <v>15478</v>
      </c>
      <c r="Q44" t="s">
        <v>15479</v>
      </c>
      <c r="R44" t="s">
        <v>15480</v>
      </c>
      <c r="S44" t="s">
        <v>15481</v>
      </c>
      <c r="T44" t="s">
        <v>15482</v>
      </c>
      <c r="U44" t="s">
        <v>15483</v>
      </c>
    </row>
    <row r="45" spans="1:21" x14ac:dyDescent="0.3">
      <c r="A45" t="s">
        <v>63</v>
      </c>
      <c r="B45" t="s">
        <v>2192</v>
      </c>
      <c r="C45" t="s">
        <v>10</v>
      </c>
      <c r="D45" t="s">
        <v>1375</v>
      </c>
      <c r="E45" t="s">
        <v>1376</v>
      </c>
      <c r="F45" t="s">
        <v>15484</v>
      </c>
      <c r="G45" t="s">
        <v>15485</v>
      </c>
      <c r="H45" t="s">
        <v>15486</v>
      </c>
      <c r="I45" t="s">
        <v>15487</v>
      </c>
      <c r="J45" t="s">
        <v>15488</v>
      </c>
      <c r="K45" t="s">
        <v>15489</v>
      </c>
      <c r="L45" t="s">
        <v>15490</v>
      </c>
      <c r="M45" t="s">
        <v>15491</v>
      </c>
      <c r="N45" t="s">
        <v>15492</v>
      </c>
      <c r="O45" t="s">
        <v>15493</v>
      </c>
      <c r="P45" t="s">
        <v>15494</v>
      </c>
      <c r="Q45" t="s">
        <v>15495</v>
      </c>
      <c r="R45" t="s">
        <v>15496</v>
      </c>
      <c r="S45" t="s">
        <v>15497</v>
      </c>
      <c r="T45" t="s">
        <v>15498</v>
      </c>
      <c r="U45" t="s">
        <v>15499</v>
      </c>
    </row>
    <row r="46" spans="1:21" x14ac:dyDescent="0.3">
      <c r="A46" t="s">
        <v>63</v>
      </c>
      <c r="B46" t="s">
        <v>2192</v>
      </c>
      <c r="C46" t="s">
        <v>12</v>
      </c>
      <c r="D46" t="s">
        <v>15500</v>
      </c>
      <c r="E46" t="s">
        <v>15501</v>
      </c>
      <c r="F46" t="s">
        <v>15502</v>
      </c>
      <c r="G46" t="s">
        <v>15503</v>
      </c>
      <c r="H46" t="s">
        <v>15504</v>
      </c>
      <c r="I46" t="s">
        <v>15505</v>
      </c>
      <c r="J46" t="s">
        <v>15506</v>
      </c>
      <c r="K46" t="s">
        <v>15507</v>
      </c>
      <c r="L46" t="s">
        <v>15508</v>
      </c>
      <c r="M46" t="s">
        <v>15509</v>
      </c>
      <c r="N46" t="s">
        <v>15510</v>
      </c>
      <c r="O46" t="s">
        <v>15511</v>
      </c>
      <c r="P46" t="s">
        <v>15512</v>
      </c>
      <c r="Q46" t="s">
        <v>15513</v>
      </c>
      <c r="R46" t="s">
        <v>15514</v>
      </c>
      <c r="S46" t="s">
        <v>15515</v>
      </c>
      <c r="T46" t="s">
        <v>15516</v>
      </c>
      <c r="U46" t="s">
        <v>15517</v>
      </c>
    </row>
    <row r="47" spans="1:21" x14ac:dyDescent="0.3">
      <c r="A47" t="s">
        <v>63</v>
      </c>
      <c r="B47" t="s">
        <v>2192</v>
      </c>
      <c r="C47" t="s">
        <v>13</v>
      </c>
      <c r="D47" t="s">
        <v>1143</v>
      </c>
      <c r="E47" t="s">
        <v>1144</v>
      </c>
      <c r="F47" t="s">
        <v>15518</v>
      </c>
      <c r="G47" t="s">
        <v>1332</v>
      </c>
      <c r="H47" t="s">
        <v>1333</v>
      </c>
      <c r="I47" t="s">
        <v>15519</v>
      </c>
      <c r="J47" t="s">
        <v>1490</v>
      </c>
      <c r="K47" t="s">
        <v>1491</v>
      </c>
      <c r="L47" t="s">
        <v>15520</v>
      </c>
      <c r="M47" t="s">
        <v>4862</v>
      </c>
      <c r="N47" t="s">
        <v>4863</v>
      </c>
      <c r="O47" t="s">
        <v>15521</v>
      </c>
      <c r="P47" t="s">
        <v>15522</v>
      </c>
      <c r="Q47" t="s">
        <v>15523</v>
      </c>
      <c r="R47" t="s">
        <v>15524</v>
      </c>
      <c r="S47" t="s">
        <v>15525</v>
      </c>
      <c r="T47" t="s">
        <v>15526</v>
      </c>
      <c r="U47" t="s">
        <v>15527</v>
      </c>
    </row>
    <row r="48" spans="1:21" x14ac:dyDescent="0.3">
      <c r="A48" t="s">
        <v>63</v>
      </c>
      <c r="B48" t="s">
        <v>2192</v>
      </c>
      <c r="C48" t="s">
        <v>15</v>
      </c>
      <c r="D48" t="s">
        <v>1429</v>
      </c>
      <c r="E48" t="s">
        <v>1430</v>
      </c>
      <c r="F48" t="s">
        <v>15528</v>
      </c>
      <c r="G48" t="s">
        <v>1335</v>
      </c>
      <c r="H48" t="s">
        <v>1336</v>
      </c>
      <c r="I48" t="s">
        <v>15529</v>
      </c>
      <c r="J48" t="s">
        <v>736</v>
      </c>
      <c r="K48" t="s">
        <v>736</v>
      </c>
      <c r="L48" t="s">
        <v>736</v>
      </c>
      <c r="M48" t="s">
        <v>13836</v>
      </c>
      <c r="N48" t="s">
        <v>13837</v>
      </c>
      <c r="O48" t="s">
        <v>15530</v>
      </c>
      <c r="P48" t="s">
        <v>963</v>
      </c>
      <c r="Q48" t="s">
        <v>964</v>
      </c>
      <c r="R48" t="s">
        <v>15531</v>
      </c>
      <c r="S48" t="s">
        <v>15532</v>
      </c>
      <c r="T48" t="s">
        <v>15533</v>
      </c>
      <c r="U48" t="s">
        <v>15534</v>
      </c>
    </row>
    <row r="49" spans="1:21" x14ac:dyDescent="0.3">
      <c r="A49" t="s">
        <v>63</v>
      </c>
      <c r="B49" t="s">
        <v>2192</v>
      </c>
      <c r="C49" t="s">
        <v>16</v>
      </c>
      <c r="D49" t="s">
        <v>1329</v>
      </c>
      <c r="E49" t="s">
        <v>1330</v>
      </c>
      <c r="F49" t="s">
        <v>15535</v>
      </c>
      <c r="G49" t="s">
        <v>15536</v>
      </c>
      <c r="H49" t="s">
        <v>15537</v>
      </c>
      <c r="I49" t="s">
        <v>15538</v>
      </c>
      <c r="J49" t="s">
        <v>1490</v>
      </c>
      <c r="K49" t="s">
        <v>1491</v>
      </c>
      <c r="L49" t="s">
        <v>15539</v>
      </c>
      <c r="M49" t="s">
        <v>6262</v>
      </c>
      <c r="N49" t="s">
        <v>6263</v>
      </c>
      <c r="O49" t="s">
        <v>15540</v>
      </c>
      <c r="P49" t="s">
        <v>15541</v>
      </c>
      <c r="Q49" t="s">
        <v>15542</v>
      </c>
      <c r="R49" t="s">
        <v>15543</v>
      </c>
      <c r="S49" t="s">
        <v>15544</v>
      </c>
      <c r="T49" t="s">
        <v>15545</v>
      </c>
      <c r="U49" t="s">
        <v>15546</v>
      </c>
    </row>
    <row r="50" spans="1:21" x14ac:dyDescent="0.3">
      <c r="A50" t="s">
        <v>63</v>
      </c>
      <c r="B50" t="s">
        <v>2192</v>
      </c>
      <c r="C50" t="s">
        <v>17</v>
      </c>
      <c r="D50" t="s">
        <v>15547</v>
      </c>
      <c r="E50" t="s">
        <v>15548</v>
      </c>
      <c r="F50" t="s">
        <v>15549</v>
      </c>
      <c r="G50" t="s">
        <v>15550</v>
      </c>
      <c r="H50" t="s">
        <v>15551</v>
      </c>
      <c r="I50" t="s">
        <v>15552</v>
      </c>
      <c r="J50" t="s">
        <v>15553</v>
      </c>
      <c r="K50" t="s">
        <v>15554</v>
      </c>
      <c r="L50" t="s">
        <v>15555</v>
      </c>
      <c r="M50" t="s">
        <v>15556</v>
      </c>
      <c r="N50" t="s">
        <v>15557</v>
      </c>
      <c r="O50" t="s">
        <v>15558</v>
      </c>
      <c r="P50" t="s">
        <v>11446</v>
      </c>
      <c r="Q50" t="s">
        <v>15559</v>
      </c>
      <c r="R50" t="s">
        <v>15560</v>
      </c>
      <c r="S50" t="s">
        <v>15561</v>
      </c>
      <c r="T50" t="s">
        <v>15562</v>
      </c>
      <c r="U50" t="s">
        <v>15563</v>
      </c>
    </row>
    <row r="51" spans="1:21" x14ac:dyDescent="0.3">
      <c r="A51" t="s">
        <v>63</v>
      </c>
      <c r="B51" t="s">
        <v>2192</v>
      </c>
      <c r="C51" t="s">
        <v>19</v>
      </c>
      <c r="D51" t="s">
        <v>15564</v>
      </c>
      <c r="E51" t="s">
        <v>15565</v>
      </c>
      <c r="F51" t="s">
        <v>15566</v>
      </c>
      <c r="G51" t="s">
        <v>15567</v>
      </c>
      <c r="H51" t="s">
        <v>15568</v>
      </c>
      <c r="I51" t="s">
        <v>15569</v>
      </c>
      <c r="J51" t="s">
        <v>1281</v>
      </c>
      <c r="K51" t="s">
        <v>1282</v>
      </c>
      <c r="L51" t="s">
        <v>15570</v>
      </c>
      <c r="M51" t="s">
        <v>3193</v>
      </c>
      <c r="N51" t="s">
        <v>3194</v>
      </c>
      <c r="O51" t="s">
        <v>15571</v>
      </c>
      <c r="P51" t="s">
        <v>15572</v>
      </c>
      <c r="Q51" t="s">
        <v>15573</v>
      </c>
      <c r="R51" t="s">
        <v>15574</v>
      </c>
      <c r="S51" t="s">
        <v>15575</v>
      </c>
      <c r="T51" t="s">
        <v>15576</v>
      </c>
      <c r="U51" t="s">
        <v>15577</v>
      </c>
    </row>
    <row r="52" spans="1:21" x14ac:dyDescent="0.3">
      <c r="A52" t="s">
        <v>63</v>
      </c>
      <c r="B52" t="s">
        <v>2192</v>
      </c>
      <c r="C52" t="s">
        <v>21</v>
      </c>
      <c r="D52" t="s">
        <v>15578</v>
      </c>
      <c r="E52" t="s">
        <v>15579</v>
      </c>
      <c r="F52" t="s">
        <v>15580</v>
      </c>
      <c r="G52" t="s">
        <v>15581</v>
      </c>
      <c r="H52" t="s">
        <v>15582</v>
      </c>
      <c r="I52" t="s">
        <v>15583</v>
      </c>
      <c r="J52" t="s">
        <v>15584</v>
      </c>
      <c r="K52" t="s">
        <v>15585</v>
      </c>
      <c r="L52" t="s">
        <v>15586</v>
      </c>
      <c r="M52" t="s">
        <v>15587</v>
      </c>
      <c r="N52" t="s">
        <v>15588</v>
      </c>
      <c r="O52" t="s">
        <v>15589</v>
      </c>
      <c r="P52" t="s">
        <v>15590</v>
      </c>
      <c r="Q52" t="s">
        <v>15591</v>
      </c>
      <c r="R52" t="s">
        <v>15592</v>
      </c>
      <c r="S52" t="s">
        <v>15593</v>
      </c>
      <c r="T52" t="s">
        <v>15594</v>
      </c>
      <c r="U52" t="s">
        <v>15595</v>
      </c>
    </row>
    <row r="53" spans="1:21" x14ac:dyDescent="0.3">
      <c r="A53" t="s">
        <v>63</v>
      </c>
      <c r="B53" t="s">
        <v>2192</v>
      </c>
      <c r="C53" t="s">
        <v>23</v>
      </c>
      <c r="D53" t="s">
        <v>11203</v>
      </c>
      <c r="E53" t="s">
        <v>11204</v>
      </c>
      <c r="F53" t="s">
        <v>15596</v>
      </c>
      <c r="G53" t="s">
        <v>15597</v>
      </c>
      <c r="H53" t="s">
        <v>15598</v>
      </c>
      <c r="I53" t="s">
        <v>15599</v>
      </c>
      <c r="J53" t="s">
        <v>15600</v>
      </c>
      <c r="K53" t="s">
        <v>15601</v>
      </c>
      <c r="L53" t="s">
        <v>15602</v>
      </c>
      <c r="M53" t="s">
        <v>15603</v>
      </c>
      <c r="N53" t="s">
        <v>15604</v>
      </c>
      <c r="O53" t="s">
        <v>15605</v>
      </c>
      <c r="P53" t="s">
        <v>15606</v>
      </c>
      <c r="Q53" t="s">
        <v>15607</v>
      </c>
      <c r="R53" t="s">
        <v>15608</v>
      </c>
      <c r="S53" t="s">
        <v>15609</v>
      </c>
      <c r="T53" t="s">
        <v>15610</v>
      </c>
      <c r="U53" t="s">
        <v>15611</v>
      </c>
    </row>
    <row r="54" spans="1:21" x14ac:dyDescent="0.3">
      <c r="A54" t="s">
        <v>63</v>
      </c>
      <c r="B54" t="s">
        <v>2192</v>
      </c>
      <c r="C54" t="s">
        <v>24</v>
      </c>
      <c r="D54" t="s">
        <v>1375</v>
      </c>
      <c r="E54" t="s">
        <v>1376</v>
      </c>
      <c r="F54" t="s">
        <v>15612</v>
      </c>
      <c r="G54" t="s">
        <v>15600</v>
      </c>
      <c r="H54" t="s">
        <v>15601</v>
      </c>
      <c r="I54" t="s">
        <v>15613</v>
      </c>
      <c r="J54" t="s">
        <v>15614</v>
      </c>
      <c r="K54" t="s">
        <v>3167</v>
      </c>
      <c r="L54" t="s">
        <v>15615</v>
      </c>
      <c r="M54" t="s">
        <v>15616</v>
      </c>
      <c r="N54" t="s">
        <v>15617</v>
      </c>
      <c r="O54" t="s">
        <v>15618</v>
      </c>
      <c r="P54" t="s">
        <v>15619</v>
      </c>
      <c r="Q54" t="s">
        <v>15620</v>
      </c>
      <c r="R54" t="s">
        <v>15621</v>
      </c>
      <c r="S54" t="s">
        <v>15622</v>
      </c>
      <c r="T54" t="s">
        <v>15623</v>
      </c>
      <c r="U54" t="s">
        <v>15624</v>
      </c>
    </row>
    <row r="55" spans="1:21" x14ac:dyDescent="0.3">
      <c r="A55" t="s">
        <v>63</v>
      </c>
      <c r="B55" t="s">
        <v>2192</v>
      </c>
      <c r="C55" t="s">
        <v>26</v>
      </c>
      <c r="D55" t="s">
        <v>15485</v>
      </c>
      <c r="E55" t="s">
        <v>15486</v>
      </c>
      <c r="F55" t="s">
        <v>15625</v>
      </c>
      <c r="G55" t="s">
        <v>15626</v>
      </c>
      <c r="H55" t="s">
        <v>15627</v>
      </c>
      <c r="I55" t="s">
        <v>15628</v>
      </c>
      <c r="J55" t="s">
        <v>15629</v>
      </c>
      <c r="K55" t="s">
        <v>15630</v>
      </c>
      <c r="L55" t="s">
        <v>15631</v>
      </c>
      <c r="M55" t="s">
        <v>15632</v>
      </c>
      <c r="N55" t="s">
        <v>15633</v>
      </c>
      <c r="O55" t="s">
        <v>15634</v>
      </c>
      <c r="P55" t="s">
        <v>15635</v>
      </c>
      <c r="Q55" t="s">
        <v>15636</v>
      </c>
      <c r="R55" t="s">
        <v>15637</v>
      </c>
      <c r="S55" t="s">
        <v>15638</v>
      </c>
      <c r="T55" t="s">
        <v>15639</v>
      </c>
      <c r="U55" t="s">
        <v>15640</v>
      </c>
    </row>
    <row r="56" spans="1:21" x14ac:dyDescent="0.3">
      <c r="A56" t="s">
        <v>63</v>
      </c>
      <c r="B56" t="s">
        <v>2192</v>
      </c>
      <c r="C56" t="s">
        <v>28</v>
      </c>
      <c r="D56" t="s">
        <v>15641</v>
      </c>
      <c r="E56" t="s">
        <v>15642</v>
      </c>
      <c r="F56" t="s">
        <v>15643</v>
      </c>
      <c r="G56" t="s">
        <v>1281</v>
      </c>
      <c r="H56" t="s">
        <v>1282</v>
      </c>
      <c r="I56" t="s">
        <v>15644</v>
      </c>
      <c r="J56" t="s">
        <v>15645</v>
      </c>
      <c r="K56" t="s">
        <v>15646</v>
      </c>
      <c r="L56" t="s">
        <v>15647</v>
      </c>
      <c r="M56" t="s">
        <v>15648</v>
      </c>
      <c r="N56" t="s">
        <v>15649</v>
      </c>
      <c r="O56" t="s">
        <v>15650</v>
      </c>
      <c r="P56" t="s">
        <v>15651</v>
      </c>
      <c r="Q56" t="s">
        <v>15652</v>
      </c>
      <c r="R56" t="s">
        <v>15653</v>
      </c>
      <c r="S56" t="s">
        <v>15654</v>
      </c>
      <c r="T56" t="s">
        <v>15655</v>
      </c>
      <c r="U56" t="s">
        <v>15656</v>
      </c>
    </row>
    <row r="57" spans="1:21" x14ac:dyDescent="0.3">
      <c r="A57" t="s">
        <v>63</v>
      </c>
      <c r="B57" t="s">
        <v>2192</v>
      </c>
      <c r="C57" t="s">
        <v>29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</row>
    <row r="58" spans="1:21" x14ac:dyDescent="0.3">
      <c r="A58" t="s">
        <v>63</v>
      </c>
      <c r="B58" t="s">
        <v>2192</v>
      </c>
      <c r="C58" t="s">
        <v>30</v>
      </c>
      <c r="D58" t="s">
        <v>1490</v>
      </c>
      <c r="E58" t="s">
        <v>1491</v>
      </c>
      <c r="F58" t="s">
        <v>15657</v>
      </c>
      <c r="G58" t="s">
        <v>1332</v>
      </c>
      <c r="H58" t="s">
        <v>1333</v>
      </c>
      <c r="I58" t="s">
        <v>15658</v>
      </c>
      <c r="J58" t="s">
        <v>15659</v>
      </c>
      <c r="K58" t="s">
        <v>15660</v>
      </c>
      <c r="L58" t="s">
        <v>15661</v>
      </c>
      <c r="M58" t="s">
        <v>3281</v>
      </c>
      <c r="N58" t="s">
        <v>3282</v>
      </c>
      <c r="O58" t="s">
        <v>15662</v>
      </c>
      <c r="P58" t="s">
        <v>12144</v>
      </c>
      <c r="Q58" t="s">
        <v>12145</v>
      </c>
      <c r="R58" t="s">
        <v>15663</v>
      </c>
      <c r="S58" t="s">
        <v>15664</v>
      </c>
      <c r="T58" t="s">
        <v>15665</v>
      </c>
      <c r="U58" t="s">
        <v>15666</v>
      </c>
    </row>
    <row r="59" spans="1:21" x14ac:dyDescent="0.3">
      <c r="A59" t="s">
        <v>63</v>
      </c>
      <c r="B59" t="s">
        <v>2192</v>
      </c>
      <c r="C59" t="s">
        <v>32</v>
      </c>
      <c r="D59" t="s">
        <v>15667</v>
      </c>
      <c r="E59" t="s">
        <v>15668</v>
      </c>
      <c r="F59" t="s">
        <v>15669</v>
      </c>
      <c r="G59" t="s">
        <v>1357</v>
      </c>
      <c r="H59" t="s">
        <v>1358</v>
      </c>
      <c r="I59" t="s">
        <v>15670</v>
      </c>
      <c r="J59" t="s">
        <v>736</v>
      </c>
      <c r="K59" t="s">
        <v>736</v>
      </c>
      <c r="L59" t="s">
        <v>736</v>
      </c>
      <c r="M59" t="s">
        <v>15671</v>
      </c>
      <c r="N59" t="s">
        <v>15672</v>
      </c>
      <c r="O59" t="s">
        <v>15673</v>
      </c>
      <c r="P59" t="s">
        <v>15674</v>
      </c>
      <c r="Q59" t="s">
        <v>15675</v>
      </c>
      <c r="R59" t="s">
        <v>15676</v>
      </c>
      <c r="S59" t="s">
        <v>15677</v>
      </c>
      <c r="T59" t="s">
        <v>15678</v>
      </c>
      <c r="U59" t="s">
        <v>15679</v>
      </c>
    </row>
    <row r="60" spans="1:21" x14ac:dyDescent="0.3">
      <c r="A60" t="s">
        <v>63</v>
      </c>
      <c r="B60" t="s">
        <v>2192</v>
      </c>
      <c r="C60" t="s">
        <v>33</v>
      </c>
      <c r="D60" t="s">
        <v>15680</v>
      </c>
      <c r="E60" t="s">
        <v>15681</v>
      </c>
      <c r="F60" t="s">
        <v>15682</v>
      </c>
      <c r="G60" t="s">
        <v>15683</v>
      </c>
      <c r="H60" t="s">
        <v>15684</v>
      </c>
      <c r="I60" t="s">
        <v>15685</v>
      </c>
      <c r="J60" t="s">
        <v>15686</v>
      </c>
      <c r="K60" t="s">
        <v>15687</v>
      </c>
      <c r="L60" t="s">
        <v>15688</v>
      </c>
      <c r="M60" t="s">
        <v>15689</v>
      </c>
      <c r="N60" t="s">
        <v>15690</v>
      </c>
      <c r="O60" t="s">
        <v>15691</v>
      </c>
      <c r="P60" t="s">
        <v>15692</v>
      </c>
      <c r="Q60" t="s">
        <v>4615</v>
      </c>
      <c r="R60" t="s">
        <v>15693</v>
      </c>
      <c r="S60" t="s">
        <v>15694</v>
      </c>
      <c r="T60" t="s">
        <v>15695</v>
      </c>
      <c r="U60" t="s">
        <v>15696</v>
      </c>
    </row>
    <row r="61" spans="1:21" x14ac:dyDescent="0.3">
      <c r="A61" t="s">
        <v>63</v>
      </c>
      <c r="B61" t="s">
        <v>2192</v>
      </c>
      <c r="C61" t="s">
        <v>35</v>
      </c>
      <c r="D61" t="s">
        <v>15553</v>
      </c>
      <c r="E61" t="s">
        <v>15554</v>
      </c>
      <c r="F61" t="s">
        <v>15697</v>
      </c>
      <c r="G61" t="s">
        <v>15698</v>
      </c>
      <c r="H61" t="s">
        <v>15699</v>
      </c>
      <c r="I61" t="s">
        <v>15700</v>
      </c>
      <c r="J61" t="s">
        <v>15701</v>
      </c>
      <c r="K61" t="s">
        <v>15702</v>
      </c>
      <c r="L61" t="s">
        <v>15703</v>
      </c>
      <c r="M61" t="s">
        <v>15704</v>
      </c>
      <c r="N61" t="s">
        <v>15705</v>
      </c>
      <c r="O61" t="s">
        <v>15706</v>
      </c>
      <c r="P61" t="s">
        <v>1566</v>
      </c>
      <c r="Q61" t="s">
        <v>1567</v>
      </c>
      <c r="R61" t="s">
        <v>15707</v>
      </c>
      <c r="S61" t="s">
        <v>15708</v>
      </c>
      <c r="T61" t="s">
        <v>15709</v>
      </c>
      <c r="U61" t="s">
        <v>15710</v>
      </c>
    </row>
    <row r="62" spans="1:21" x14ac:dyDescent="0.3">
      <c r="A62" t="s">
        <v>63</v>
      </c>
      <c r="B62" t="s">
        <v>2192</v>
      </c>
      <c r="C62" t="s">
        <v>38</v>
      </c>
      <c r="D62" t="s">
        <v>15711</v>
      </c>
      <c r="E62" t="s">
        <v>15712</v>
      </c>
      <c r="F62" t="s">
        <v>15713</v>
      </c>
      <c r="G62" t="s">
        <v>15714</v>
      </c>
      <c r="H62" t="s">
        <v>15715</v>
      </c>
      <c r="I62" t="s">
        <v>15716</v>
      </c>
      <c r="J62" t="s">
        <v>15717</v>
      </c>
      <c r="K62" t="s">
        <v>15718</v>
      </c>
      <c r="L62" t="s">
        <v>15719</v>
      </c>
      <c r="M62" t="s">
        <v>15720</v>
      </c>
      <c r="N62" t="s">
        <v>15721</v>
      </c>
      <c r="O62" t="s">
        <v>15722</v>
      </c>
      <c r="P62" t="s">
        <v>15723</v>
      </c>
      <c r="Q62" t="s">
        <v>15724</v>
      </c>
      <c r="R62" t="s">
        <v>15725</v>
      </c>
      <c r="S62" t="s">
        <v>15726</v>
      </c>
      <c r="T62" t="s">
        <v>15727</v>
      </c>
      <c r="U62" t="s">
        <v>15728</v>
      </c>
    </row>
    <row r="63" spans="1:21" x14ac:dyDescent="0.3">
      <c r="A63" t="s">
        <v>63</v>
      </c>
      <c r="B63" t="s">
        <v>2192</v>
      </c>
      <c r="C63" t="s">
        <v>40</v>
      </c>
      <c r="D63" t="s">
        <v>15729</v>
      </c>
      <c r="E63" t="s">
        <v>15730</v>
      </c>
      <c r="F63" t="s">
        <v>15731</v>
      </c>
      <c r="G63" t="s">
        <v>15732</v>
      </c>
      <c r="H63" t="s">
        <v>15733</v>
      </c>
      <c r="I63" t="s">
        <v>15734</v>
      </c>
      <c r="J63" t="s">
        <v>15735</v>
      </c>
      <c r="K63" t="s">
        <v>13776</v>
      </c>
      <c r="L63" t="s">
        <v>15736</v>
      </c>
      <c r="M63" t="s">
        <v>15737</v>
      </c>
      <c r="N63" t="s">
        <v>15738</v>
      </c>
      <c r="O63" t="s">
        <v>15739</v>
      </c>
      <c r="P63" t="s">
        <v>11025</v>
      </c>
      <c r="Q63" t="s">
        <v>11026</v>
      </c>
      <c r="R63" t="s">
        <v>15740</v>
      </c>
      <c r="S63" t="s">
        <v>15741</v>
      </c>
      <c r="T63" t="s">
        <v>15742</v>
      </c>
      <c r="U63" t="s">
        <v>15743</v>
      </c>
    </row>
    <row r="64" spans="1:21" x14ac:dyDescent="0.3">
      <c r="A64" t="s">
        <v>74</v>
      </c>
      <c r="B64" t="s">
        <v>2192</v>
      </c>
      <c r="C64" t="s">
        <v>9</v>
      </c>
      <c r="D64" t="s">
        <v>15744</v>
      </c>
      <c r="E64" t="s">
        <v>15745</v>
      </c>
      <c r="F64" t="s">
        <v>15746</v>
      </c>
      <c r="G64" t="s">
        <v>1675</v>
      </c>
      <c r="H64" t="s">
        <v>1676</v>
      </c>
      <c r="I64" t="s">
        <v>15747</v>
      </c>
      <c r="J64" t="s">
        <v>2822</v>
      </c>
      <c r="K64" t="s">
        <v>2823</v>
      </c>
      <c r="L64" t="s">
        <v>15748</v>
      </c>
      <c r="M64" t="s">
        <v>15749</v>
      </c>
      <c r="N64" t="s">
        <v>15750</v>
      </c>
      <c r="O64" t="s">
        <v>15751</v>
      </c>
      <c r="P64" t="s">
        <v>3580</v>
      </c>
      <c r="Q64" t="s">
        <v>3581</v>
      </c>
      <c r="R64" t="s">
        <v>15752</v>
      </c>
      <c r="S64" t="s">
        <v>15753</v>
      </c>
      <c r="T64" t="s">
        <v>15754</v>
      </c>
      <c r="U64" t="s">
        <v>15755</v>
      </c>
    </row>
    <row r="65" spans="1:21" x14ac:dyDescent="0.3">
      <c r="A65" t="s">
        <v>74</v>
      </c>
      <c r="B65" t="s">
        <v>2192</v>
      </c>
      <c r="C65" t="s">
        <v>10</v>
      </c>
      <c r="D65" t="s">
        <v>1740</v>
      </c>
      <c r="E65" t="s">
        <v>1741</v>
      </c>
      <c r="F65" t="s">
        <v>15756</v>
      </c>
      <c r="G65" t="s">
        <v>1652</v>
      </c>
      <c r="H65" t="s">
        <v>1653</v>
      </c>
      <c r="I65" t="s">
        <v>15757</v>
      </c>
      <c r="J65" t="s">
        <v>15758</v>
      </c>
      <c r="K65" t="s">
        <v>15759</v>
      </c>
      <c r="L65" t="s">
        <v>15760</v>
      </c>
      <c r="M65" t="s">
        <v>1716</v>
      </c>
      <c r="N65" t="s">
        <v>1717</v>
      </c>
      <c r="O65" t="s">
        <v>15761</v>
      </c>
      <c r="P65" t="s">
        <v>8559</v>
      </c>
      <c r="Q65" t="s">
        <v>8560</v>
      </c>
      <c r="R65" t="s">
        <v>15762</v>
      </c>
      <c r="S65" t="s">
        <v>15763</v>
      </c>
      <c r="T65" t="s">
        <v>15764</v>
      </c>
      <c r="U65" t="s">
        <v>15765</v>
      </c>
    </row>
    <row r="66" spans="1:21" x14ac:dyDescent="0.3">
      <c r="A66" t="s">
        <v>74</v>
      </c>
      <c r="B66" t="s">
        <v>2192</v>
      </c>
      <c r="C66" t="s">
        <v>12</v>
      </c>
      <c r="D66" t="s">
        <v>736</v>
      </c>
      <c r="E66" t="s">
        <v>736</v>
      </c>
      <c r="F66" t="s">
        <v>736</v>
      </c>
      <c r="G66" t="s">
        <v>1636</v>
      </c>
      <c r="H66" t="s">
        <v>1637</v>
      </c>
      <c r="I66" t="s">
        <v>1638</v>
      </c>
      <c r="J66" t="s">
        <v>736</v>
      </c>
      <c r="K66" t="s">
        <v>736</v>
      </c>
      <c r="L66" t="s">
        <v>736</v>
      </c>
      <c r="M66" t="s">
        <v>3233</v>
      </c>
      <c r="N66" t="s">
        <v>3234</v>
      </c>
      <c r="O66" t="s">
        <v>15766</v>
      </c>
      <c r="P66" t="s">
        <v>15767</v>
      </c>
      <c r="Q66" t="s">
        <v>15768</v>
      </c>
      <c r="R66" t="s">
        <v>15769</v>
      </c>
      <c r="S66" t="s">
        <v>15770</v>
      </c>
      <c r="T66" t="s">
        <v>15771</v>
      </c>
      <c r="U66" t="s">
        <v>15772</v>
      </c>
    </row>
    <row r="67" spans="1:21" x14ac:dyDescent="0.3">
      <c r="A67" t="s">
        <v>74</v>
      </c>
      <c r="B67" t="s">
        <v>2192</v>
      </c>
      <c r="C67" t="s">
        <v>13</v>
      </c>
      <c r="D67" t="s">
        <v>1621</v>
      </c>
      <c r="E67" t="s">
        <v>1622</v>
      </c>
      <c r="F67" t="s">
        <v>1623</v>
      </c>
      <c r="G67" t="s">
        <v>1775</v>
      </c>
      <c r="H67" t="s">
        <v>1776</v>
      </c>
      <c r="I67" t="s">
        <v>15773</v>
      </c>
      <c r="J67" t="s">
        <v>15774</v>
      </c>
      <c r="K67" t="s">
        <v>15775</v>
      </c>
      <c r="L67" t="s">
        <v>15776</v>
      </c>
      <c r="M67" t="s">
        <v>15777</v>
      </c>
      <c r="N67" t="s">
        <v>15778</v>
      </c>
      <c r="O67" t="s">
        <v>15779</v>
      </c>
      <c r="P67" t="s">
        <v>15780</v>
      </c>
      <c r="Q67" t="s">
        <v>15781</v>
      </c>
      <c r="R67" t="s">
        <v>15782</v>
      </c>
      <c r="S67" t="s">
        <v>15783</v>
      </c>
      <c r="T67" t="s">
        <v>15784</v>
      </c>
      <c r="U67" t="s">
        <v>15785</v>
      </c>
    </row>
    <row r="68" spans="1:21" x14ac:dyDescent="0.3">
      <c r="A68" t="s">
        <v>74</v>
      </c>
      <c r="B68" t="s">
        <v>2192</v>
      </c>
      <c r="C68" t="s">
        <v>15</v>
      </c>
      <c r="D68" t="s">
        <v>1602</v>
      </c>
      <c r="E68" t="s">
        <v>1603</v>
      </c>
      <c r="F68" t="s">
        <v>15786</v>
      </c>
      <c r="G68" t="s">
        <v>736</v>
      </c>
      <c r="H68" t="s">
        <v>736</v>
      </c>
      <c r="I68" t="s">
        <v>736</v>
      </c>
      <c r="J68" t="s">
        <v>736</v>
      </c>
      <c r="K68" t="s">
        <v>736</v>
      </c>
      <c r="L68" t="s">
        <v>736</v>
      </c>
      <c r="M68" t="s">
        <v>3281</v>
      </c>
      <c r="N68" t="s">
        <v>3282</v>
      </c>
      <c r="O68" t="s">
        <v>15787</v>
      </c>
      <c r="P68" t="s">
        <v>10849</v>
      </c>
      <c r="Q68" t="s">
        <v>10850</v>
      </c>
      <c r="R68" t="s">
        <v>15788</v>
      </c>
      <c r="S68" t="s">
        <v>15789</v>
      </c>
      <c r="T68" t="s">
        <v>15790</v>
      </c>
      <c r="U68" t="s">
        <v>15791</v>
      </c>
    </row>
    <row r="69" spans="1:21" x14ac:dyDescent="0.3">
      <c r="A69" t="s">
        <v>74</v>
      </c>
      <c r="B69" t="s">
        <v>2192</v>
      </c>
      <c r="C69" t="s">
        <v>16</v>
      </c>
      <c r="D69" t="s">
        <v>1621</v>
      </c>
      <c r="E69" t="s">
        <v>1622</v>
      </c>
      <c r="F69" t="s">
        <v>15792</v>
      </c>
      <c r="G69" t="s">
        <v>1775</v>
      </c>
      <c r="H69" t="s">
        <v>1776</v>
      </c>
      <c r="I69" t="s">
        <v>15793</v>
      </c>
      <c r="J69" t="s">
        <v>1775</v>
      </c>
      <c r="K69" t="s">
        <v>1776</v>
      </c>
      <c r="L69" t="s">
        <v>15794</v>
      </c>
      <c r="M69" t="s">
        <v>15795</v>
      </c>
      <c r="N69" t="s">
        <v>15796</v>
      </c>
      <c r="O69" t="s">
        <v>15797</v>
      </c>
      <c r="P69" t="s">
        <v>15798</v>
      </c>
      <c r="Q69" t="s">
        <v>15799</v>
      </c>
      <c r="R69" t="s">
        <v>15800</v>
      </c>
      <c r="S69" t="s">
        <v>15801</v>
      </c>
      <c r="T69" t="s">
        <v>15802</v>
      </c>
      <c r="U69" t="s">
        <v>15803</v>
      </c>
    </row>
    <row r="70" spans="1:21" x14ac:dyDescent="0.3">
      <c r="A70" t="s">
        <v>74</v>
      </c>
      <c r="B70" t="s">
        <v>2192</v>
      </c>
      <c r="C70" t="s">
        <v>17</v>
      </c>
      <c r="D70" t="s">
        <v>15804</v>
      </c>
      <c r="E70" t="s">
        <v>15805</v>
      </c>
      <c r="F70" t="s">
        <v>15806</v>
      </c>
      <c r="G70" t="s">
        <v>15807</v>
      </c>
      <c r="H70" t="s">
        <v>15808</v>
      </c>
      <c r="I70" t="s">
        <v>15809</v>
      </c>
      <c r="J70" t="s">
        <v>15810</v>
      </c>
      <c r="K70" t="s">
        <v>15811</v>
      </c>
      <c r="L70" t="s">
        <v>15812</v>
      </c>
      <c r="M70" t="s">
        <v>15813</v>
      </c>
      <c r="N70" t="s">
        <v>15814</v>
      </c>
      <c r="O70" t="s">
        <v>15815</v>
      </c>
      <c r="P70" t="s">
        <v>2831</v>
      </c>
      <c r="Q70" t="s">
        <v>2832</v>
      </c>
      <c r="R70" t="s">
        <v>15816</v>
      </c>
      <c r="S70" t="s">
        <v>15817</v>
      </c>
      <c r="T70" t="s">
        <v>15818</v>
      </c>
      <c r="U70" t="s">
        <v>15819</v>
      </c>
    </row>
    <row r="71" spans="1:21" x14ac:dyDescent="0.3">
      <c r="A71" t="s">
        <v>74</v>
      </c>
      <c r="B71" t="s">
        <v>2192</v>
      </c>
      <c r="C71" t="s">
        <v>19</v>
      </c>
      <c r="D71" t="s">
        <v>15820</v>
      </c>
      <c r="E71" t="s">
        <v>15821</v>
      </c>
      <c r="F71" t="s">
        <v>15822</v>
      </c>
      <c r="G71" t="s">
        <v>1590</v>
      </c>
      <c r="H71" t="s">
        <v>1591</v>
      </c>
      <c r="I71" t="s">
        <v>15823</v>
      </c>
      <c r="J71" t="s">
        <v>1587</v>
      </c>
      <c r="K71" t="s">
        <v>1588</v>
      </c>
      <c r="L71" t="s">
        <v>15824</v>
      </c>
      <c r="M71" t="s">
        <v>15825</v>
      </c>
      <c r="N71" t="s">
        <v>15826</v>
      </c>
      <c r="O71" t="s">
        <v>15827</v>
      </c>
      <c r="P71" t="s">
        <v>6970</v>
      </c>
      <c r="Q71" t="s">
        <v>6971</v>
      </c>
      <c r="R71" t="s">
        <v>15828</v>
      </c>
      <c r="S71" t="s">
        <v>15829</v>
      </c>
      <c r="T71" t="s">
        <v>15830</v>
      </c>
      <c r="U71" t="s">
        <v>15831</v>
      </c>
    </row>
    <row r="72" spans="1:21" x14ac:dyDescent="0.3">
      <c r="A72" t="s">
        <v>74</v>
      </c>
      <c r="B72" t="s">
        <v>2192</v>
      </c>
      <c r="C72" t="s">
        <v>21</v>
      </c>
      <c r="D72" t="s">
        <v>3574</v>
      </c>
      <c r="E72" t="s">
        <v>3575</v>
      </c>
      <c r="F72" t="s">
        <v>15832</v>
      </c>
      <c r="G72" t="s">
        <v>15833</v>
      </c>
      <c r="H72" t="s">
        <v>15834</v>
      </c>
      <c r="I72" t="s">
        <v>15835</v>
      </c>
      <c r="J72" t="s">
        <v>15836</v>
      </c>
      <c r="K72" t="s">
        <v>15837</v>
      </c>
      <c r="L72" t="s">
        <v>15838</v>
      </c>
      <c r="M72" t="s">
        <v>15839</v>
      </c>
      <c r="N72" t="s">
        <v>15840</v>
      </c>
      <c r="O72" t="s">
        <v>15841</v>
      </c>
      <c r="P72" t="s">
        <v>8103</v>
      </c>
      <c r="Q72" t="s">
        <v>8104</v>
      </c>
      <c r="R72" t="s">
        <v>15842</v>
      </c>
      <c r="S72" t="s">
        <v>15843</v>
      </c>
      <c r="T72" t="s">
        <v>15844</v>
      </c>
      <c r="U72" t="s">
        <v>15845</v>
      </c>
    </row>
    <row r="73" spans="1:21" x14ac:dyDescent="0.3">
      <c r="A73" t="s">
        <v>74</v>
      </c>
      <c r="B73" t="s">
        <v>2192</v>
      </c>
      <c r="C73" t="s">
        <v>23</v>
      </c>
      <c r="D73" t="s">
        <v>15846</v>
      </c>
      <c r="E73" t="s">
        <v>15847</v>
      </c>
      <c r="F73" t="s">
        <v>15848</v>
      </c>
      <c r="G73" t="s">
        <v>15849</v>
      </c>
      <c r="H73" t="s">
        <v>15850</v>
      </c>
      <c r="I73" t="s">
        <v>15851</v>
      </c>
      <c r="J73" t="s">
        <v>15852</v>
      </c>
      <c r="K73" t="s">
        <v>15853</v>
      </c>
      <c r="L73" t="s">
        <v>15854</v>
      </c>
      <c r="M73" t="s">
        <v>15855</v>
      </c>
      <c r="N73" t="s">
        <v>15856</v>
      </c>
      <c r="O73" t="s">
        <v>15857</v>
      </c>
      <c r="P73" t="s">
        <v>15858</v>
      </c>
      <c r="Q73" t="s">
        <v>15859</v>
      </c>
      <c r="R73" t="s">
        <v>15860</v>
      </c>
      <c r="S73" t="s">
        <v>15861</v>
      </c>
      <c r="T73" t="s">
        <v>15862</v>
      </c>
      <c r="U73" t="s">
        <v>15863</v>
      </c>
    </row>
    <row r="74" spans="1:21" x14ac:dyDescent="0.3">
      <c r="A74" t="s">
        <v>74</v>
      </c>
      <c r="B74" t="s">
        <v>2192</v>
      </c>
      <c r="C74" t="s">
        <v>24</v>
      </c>
      <c r="D74" t="s">
        <v>15864</v>
      </c>
      <c r="E74" t="s">
        <v>15865</v>
      </c>
      <c r="F74" t="s">
        <v>15866</v>
      </c>
      <c r="G74" t="s">
        <v>15867</v>
      </c>
      <c r="H74" t="s">
        <v>15868</v>
      </c>
      <c r="I74" t="s">
        <v>15869</v>
      </c>
      <c r="J74" t="s">
        <v>15870</v>
      </c>
      <c r="K74" t="s">
        <v>15871</v>
      </c>
      <c r="L74" t="s">
        <v>15872</v>
      </c>
      <c r="M74" t="s">
        <v>15873</v>
      </c>
      <c r="N74" t="s">
        <v>15874</v>
      </c>
      <c r="O74" t="s">
        <v>15875</v>
      </c>
      <c r="P74" t="s">
        <v>15876</v>
      </c>
      <c r="Q74" t="s">
        <v>15877</v>
      </c>
      <c r="R74" t="s">
        <v>15878</v>
      </c>
      <c r="S74" t="s">
        <v>15879</v>
      </c>
      <c r="T74" t="s">
        <v>15880</v>
      </c>
      <c r="U74" t="s">
        <v>15881</v>
      </c>
    </row>
    <row r="75" spans="1:21" x14ac:dyDescent="0.3">
      <c r="A75" t="s">
        <v>74</v>
      </c>
      <c r="B75" t="s">
        <v>2192</v>
      </c>
      <c r="C75" t="s">
        <v>26</v>
      </c>
      <c r="D75" t="s">
        <v>1762</v>
      </c>
      <c r="E75" t="s">
        <v>1763</v>
      </c>
      <c r="F75" t="s">
        <v>15882</v>
      </c>
      <c r="G75" t="s">
        <v>15883</v>
      </c>
      <c r="H75" t="s">
        <v>15884</v>
      </c>
      <c r="I75" t="s">
        <v>15885</v>
      </c>
      <c r="J75" t="s">
        <v>4953</v>
      </c>
      <c r="K75" t="s">
        <v>4954</v>
      </c>
      <c r="L75" t="s">
        <v>15886</v>
      </c>
      <c r="M75" t="s">
        <v>15434</v>
      </c>
      <c r="N75" t="s">
        <v>15435</v>
      </c>
      <c r="O75" t="s">
        <v>15887</v>
      </c>
      <c r="P75" t="s">
        <v>15888</v>
      </c>
      <c r="Q75" t="s">
        <v>3187</v>
      </c>
      <c r="R75" t="s">
        <v>15889</v>
      </c>
      <c r="S75" t="s">
        <v>15890</v>
      </c>
      <c r="T75" t="s">
        <v>15891</v>
      </c>
      <c r="U75" t="s">
        <v>15892</v>
      </c>
    </row>
    <row r="76" spans="1:21" x14ac:dyDescent="0.3">
      <c r="A76" t="s">
        <v>74</v>
      </c>
      <c r="B76" t="s">
        <v>2192</v>
      </c>
      <c r="C76" t="s">
        <v>28</v>
      </c>
      <c r="D76" t="s">
        <v>1618</v>
      </c>
      <c r="E76" t="s">
        <v>1619</v>
      </c>
      <c r="F76" t="s">
        <v>15893</v>
      </c>
      <c r="G76" t="s">
        <v>1143</v>
      </c>
      <c r="H76" t="s">
        <v>1144</v>
      </c>
      <c r="I76" t="s">
        <v>15894</v>
      </c>
      <c r="J76" t="s">
        <v>1711</v>
      </c>
      <c r="K76" t="s">
        <v>1712</v>
      </c>
      <c r="L76" t="s">
        <v>15895</v>
      </c>
      <c r="M76" t="s">
        <v>15896</v>
      </c>
      <c r="N76" t="s">
        <v>15897</v>
      </c>
      <c r="O76" t="s">
        <v>15898</v>
      </c>
      <c r="P76" t="s">
        <v>15899</v>
      </c>
      <c r="Q76" t="s">
        <v>15900</v>
      </c>
      <c r="R76" t="s">
        <v>15901</v>
      </c>
      <c r="S76" t="s">
        <v>15902</v>
      </c>
      <c r="T76" t="s">
        <v>15903</v>
      </c>
      <c r="U76" t="s">
        <v>15904</v>
      </c>
    </row>
    <row r="77" spans="1:21" x14ac:dyDescent="0.3">
      <c r="A77" t="s">
        <v>74</v>
      </c>
      <c r="B77" t="s">
        <v>2192</v>
      </c>
      <c r="C77" t="s">
        <v>29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</row>
    <row r="78" spans="1:21" x14ac:dyDescent="0.3">
      <c r="A78" t="s">
        <v>74</v>
      </c>
      <c r="B78" t="s">
        <v>2192</v>
      </c>
      <c r="C78" t="s">
        <v>30</v>
      </c>
      <c r="D78" t="s">
        <v>1602</v>
      </c>
      <c r="E78" t="s">
        <v>1603</v>
      </c>
      <c r="F78" t="s">
        <v>15905</v>
      </c>
      <c r="G78" t="s">
        <v>1587</v>
      </c>
      <c r="H78" t="s">
        <v>1588</v>
      </c>
      <c r="I78" t="s">
        <v>15906</v>
      </c>
      <c r="J78" t="s">
        <v>1608</v>
      </c>
      <c r="K78" t="s">
        <v>1609</v>
      </c>
      <c r="L78" t="s">
        <v>15907</v>
      </c>
      <c r="M78" t="s">
        <v>15069</v>
      </c>
      <c r="N78" t="s">
        <v>15070</v>
      </c>
      <c r="O78" t="s">
        <v>15908</v>
      </c>
      <c r="P78" t="s">
        <v>11733</v>
      </c>
      <c r="Q78" t="s">
        <v>15909</v>
      </c>
      <c r="R78" t="s">
        <v>15910</v>
      </c>
      <c r="S78" t="s">
        <v>15911</v>
      </c>
      <c r="T78" t="s">
        <v>15912</v>
      </c>
      <c r="U78" t="s">
        <v>15913</v>
      </c>
    </row>
    <row r="79" spans="1:21" x14ac:dyDescent="0.3">
      <c r="A79" t="s">
        <v>74</v>
      </c>
      <c r="B79" t="s">
        <v>2192</v>
      </c>
      <c r="C79" t="s">
        <v>32</v>
      </c>
      <c r="D79" t="s">
        <v>15914</v>
      </c>
      <c r="E79" t="s">
        <v>15915</v>
      </c>
      <c r="F79" t="s">
        <v>15916</v>
      </c>
      <c r="G79" t="s">
        <v>15917</v>
      </c>
      <c r="H79" t="s">
        <v>15918</v>
      </c>
      <c r="I79" t="s">
        <v>15919</v>
      </c>
      <c r="J79" t="s">
        <v>15920</v>
      </c>
      <c r="K79" t="s">
        <v>15921</v>
      </c>
      <c r="L79" t="s">
        <v>15922</v>
      </c>
      <c r="M79" t="s">
        <v>10477</v>
      </c>
      <c r="N79" t="s">
        <v>10478</v>
      </c>
      <c r="O79" t="s">
        <v>15923</v>
      </c>
      <c r="P79" t="s">
        <v>15924</v>
      </c>
      <c r="Q79" t="s">
        <v>15925</v>
      </c>
      <c r="R79" t="s">
        <v>15926</v>
      </c>
      <c r="S79" t="s">
        <v>15927</v>
      </c>
      <c r="T79" t="s">
        <v>15928</v>
      </c>
      <c r="U79" t="s">
        <v>15929</v>
      </c>
    </row>
    <row r="80" spans="1:21" x14ac:dyDescent="0.3">
      <c r="A80" t="s">
        <v>74</v>
      </c>
      <c r="B80" t="s">
        <v>2192</v>
      </c>
      <c r="C80" t="s">
        <v>33</v>
      </c>
      <c r="D80" t="s">
        <v>15930</v>
      </c>
      <c r="E80" t="s">
        <v>15931</v>
      </c>
      <c r="F80" t="s">
        <v>15932</v>
      </c>
      <c r="G80" t="s">
        <v>15933</v>
      </c>
      <c r="H80" t="s">
        <v>15934</v>
      </c>
      <c r="I80" t="s">
        <v>15935</v>
      </c>
      <c r="J80" t="s">
        <v>15936</v>
      </c>
      <c r="K80" t="s">
        <v>15937</v>
      </c>
      <c r="L80" t="s">
        <v>15938</v>
      </c>
      <c r="M80" t="s">
        <v>15939</v>
      </c>
      <c r="N80" t="s">
        <v>15940</v>
      </c>
      <c r="O80" t="s">
        <v>15941</v>
      </c>
      <c r="P80" t="s">
        <v>15942</v>
      </c>
      <c r="Q80" t="s">
        <v>15943</v>
      </c>
      <c r="R80" t="s">
        <v>15944</v>
      </c>
      <c r="S80" t="s">
        <v>15945</v>
      </c>
      <c r="T80" t="s">
        <v>15946</v>
      </c>
      <c r="U80" t="s">
        <v>15947</v>
      </c>
    </row>
    <row r="81" spans="1:21" x14ac:dyDescent="0.3">
      <c r="A81" t="s">
        <v>74</v>
      </c>
      <c r="B81" t="s">
        <v>2192</v>
      </c>
      <c r="C81" t="s">
        <v>35</v>
      </c>
      <c r="D81" t="s">
        <v>15948</v>
      </c>
      <c r="E81" t="s">
        <v>15949</v>
      </c>
      <c r="F81" t="s">
        <v>15950</v>
      </c>
      <c r="G81" t="s">
        <v>15951</v>
      </c>
      <c r="H81" t="s">
        <v>15952</v>
      </c>
      <c r="I81" t="s">
        <v>15953</v>
      </c>
      <c r="J81" t="s">
        <v>15954</v>
      </c>
      <c r="K81" t="s">
        <v>15955</v>
      </c>
      <c r="L81" t="s">
        <v>15956</v>
      </c>
      <c r="M81" t="s">
        <v>15957</v>
      </c>
      <c r="N81" t="s">
        <v>15958</v>
      </c>
      <c r="O81" t="s">
        <v>15959</v>
      </c>
      <c r="P81" t="s">
        <v>15960</v>
      </c>
      <c r="Q81" t="s">
        <v>15961</v>
      </c>
      <c r="R81" t="s">
        <v>15962</v>
      </c>
      <c r="S81" t="s">
        <v>15963</v>
      </c>
      <c r="T81" t="s">
        <v>15964</v>
      </c>
      <c r="U81" t="s">
        <v>15965</v>
      </c>
    </row>
    <row r="82" spans="1:21" x14ac:dyDescent="0.3">
      <c r="A82" t="s">
        <v>74</v>
      </c>
      <c r="B82" t="s">
        <v>2192</v>
      </c>
      <c r="C82" t="s">
        <v>38</v>
      </c>
      <c r="D82" t="s">
        <v>15966</v>
      </c>
      <c r="E82" t="s">
        <v>15967</v>
      </c>
      <c r="F82" t="s">
        <v>15968</v>
      </c>
      <c r="G82" t="s">
        <v>1854</v>
      </c>
      <c r="H82" t="s">
        <v>1855</v>
      </c>
      <c r="I82" t="s">
        <v>15969</v>
      </c>
      <c r="J82" t="s">
        <v>15970</v>
      </c>
      <c r="K82" t="s">
        <v>15971</v>
      </c>
      <c r="L82" t="s">
        <v>15972</v>
      </c>
      <c r="M82" t="s">
        <v>1275</v>
      </c>
      <c r="N82" t="s">
        <v>1276</v>
      </c>
      <c r="O82" t="s">
        <v>15973</v>
      </c>
      <c r="P82" t="s">
        <v>3635</v>
      </c>
      <c r="Q82" t="s">
        <v>3636</v>
      </c>
      <c r="R82" t="s">
        <v>15974</v>
      </c>
      <c r="S82" t="s">
        <v>15975</v>
      </c>
      <c r="T82" t="s">
        <v>15976</v>
      </c>
      <c r="U82" t="s">
        <v>15977</v>
      </c>
    </row>
    <row r="83" spans="1:21" x14ac:dyDescent="0.3">
      <c r="A83" t="s">
        <v>74</v>
      </c>
      <c r="B83" t="s">
        <v>2192</v>
      </c>
      <c r="C83" t="s">
        <v>40</v>
      </c>
      <c r="D83" t="s">
        <v>15978</v>
      </c>
      <c r="E83" t="s">
        <v>15979</v>
      </c>
      <c r="F83" t="s">
        <v>15980</v>
      </c>
      <c r="G83" t="s">
        <v>15981</v>
      </c>
      <c r="H83" t="s">
        <v>15982</v>
      </c>
      <c r="I83" t="s">
        <v>15983</v>
      </c>
      <c r="J83" t="s">
        <v>15984</v>
      </c>
      <c r="K83" t="s">
        <v>15985</v>
      </c>
      <c r="L83" t="s">
        <v>15986</v>
      </c>
      <c r="M83" t="s">
        <v>15987</v>
      </c>
      <c r="N83" t="s">
        <v>15988</v>
      </c>
      <c r="O83" t="s">
        <v>15989</v>
      </c>
      <c r="P83" t="s">
        <v>3278</v>
      </c>
      <c r="Q83" t="s">
        <v>3279</v>
      </c>
      <c r="R83" t="s">
        <v>15990</v>
      </c>
      <c r="S83" t="s">
        <v>15991</v>
      </c>
      <c r="T83" t="s">
        <v>15992</v>
      </c>
      <c r="U83" t="s">
        <v>15993</v>
      </c>
    </row>
    <row r="84" spans="1:21" x14ac:dyDescent="0.3">
      <c r="A84" t="s">
        <v>8</v>
      </c>
      <c r="B84" t="s">
        <v>2633</v>
      </c>
      <c r="C84" t="s">
        <v>9</v>
      </c>
      <c r="D84" t="s">
        <v>19356</v>
      </c>
      <c r="E84" t="s">
        <v>19357</v>
      </c>
      <c r="F84" t="s">
        <v>19358</v>
      </c>
      <c r="G84" t="s">
        <v>19356</v>
      </c>
      <c r="H84" t="s">
        <v>19357</v>
      </c>
      <c r="I84" t="s">
        <v>19359</v>
      </c>
      <c r="J84" t="s">
        <v>19356</v>
      </c>
      <c r="K84" t="s">
        <v>19357</v>
      </c>
      <c r="L84" t="s">
        <v>19360</v>
      </c>
      <c r="M84" t="s">
        <v>19361</v>
      </c>
      <c r="N84" t="s">
        <v>19362</v>
      </c>
      <c r="O84" t="s">
        <v>19363</v>
      </c>
      <c r="P84" t="s">
        <v>19364</v>
      </c>
      <c r="Q84" t="s">
        <v>19365</v>
      </c>
      <c r="R84" t="s">
        <v>19366</v>
      </c>
      <c r="S84" t="s">
        <v>19367</v>
      </c>
      <c r="T84" t="s">
        <v>19368</v>
      </c>
      <c r="U84" t="s">
        <v>19369</v>
      </c>
    </row>
    <row r="85" spans="1:21" x14ac:dyDescent="0.3">
      <c r="A85" t="s">
        <v>8</v>
      </c>
      <c r="B85" t="s">
        <v>2633</v>
      </c>
      <c r="C85" t="s">
        <v>10</v>
      </c>
      <c r="D85" t="s">
        <v>19370</v>
      </c>
      <c r="E85" t="s">
        <v>19371</v>
      </c>
      <c r="F85" t="s">
        <v>19372</v>
      </c>
      <c r="G85" t="s">
        <v>2740</v>
      </c>
      <c r="H85" t="s">
        <v>2741</v>
      </c>
      <c r="I85" t="s">
        <v>2742</v>
      </c>
      <c r="J85" t="s">
        <v>19373</v>
      </c>
      <c r="K85" t="s">
        <v>19374</v>
      </c>
      <c r="L85" t="s">
        <v>19375</v>
      </c>
      <c r="M85" t="s">
        <v>15192</v>
      </c>
      <c r="N85" t="s">
        <v>15193</v>
      </c>
      <c r="O85" t="s">
        <v>19376</v>
      </c>
      <c r="P85" t="s">
        <v>6048</v>
      </c>
      <c r="Q85" t="s">
        <v>6049</v>
      </c>
      <c r="R85" t="s">
        <v>19377</v>
      </c>
      <c r="S85" t="s">
        <v>19378</v>
      </c>
      <c r="T85" t="s">
        <v>19379</v>
      </c>
      <c r="U85" t="s">
        <v>19380</v>
      </c>
    </row>
    <row r="86" spans="1:21" x14ac:dyDescent="0.3">
      <c r="A86" t="s">
        <v>8</v>
      </c>
      <c r="B86" t="s">
        <v>2633</v>
      </c>
      <c r="C86" t="s">
        <v>12</v>
      </c>
      <c r="D86" t="s">
        <v>3592</v>
      </c>
      <c r="E86" t="s">
        <v>3593</v>
      </c>
      <c r="F86" t="s">
        <v>19381</v>
      </c>
      <c r="G86" t="s">
        <v>2783</v>
      </c>
      <c r="H86" t="s">
        <v>2784</v>
      </c>
      <c r="I86" t="s">
        <v>19382</v>
      </c>
      <c r="J86" t="s">
        <v>2712</v>
      </c>
      <c r="K86" t="s">
        <v>2713</v>
      </c>
      <c r="L86" t="s">
        <v>19383</v>
      </c>
      <c r="M86" t="s">
        <v>19384</v>
      </c>
      <c r="N86" t="s">
        <v>19385</v>
      </c>
      <c r="O86" t="s">
        <v>19386</v>
      </c>
      <c r="P86" t="s">
        <v>10549</v>
      </c>
      <c r="Q86" t="s">
        <v>10550</v>
      </c>
      <c r="R86" t="s">
        <v>19387</v>
      </c>
      <c r="S86" t="s">
        <v>19388</v>
      </c>
      <c r="T86" t="s">
        <v>19389</v>
      </c>
      <c r="U86" t="s">
        <v>19390</v>
      </c>
    </row>
    <row r="87" spans="1:21" x14ac:dyDescent="0.3">
      <c r="A87" t="s">
        <v>8</v>
      </c>
      <c r="B87" t="s">
        <v>2633</v>
      </c>
      <c r="C87" t="s">
        <v>13</v>
      </c>
      <c r="D87" t="s">
        <v>2780</v>
      </c>
      <c r="E87" t="s">
        <v>2781</v>
      </c>
      <c r="F87" t="s">
        <v>19391</v>
      </c>
      <c r="G87" t="s">
        <v>2727</v>
      </c>
      <c r="H87" t="s">
        <v>2728</v>
      </c>
      <c r="I87" t="s">
        <v>2729</v>
      </c>
      <c r="J87" t="s">
        <v>736</v>
      </c>
      <c r="K87" t="s">
        <v>736</v>
      </c>
      <c r="L87" t="s">
        <v>736</v>
      </c>
      <c r="M87" t="s">
        <v>807</v>
      </c>
      <c r="N87" t="s">
        <v>808</v>
      </c>
      <c r="O87" t="s">
        <v>19392</v>
      </c>
      <c r="P87" t="s">
        <v>8055</v>
      </c>
      <c r="Q87" t="s">
        <v>8056</v>
      </c>
      <c r="R87" t="s">
        <v>19393</v>
      </c>
      <c r="S87" t="s">
        <v>19394</v>
      </c>
      <c r="T87" t="s">
        <v>19395</v>
      </c>
      <c r="U87" t="s">
        <v>19396</v>
      </c>
    </row>
    <row r="88" spans="1:21" x14ac:dyDescent="0.3">
      <c r="A88" t="s">
        <v>8</v>
      </c>
      <c r="B88" t="s">
        <v>2633</v>
      </c>
      <c r="C88" t="s">
        <v>15</v>
      </c>
      <c r="D88" t="s">
        <v>3592</v>
      </c>
      <c r="E88" t="s">
        <v>3593</v>
      </c>
      <c r="F88" t="s">
        <v>19397</v>
      </c>
      <c r="G88" t="s">
        <v>736</v>
      </c>
      <c r="H88" t="s">
        <v>736</v>
      </c>
      <c r="I88" t="s">
        <v>736</v>
      </c>
      <c r="J88" t="s">
        <v>736</v>
      </c>
      <c r="K88" t="s">
        <v>736</v>
      </c>
      <c r="L88" t="s">
        <v>736</v>
      </c>
      <c r="M88" t="s">
        <v>2136</v>
      </c>
      <c r="N88" t="s">
        <v>2137</v>
      </c>
      <c r="O88" t="s">
        <v>19398</v>
      </c>
      <c r="P88" t="s">
        <v>12167</v>
      </c>
      <c r="Q88" t="s">
        <v>12168</v>
      </c>
      <c r="R88" t="s">
        <v>19399</v>
      </c>
      <c r="S88" t="s">
        <v>19400</v>
      </c>
      <c r="T88" t="s">
        <v>19401</v>
      </c>
      <c r="U88" t="s">
        <v>19402</v>
      </c>
    </row>
    <row r="89" spans="1:21" x14ac:dyDescent="0.3">
      <c r="A89" t="s">
        <v>8</v>
      </c>
      <c r="B89" t="s">
        <v>2633</v>
      </c>
      <c r="C89" t="s">
        <v>16</v>
      </c>
      <c r="D89" t="s">
        <v>2783</v>
      </c>
      <c r="E89" t="s">
        <v>2784</v>
      </c>
      <c r="F89" t="s">
        <v>19403</v>
      </c>
      <c r="G89" t="s">
        <v>736</v>
      </c>
      <c r="H89" t="s">
        <v>736</v>
      </c>
      <c r="I89" t="s">
        <v>736</v>
      </c>
      <c r="J89" t="s">
        <v>19356</v>
      </c>
      <c r="K89" t="s">
        <v>19357</v>
      </c>
      <c r="L89" t="s">
        <v>19404</v>
      </c>
      <c r="M89" t="s">
        <v>15192</v>
      </c>
      <c r="N89" t="s">
        <v>15193</v>
      </c>
      <c r="O89" t="s">
        <v>19405</v>
      </c>
      <c r="P89" t="s">
        <v>6048</v>
      </c>
      <c r="Q89" t="s">
        <v>6049</v>
      </c>
      <c r="R89" t="s">
        <v>19406</v>
      </c>
      <c r="S89" t="s">
        <v>19407</v>
      </c>
      <c r="T89" t="s">
        <v>19408</v>
      </c>
      <c r="U89" t="s">
        <v>19409</v>
      </c>
    </row>
    <row r="90" spans="1:21" x14ac:dyDescent="0.3">
      <c r="A90" t="s">
        <v>8</v>
      </c>
      <c r="B90" t="s">
        <v>2633</v>
      </c>
      <c r="C90" t="s">
        <v>17</v>
      </c>
      <c r="D90" t="s">
        <v>736</v>
      </c>
      <c r="E90" t="s">
        <v>736</v>
      </c>
      <c r="F90" t="s">
        <v>736</v>
      </c>
      <c r="G90" t="s">
        <v>19410</v>
      </c>
      <c r="H90" t="s">
        <v>19411</v>
      </c>
      <c r="I90" t="s">
        <v>19412</v>
      </c>
      <c r="J90" t="s">
        <v>19413</v>
      </c>
      <c r="K90" t="s">
        <v>19414</v>
      </c>
      <c r="L90" t="s">
        <v>19415</v>
      </c>
      <c r="M90" t="s">
        <v>19416</v>
      </c>
      <c r="N90" t="s">
        <v>19417</v>
      </c>
      <c r="O90" t="s">
        <v>19418</v>
      </c>
      <c r="P90" t="s">
        <v>11535</v>
      </c>
      <c r="Q90" t="s">
        <v>11536</v>
      </c>
      <c r="R90" t="s">
        <v>19419</v>
      </c>
      <c r="S90" t="s">
        <v>19420</v>
      </c>
      <c r="T90" t="s">
        <v>19421</v>
      </c>
      <c r="U90" t="s">
        <v>19422</v>
      </c>
    </row>
    <row r="91" spans="1:21" x14ac:dyDescent="0.3">
      <c r="A91" t="s">
        <v>8</v>
      </c>
      <c r="B91" t="s">
        <v>2633</v>
      </c>
      <c r="C91" t="s">
        <v>19</v>
      </c>
      <c r="D91" t="s">
        <v>19423</v>
      </c>
      <c r="E91" t="s">
        <v>19424</v>
      </c>
      <c r="F91" t="s">
        <v>19425</v>
      </c>
      <c r="G91" t="s">
        <v>19426</v>
      </c>
      <c r="H91" t="s">
        <v>19427</v>
      </c>
      <c r="I91" t="s">
        <v>19428</v>
      </c>
      <c r="J91" t="s">
        <v>2939</v>
      </c>
      <c r="K91" t="s">
        <v>2940</v>
      </c>
      <c r="L91" t="s">
        <v>19429</v>
      </c>
      <c r="M91" t="s">
        <v>19430</v>
      </c>
      <c r="N91" t="s">
        <v>19431</v>
      </c>
      <c r="O91" t="s">
        <v>19432</v>
      </c>
      <c r="P91" t="s">
        <v>12925</v>
      </c>
      <c r="Q91" t="s">
        <v>12926</v>
      </c>
      <c r="R91" t="s">
        <v>19433</v>
      </c>
      <c r="S91" t="s">
        <v>19434</v>
      </c>
      <c r="T91" t="s">
        <v>19435</v>
      </c>
      <c r="U91" t="s">
        <v>19436</v>
      </c>
    </row>
    <row r="92" spans="1:21" x14ac:dyDescent="0.3">
      <c r="A92" t="s">
        <v>8</v>
      </c>
      <c r="B92" t="s">
        <v>2633</v>
      </c>
      <c r="C92" t="s">
        <v>21</v>
      </c>
      <c r="D92" t="s">
        <v>2740</v>
      </c>
      <c r="E92" t="s">
        <v>2741</v>
      </c>
      <c r="F92" t="s">
        <v>19437</v>
      </c>
      <c r="G92" t="s">
        <v>2727</v>
      </c>
      <c r="H92" t="s">
        <v>2728</v>
      </c>
      <c r="I92" t="s">
        <v>19438</v>
      </c>
      <c r="J92" t="s">
        <v>2730</v>
      </c>
      <c r="K92" t="s">
        <v>2731</v>
      </c>
      <c r="L92" t="s">
        <v>19439</v>
      </c>
      <c r="M92" t="s">
        <v>19440</v>
      </c>
      <c r="N92" t="s">
        <v>19441</v>
      </c>
      <c r="O92" t="s">
        <v>19442</v>
      </c>
      <c r="P92" t="s">
        <v>6604</v>
      </c>
      <c r="Q92" t="s">
        <v>6605</v>
      </c>
      <c r="R92" t="s">
        <v>19443</v>
      </c>
      <c r="S92" t="s">
        <v>19444</v>
      </c>
      <c r="T92" t="s">
        <v>19445</v>
      </c>
      <c r="U92" t="s">
        <v>19446</v>
      </c>
    </row>
    <row r="93" spans="1:21" x14ac:dyDescent="0.3">
      <c r="A93" t="s">
        <v>8</v>
      </c>
      <c r="B93" t="s">
        <v>2633</v>
      </c>
      <c r="C93" t="s">
        <v>23</v>
      </c>
      <c r="D93" t="s">
        <v>2939</v>
      </c>
      <c r="E93" t="s">
        <v>19447</v>
      </c>
      <c r="F93" t="s">
        <v>15466</v>
      </c>
      <c r="G93" t="s">
        <v>19448</v>
      </c>
      <c r="H93" t="s">
        <v>19449</v>
      </c>
      <c r="I93" t="s">
        <v>19450</v>
      </c>
      <c r="J93" t="s">
        <v>3592</v>
      </c>
      <c r="K93" t="s">
        <v>3593</v>
      </c>
      <c r="L93" t="s">
        <v>19451</v>
      </c>
      <c r="M93" t="s">
        <v>19452</v>
      </c>
      <c r="N93" t="s">
        <v>10801</v>
      </c>
      <c r="O93" t="s">
        <v>19453</v>
      </c>
      <c r="P93" t="s">
        <v>19454</v>
      </c>
      <c r="Q93" t="s">
        <v>19455</v>
      </c>
      <c r="R93" t="s">
        <v>19456</v>
      </c>
      <c r="S93" t="s">
        <v>19457</v>
      </c>
      <c r="T93" t="s">
        <v>19458</v>
      </c>
      <c r="U93" t="s">
        <v>19459</v>
      </c>
    </row>
    <row r="94" spans="1:21" x14ac:dyDescent="0.3">
      <c r="A94" t="s">
        <v>8</v>
      </c>
      <c r="B94" t="s">
        <v>2633</v>
      </c>
      <c r="C94" t="s">
        <v>24</v>
      </c>
      <c r="D94" t="s">
        <v>19460</v>
      </c>
      <c r="E94" t="s">
        <v>2710</v>
      </c>
      <c r="F94" t="s">
        <v>19461</v>
      </c>
      <c r="G94" t="s">
        <v>2696</v>
      </c>
      <c r="H94" t="s">
        <v>2697</v>
      </c>
      <c r="I94" t="s">
        <v>19462</v>
      </c>
      <c r="J94" t="s">
        <v>19463</v>
      </c>
      <c r="K94" t="s">
        <v>19464</v>
      </c>
      <c r="L94" t="s">
        <v>19465</v>
      </c>
      <c r="M94" t="s">
        <v>19466</v>
      </c>
      <c r="N94" t="s">
        <v>1055</v>
      </c>
      <c r="O94" t="s">
        <v>19467</v>
      </c>
      <c r="P94" t="s">
        <v>19468</v>
      </c>
      <c r="Q94" t="s">
        <v>19469</v>
      </c>
      <c r="R94" t="s">
        <v>19470</v>
      </c>
      <c r="S94" t="s">
        <v>19471</v>
      </c>
      <c r="T94" t="s">
        <v>19472</v>
      </c>
      <c r="U94" t="s">
        <v>19473</v>
      </c>
    </row>
    <row r="95" spans="1:21" x14ac:dyDescent="0.3">
      <c r="A95" t="s">
        <v>8</v>
      </c>
      <c r="B95" t="s">
        <v>2633</v>
      </c>
      <c r="C95" t="s">
        <v>26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</row>
    <row r="96" spans="1:21" x14ac:dyDescent="0.3">
      <c r="A96" t="s">
        <v>8</v>
      </c>
      <c r="B96" t="s">
        <v>2633</v>
      </c>
      <c r="C96" t="s">
        <v>28</v>
      </c>
      <c r="D96" t="s">
        <v>19474</v>
      </c>
      <c r="E96" t="s">
        <v>19475</v>
      </c>
      <c r="F96" t="s">
        <v>19476</v>
      </c>
      <c r="G96" t="s">
        <v>19477</v>
      </c>
      <c r="H96" t="s">
        <v>19478</v>
      </c>
      <c r="I96" t="s">
        <v>19479</v>
      </c>
      <c r="J96" t="s">
        <v>19477</v>
      </c>
      <c r="K96" t="s">
        <v>19478</v>
      </c>
      <c r="L96" t="s">
        <v>19480</v>
      </c>
      <c r="M96" t="s">
        <v>19481</v>
      </c>
      <c r="N96" t="s">
        <v>12360</v>
      </c>
      <c r="O96" t="s">
        <v>19482</v>
      </c>
      <c r="P96" t="s">
        <v>19483</v>
      </c>
      <c r="Q96" t="s">
        <v>19484</v>
      </c>
      <c r="R96" t="s">
        <v>19485</v>
      </c>
      <c r="S96" t="s">
        <v>19486</v>
      </c>
      <c r="T96" t="s">
        <v>19487</v>
      </c>
      <c r="U96" t="s">
        <v>19488</v>
      </c>
    </row>
    <row r="97" spans="1:21" x14ac:dyDescent="0.3">
      <c r="A97" t="s">
        <v>8</v>
      </c>
      <c r="B97" t="s">
        <v>2633</v>
      </c>
      <c r="C97" t="s">
        <v>29</v>
      </c>
      <c r="D97" t="s">
        <v>19489</v>
      </c>
      <c r="E97" t="s">
        <v>19490</v>
      </c>
      <c r="F97" t="s">
        <v>19107</v>
      </c>
      <c r="G97" t="s">
        <v>19491</v>
      </c>
      <c r="H97" t="s">
        <v>19492</v>
      </c>
      <c r="I97" t="s">
        <v>19493</v>
      </c>
      <c r="J97" t="s">
        <v>19494</v>
      </c>
      <c r="K97" t="s">
        <v>19495</v>
      </c>
      <c r="L97" t="s">
        <v>19496</v>
      </c>
      <c r="M97" t="s">
        <v>3013</v>
      </c>
      <c r="N97" t="s">
        <v>3014</v>
      </c>
      <c r="O97" t="s">
        <v>19497</v>
      </c>
      <c r="P97" t="s">
        <v>19498</v>
      </c>
      <c r="Q97" t="s">
        <v>2790</v>
      </c>
      <c r="R97" t="s">
        <v>19499</v>
      </c>
      <c r="S97" t="s">
        <v>19500</v>
      </c>
      <c r="T97" t="s">
        <v>19501</v>
      </c>
      <c r="U97" t="s">
        <v>19150</v>
      </c>
    </row>
    <row r="98" spans="1:21" x14ac:dyDescent="0.3">
      <c r="A98" t="s">
        <v>8</v>
      </c>
      <c r="B98" t="s">
        <v>2633</v>
      </c>
      <c r="C98" t="s">
        <v>30</v>
      </c>
      <c r="D98" t="s">
        <v>2783</v>
      </c>
      <c r="E98" t="s">
        <v>2784</v>
      </c>
      <c r="F98" t="s">
        <v>19502</v>
      </c>
      <c r="G98" t="s">
        <v>2867</v>
      </c>
      <c r="H98" t="s">
        <v>2868</v>
      </c>
      <c r="I98" t="s">
        <v>19503</v>
      </c>
      <c r="J98" t="s">
        <v>2727</v>
      </c>
      <c r="K98" t="s">
        <v>2728</v>
      </c>
      <c r="L98" t="s">
        <v>19504</v>
      </c>
      <c r="M98" t="s">
        <v>2753</v>
      </c>
      <c r="N98" t="s">
        <v>2754</v>
      </c>
      <c r="O98" t="s">
        <v>19505</v>
      </c>
      <c r="P98" t="s">
        <v>19506</v>
      </c>
      <c r="Q98" t="s">
        <v>19507</v>
      </c>
      <c r="R98" t="s">
        <v>19508</v>
      </c>
      <c r="S98" t="s">
        <v>19509</v>
      </c>
      <c r="T98" t="s">
        <v>19510</v>
      </c>
      <c r="U98" t="s">
        <v>19511</v>
      </c>
    </row>
    <row r="99" spans="1:21" x14ac:dyDescent="0.3">
      <c r="A99" t="s">
        <v>8</v>
      </c>
      <c r="B99" t="s">
        <v>2633</v>
      </c>
      <c r="C99" t="s">
        <v>32</v>
      </c>
      <c r="D99" t="s">
        <v>3592</v>
      </c>
      <c r="E99" t="s">
        <v>3593</v>
      </c>
      <c r="F99" t="s">
        <v>19512</v>
      </c>
      <c r="G99" t="s">
        <v>2680</v>
      </c>
      <c r="H99" t="s">
        <v>2681</v>
      </c>
      <c r="I99" t="s">
        <v>19513</v>
      </c>
      <c r="J99" t="s">
        <v>19370</v>
      </c>
      <c r="K99" t="s">
        <v>19371</v>
      </c>
      <c r="L99" t="s">
        <v>19514</v>
      </c>
      <c r="M99" t="s">
        <v>6588</v>
      </c>
      <c r="N99" t="s">
        <v>6589</v>
      </c>
      <c r="O99" t="s">
        <v>19515</v>
      </c>
      <c r="P99" t="s">
        <v>1806</v>
      </c>
      <c r="Q99" t="s">
        <v>1807</v>
      </c>
      <c r="R99" t="s">
        <v>19516</v>
      </c>
      <c r="S99" t="s">
        <v>19517</v>
      </c>
      <c r="T99" t="s">
        <v>19518</v>
      </c>
      <c r="U99" t="s">
        <v>19519</v>
      </c>
    </row>
    <row r="100" spans="1:21" x14ac:dyDescent="0.3">
      <c r="A100" t="s">
        <v>8</v>
      </c>
      <c r="B100" t="s">
        <v>2633</v>
      </c>
      <c r="C100" t="s">
        <v>33</v>
      </c>
      <c r="D100" t="s">
        <v>19520</v>
      </c>
      <c r="E100" t="s">
        <v>19521</v>
      </c>
      <c r="F100" t="s">
        <v>19522</v>
      </c>
      <c r="G100" t="s">
        <v>19523</v>
      </c>
      <c r="H100" t="s">
        <v>19524</v>
      </c>
      <c r="I100" t="s">
        <v>19525</v>
      </c>
      <c r="J100" t="s">
        <v>19526</v>
      </c>
      <c r="K100" t="s">
        <v>19527</v>
      </c>
      <c r="L100" t="s">
        <v>19528</v>
      </c>
      <c r="M100" t="s">
        <v>19529</v>
      </c>
      <c r="N100" t="s">
        <v>19530</v>
      </c>
      <c r="O100" t="s">
        <v>19531</v>
      </c>
      <c r="P100" t="s">
        <v>10781</v>
      </c>
      <c r="Q100" t="s">
        <v>10782</v>
      </c>
      <c r="R100" t="s">
        <v>19532</v>
      </c>
      <c r="S100" t="s">
        <v>19533</v>
      </c>
      <c r="T100" t="s">
        <v>19534</v>
      </c>
      <c r="U100" t="s">
        <v>19535</v>
      </c>
    </row>
    <row r="101" spans="1:21" x14ac:dyDescent="0.3">
      <c r="A101" t="s">
        <v>8</v>
      </c>
      <c r="B101" t="s">
        <v>2633</v>
      </c>
      <c r="C101" t="s">
        <v>35</v>
      </c>
      <c r="D101" t="s">
        <v>2740</v>
      </c>
      <c r="E101" t="s">
        <v>2741</v>
      </c>
      <c r="F101" t="s">
        <v>19536</v>
      </c>
      <c r="G101" t="s">
        <v>2680</v>
      </c>
      <c r="H101" t="s">
        <v>2681</v>
      </c>
      <c r="I101" t="s">
        <v>19537</v>
      </c>
      <c r="J101" t="s">
        <v>19538</v>
      </c>
      <c r="K101" t="s">
        <v>19539</v>
      </c>
      <c r="L101" t="s">
        <v>19540</v>
      </c>
      <c r="M101" t="s">
        <v>1088</v>
      </c>
      <c r="N101" t="s">
        <v>19541</v>
      </c>
      <c r="O101" t="s">
        <v>19542</v>
      </c>
      <c r="P101" t="s">
        <v>8410</v>
      </c>
      <c r="Q101" t="s">
        <v>8411</v>
      </c>
      <c r="R101" t="s">
        <v>19543</v>
      </c>
      <c r="S101" t="s">
        <v>19544</v>
      </c>
      <c r="T101" t="s">
        <v>19545</v>
      </c>
      <c r="U101" t="s">
        <v>19546</v>
      </c>
    </row>
    <row r="102" spans="1:21" x14ac:dyDescent="0.3">
      <c r="A102" t="s">
        <v>8</v>
      </c>
      <c r="B102" t="s">
        <v>2633</v>
      </c>
      <c r="C102" t="s">
        <v>38</v>
      </c>
      <c r="D102" t="s">
        <v>19547</v>
      </c>
      <c r="E102" t="s">
        <v>19548</v>
      </c>
      <c r="F102" t="s">
        <v>19549</v>
      </c>
      <c r="G102" t="s">
        <v>2750</v>
      </c>
      <c r="H102" t="s">
        <v>2751</v>
      </c>
      <c r="I102" t="s">
        <v>19550</v>
      </c>
      <c r="J102" t="s">
        <v>2727</v>
      </c>
      <c r="K102" t="s">
        <v>2728</v>
      </c>
      <c r="L102" t="s">
        <v>19551</v>
      </c>
      <c r="M102" t="s">
        <v>19552</v>
      </c>
      <c r="N102" t="s">
        <v>10931</v>
      </c>
      <c r="O102" t="s">
        <v>19553</v>
      </c>
      <c r="P102" t="s">
        <v>12134</v>
      </c>
      <c r="Q102" t="s">
        <v>19554</v>
      </c>
      <c r="R102" t="s">
        <v>19555</v>
      </c>
      <c r="S102" t="s">
        <v>19556</v>
      </c>
      <c r="T102" t="s">
        <v>19557</v>
      </c>
      <c r="U102" t="s">
        <v>19558</v>
      </c>
    </row>
    <row r="103" spans="1:21" x14ac:dyDescent="0.3">
      <c r="A103" t="s">
        <v>8</v>
      </c>
      <c r="B103" t="s">
        <v>2633</v>
      </c>
      <c r="C103" t="s">
        <v>40</v>
      </c>
      <c r="D103" t="s">
        <v>736</v>
      </c>
      <c r="E103" t="s">
        <v>736</v>
      </c>
      <c r="F103" t="s">
        <v>736</v>
      </c>
      <c r="G103" t="s">
        <v>13839</v>
      </c>
      <c r="H103" t="s">
        <v>13840</v>
      </c>
      <c r="I103" t="s">
        <v>19559</v>
      </c>
      <c r="J103" t="s">
        <v>19356</v>
      </c>
      <c r="K103" t="s">
        <v>19357</v>
      </c>
      <c r="L103" t="s">
        <v>19560</v>
      </c>
      <c r="M103" t="s">
        <v>19561</v>
      </c>
      <c r="N103" t="s">
        <v>19562</v>
      </c>
      <c r="O103" t="s">
        <v>19563</v>
      </c>
      <c r="P103" t="s">
        <v>6410</v>
      </c>
      <c r="Q103" t="s">
        <v>6411</v>
      </c>
      <c r="R103" t="s">
        <v>19564</v>
      </c>
      <c r="S103" t="s">
        <v>19565</v>
      </c>
      <c r="T103" t="s">
        <v>19566</v>
      </c>
      <c r="U103" t="s">
        <v>19567</v>
      </c>
    </row>
    <row r="104" spans="1:21" x14ac:dyDescent="0.3">
      <c r="A104" t="s">
        <v>42</v>
      </c>
      <c r="B104" t="s">
        <v>2633</v>
      </c>
      <c r="C104" t="s">
        <v>9</v>
      </c>
      <c r="D104" t="s">
        <v>12018</v>
      </c>
      <c r="E104" t="s">
        <v>12019</v>
      </c>
      <c r="F104" t="s">
        <v>19568</v>
      </c>
      <c r="G104" t="s">
        <v>11266</v>
      </c>
      <c r="H104" t="s">
        <v>3173</v>
      </c>
      <c r="I104" t="s">
        <v>19569</v>
      </c>
      <c r="J104" t="s">
        <v>19570</v>
      </c>
      <c r="K104" t="s">
        <v>19571</v>
      </c>
      <c r="L104" t="s">
        <v>19572</v>
      </c>
      <c r="M104" t="s">
        <v>19573</v>
      </c>
      <c r="N104" t="s">
        <v>19574</v>
      </c>
      <c r="O104" t="s">
        <v>19575</v>
      </c>
      <c r="P104" t="s">
        <v>19576</v>
      </c>
      <c r="Q104" t="s">
        <v>19577</v>
      </c>
      <c r="R104" t="s">
        <v>19578</v>
      </c>
      <c r="S104" t="s">
        <v>19579</v>
      </c>
      <c r="T104" t="s">
        <v>19580</v>
      </c>
      <c r="U104" t="s">
        <v>19581</v>
      </c>
    </row>
    <row r="105" spans="1:21" x14ac:dyDescent="0.3">
      <c r="A105" t="s">
        <v>42</v>
      </c>
      <c r="B105" t="s">
        <v>2633</v>
      </c>
      <c r="C105" t="s">
        <v>10</v>
      </c>
      <c r="D105" t="s">
        <v>3160</v>
      </c>
      <c r="E105" t="s">
        <v>3161</v>
      </c>
      <c r="F105" t="s">
        <v>19582</v>
      </c>
      <c r="G105" t="s">
        <v>1220</v>
      </c>
      <c r="H105" t="s">
        <v>1221</v>
      </c>
      <c r="I105" t="s">
        <v>19583</v>
      </c>
      <c r="J105" t="s">
        <v>1220</v>
      </c>
      <c r="K105" t="s">
        <v>1221</v>
      </c>
      <c r="L105" t="s">
        <v>19584</v>
      </c>
      <c r="M105" t="s">
        <v>1863</v>
      </c>
      <c r="N105" t="s">
        <v>1864</v>
      </c>
      <c r="O105" t="s">
        <v>19585</v>
      </c>
      <c r="P105" t="s">
        <v>930</v>
      </c>
      <c r="Q105" t="s">
        <v>888</v>
      </c>
      <c r="R105" t="s">
        <v>8451</v>
      </c>
      <c r="S105" t="s">
        <v>19586</v>
      </c>
      <c r="T105" t="s">
        <v>19587</v>
      </c>
      <c r="U105" t="s">
        <v>19588</v>
      </c>
    </row>
    <row r="106" spans="1:21" x14ac:dyDescent="0.3">
      <c r="A106" t="s">
        <v>42</v>
      </c>
      <c r="B106" t="s">
        <v>2633</v>
      </c>
      <c r="C106" t="s">
        <v>12</v>
      </c>
      <c r="D106" t="s">
        <v>19589</v>
      </c>
      <c r="E106" t="s">
        <v>19590</v>
      </c>
      <c r="F106" t="s">
        <v>19591</v>
      </c>
      <c r="G106" t="s">
        <v>19570</v>
      </c>
      <c r="H106" t="s">
        <v>19571</v>
      </c>
      <c r="I106" t="s">
        <v>19592</v>
      </c>
      <c r="J106" t="s">
        <v>3025</v>
      </c>
      <c r="K106" t="s">
        <v>3026</v>
      </c>
      <c r="L106" t="s">
        <v>19593</v>
      </c>
      <c r="M106" t="s">
        <v>19594</v>
      </c>
      <c r="N106" t="s">
        <v>19595</v>
      </c>
      <c r="O106" t="s">
        <v>19596</v>
      </c>
      <c r="P106" t="s">
        <v>6262</v>
      </c>
      <c r="Q106" t="s">
        <v>6263</v>
      </c>
      <c r="R106" t="s">
        <v>19597</v>
      </c>
      <c r="S106" t="s">
        <v>19598</v>
      </c>
      <c r="T106" t="s">
        <v>19599</v>
      </c>
      <c r="U106" t="s">
        <v>19600</v>
      </c>
    </row>
    <row r="107" spans="1:21" x14ac:dyDescent="0.3">
      <c r="A107" t="s">
        <v>42</v>
      </c>
      <c r="B107" t="s">
        <v>2633</v>
      </c>
      <c r="C107" t="s">
        <v>13</v>
      </c>
      <c r="D107" t="s">
        <v>19601</v>
      </c>
      <c r="E107" t="s">
        <v>19602</v>
      </c>
      <c r="F107" t="s">
        <v>19603</v>
      </c>
      <c r="G107" t="s">
        <v>19604</v>
      </c>
      <c r="H107" t="s">
        <v>19605</v>
      </c>
      <c r="I107" t="s">
        <v>19606</v>
      </c>
      <c r="J107" t="s">
        <v>2948</v>
      </c>
      <c r="K107" t="s">
        <v>2949</v>
      </c>
      <c r="L107" t="s">
        <v>2969</v>
      </c>
      <c r="M107" t="s">
        <v>3646</v>
      </c>
      <c r="N107" t="s">
        <v>3647</v>
      </c>
      <c r="O107" t="s">
        <v>19607</v>
      </c>
      <c r="P107" t="s">
        <v>11196</v>
      </c>
      <c r="Q107" t="s">
        <v>2943</v>
      </c>
      <c r="R107" t="s">
        <v>19608</v>
      </c>
      <c r="S107" t="s">
        <v>19609</v>
      </c>
      <c r="T107" t="s">
        <v>19610</v>
      </c>
      <c r="U107" t="s">
        <v>19611</v>
      </c>
    </row>
    <row r="108" spans="1:21" x14ac:dyDescent="0.3">
      <c r="A108" t="s">
        <v>42</v>
      </c>
      <c r="B108" t="s">
        <v>2633</v>
      </c>
      <c r="C108" t="s">
        <v>15</v>
      </c>
      <c r="D108" t="s">
        <v>19589</v>
      </c>
      <c r="E108" t="s">
        <v>19590</v>
      </c>
      <c r="F108" t="s">
        <v>19612</v>
      </c>
      <c r="G108" t="s">
        <v>3009</v>
      </c>
      <c r="H108" t="s">
        <v>3010</v>
      </c>
      <c r="I108" t="s">
        <v>19613</v>
      </c>
      <c r="J108" t="s">
        <v>736</v>
      </c>
      <c r="K108" t="s">
        <v>736</v>
      </c>
      <c r="L108" t="s">
        <v>736</v>
      </c>
      <c r="M108" t="s">
        <v>19614</v>
      </c>
      <c r="N108" t="s">
        <v>19615</v>
      </c>
      <c r="O108" t="s">
        <v>19616</v>
      </c>
      <c r="P108" t="s">
        <v>3425</v>
      </c>
      <c r="Q108" t="s">
        <v>3426</v>
      </c>
      <c r="R108" t="s">
        <v>19617</v>
      </c>
      <c r="S108" t="s">
        <v>19618</v>
      </c>
      <c r="T108" t="s">
        <v>19619</v>
      </c>
      <c r="U108" t="s">
        <v>19620</v>
      </c>
    </row>
    <row r="109" spans="1:21" x14ac:dyDescent="0.3">
      <c r="A109" t="s">
        <v>42</v>
      </c>
      <c r="B109" t="s">
        <v>2633</v>
      </c>
      <c r="C109" t="s">
        <v>16</v>
      </c>
      <c r="D109" t="s">
        <v>19621</v>
      </c>
      <c r="E109" t="s">
        <v>3036</v>
      </c>
      <c r="F109" t="s">
        <v>19622</v>
      </c>
      <c r="G109" t="s">
        <v>2951</v>
      </c>
      <c r="H109" t="s">
        <v>2952</v>
      </c>
      <c r="I109" t="s">
        <v>19623</v>
      </c>
      <c r="J109" t="s">
        <v>3009</v>
      </c>
      <c r="K109" t="s">
        <v>3010</v>
      </c>
      <c r="L109" t="s">
        <v>3011</v>
      </c>
      <c r="M109" t="s">
        <v>6572</v>
      </c>
      <c r="N109" t="s">
        <v>6573</v>
      </c>
      <c r="O109" t="s">
        <v>19624</v>
      </c>
      <c r="P109" t="s">
        <v>19625</v>
      </c>
      <c r="Q109" t="s">
        <v>19626</v>
      </c>
      <c r="R109" t="s">
        <v>19627</v>
      </c>
      <c r="S109" t="s">
        <v>19628</v>
      </c>
      <c r="T109" t="s">
        <v>19629</v>
      </c>
      <c r="U109" t="s">
        <v>19630</v>
      </c>
    </row>
    <row r="110" spans="1:21" x14ac:dyDescent="0.3">
      <c r="A110" t="s">
        <v>42</v>
      </c>
      <c r="B110" t="s">
        <v>2633</v>
      </c>
      <c r="C110" t="s">
        <v>17</v>
      </c>
      <c r="D110" t="s">
        <v>19631</v>
      </c>
      <c r="E110" t="s">
        <v>19632</v>
      </c>
      <c r="F110" t="s">
        <v>19633</v>
      </c>
      <c r="G110" t="s">
        <v>3009</v>
      </c>
      <c r="H110" t="s">
        <v>3010</v>
      </c>
      <c r="I110" t="s">
        <v>19634</v>
      </c>
      <c r="J110" t="s">
        <v>1220</v>
      </c>
      <c r="K110" t="s">
        <v>1221</v>
      </c>
      <c r="L110" t="s">
        <v>19635</v>
      </c>
      <c r="M110" t="s">
        <v>19636</v>
      </c>
      <c r="N110" t="s">
        <v>19637</v>
      </c>
      <c r="O110" t="s">
        <v>19638</v>
      </c>
      <c r="P110" t="s">
        <v>5460</v>
      </c>
      <c r="Q110" t="s">
        <v>5461</v>
      </c>
      <c r="R110" t="s">
        <v>19639</v>
      </c>
      <c r="S110" t="s">
        <v>19640</v>
      </c>
      <c r="T110" t="s">
        <v>19641</v>
      </c>
      <c r="U110" t="s">
        <v>19642</v>
      </c>
    </row>
    <row r="111" spans="1:21" x14ac:dyDescent="0.3">
      <c r="A111" t="s">
        <v>42</v>
      </c>
      <c r="B111" t="s">
        <v>2633</v>
      </c>
      <c r="C111" t="s">
        <v>19</v>
      </c>
      <c r="D111" t="s">
        <v>19643</v>
      </c>
      <c r="E111" t="s">
        <v>19644</v>
      </c>
      <c r="F111" t="s">
        <v>19645</v>
      </c>
      <c r="G111" t="s">
        <v>2993</v>
      </c>
      <c r="H111" t="s">
        <v>2994</v>
      </c>
      <c r="I111" t="s">
        <v>19646</v>
      </c>
      <c r="J111" t="s">
        <v>3185</v>
      </c>
      <c r="K111" t="s">
        <v>3186</v>
      </c>
      <c r="L111" t="s">
        <v>19647</v>
      </c>
      <c r="M111" t="s">
        <v>6315</v>
      </c>
      <c r="N111" t="s">
        <v>6316</v>
      </c>
      <c r="O111" t="s">
        <v>19648</v>
      </c>
      <c r="P111" t="s">
        <v>1341</v>
      </c>
      <c r="Q111" t="s">
        <v>1342</v>
      </c>
      <c r="R111" t="s">
        <v>19649</v>
      </c>
      <c r="S111" t="s">
        <v>19650</v>
      </c>
      <c r="T111" t="s">
        <v>19651</v>
      </c>
      <c r="U111" t="s">
        <v>19652</v>
      </c>
    </row>
    <row r="112" spans="1:21" x14ac:dyDescent="0.3">
      <c r="A112" t="s">
        <v>42</v>
      </c>
      <c r="B112" t="s">
        <v>2633</v>
      </c>
      <c r="C112" t="s">
        <v>21</v>
      </c>
      <c r="D112" t="s">
        <v>19653</v>
      </c>
      <c r="E112" t="s">
        <v>2949</v>
      </c>
      <c r="F112" t="s">
        <v>19654</v>
      </c>
      <c r="G112" t="s">
        <v>3006</v>
      </c>
      <c r="H112" t="s">
        <v>3007</v>
      </c>
      <c r="I112" t="s">
        <v>19655</v>
      </c>
      <c r="J112" t="s">
        <v>3006</v>
      </c>
      <c r="K112" t="s">
        <v>3007</v>
      </c>
      <c r="L112" t="s">
        <v>19656</v>
      </c>
      <c r="M112" t="s">
        <v>17645</v>
      </c>
      <c r="N112" t="s">
        <v>19657</v>
      </c>
      <c r="O112" t="s">
        <v>19658</v>
      </c>
      <c r="P112" t="s">
        <v>2136</v>
      </c>
      <c r="Q112" t="s">
        <v>2137</v>
      </c>
      <c r="R112" t="s">
        <v>19659</v>
      </c>
      <c r="S112" t="s">
        <v>19660</v>
      </c>
      <c r="T112" t="s">
        <v>19661</v>
      </c>
      <c r="U112" t="s">
        <v>19662</v>
      </c>
    </row>
    <row r="113" spans="1:21" x14ac:dyDescent="0.3">
      <c r="A113" t="s">
        <v>42</v>
      </c>
      <c r="B113" t="s">
        <v>2633</v>
      </c>
      <c r="C113" t="s">
        <v>23</v>
      </c>
      <c r="D113" t="s">
        <v>19663</v>
      </c>
      <c r="E113" t="s">
        <v>19664</v>
      </c>
      <c r="F113" t="s">
        <v>19665</v>
      </c>
      <c r="G113" t="s">
        <v>3022</v>
      </c>
      <c r="H113" t="s">
        <v>3023</v>
      </c>
      <c r="I113" t="s">
        <v>19666</v>
      </c>
      <c r="J113" t="s">
        <v>736</v>
      </c>
      <c r="K113" t="s">
        <v>736</v>
      </c>
      <c r="L113" t="s">
        <v>736</v>
      </c>
      <c r="M113" t="s">
        <v>19667</v>
      </c>
      <c r="N113" t="s">
        <v>19668</v>
      </c>
      <c r="O113" t="s">
        <v>19669</v>
      </c>
      <c r="P113" t="s">
        <v>12900</v>
      </c>
      <c r="Q113" t="s">
        <v>6879</v>
      </c>
      <c r="R113" t="s">
        <v>19670</v>
      </c>
      <c r="S113" t="s">
        <v>19671</v>
      </c>
      <c r="T113" t="s">
        <v>19672</v>
      </c>
      <c r="U113" t="s">
        <v>19673</v>
      </c>
    </row>
    <row r="114" spans="1:21" x14ac:dyDescent="0.3">
      <c r="A114" t="s">
        <v>42</v>
      </c>
      <c r="B114" t="s">
        <v>2633</v>
      </c>
      <c r="C114" t="s">
        <v>24</v>
      </c>
      <c r="D114" t="s">
        <v>19674</v>
      </c>
      <c r="E114" t="s">
        <v>2978</v>
      </c>
      <c r="F114" t="s">
        <v>19675</v>
      </c>
      <c r="G114" t="s">
        <v>3160</v>
      </c>
      <c r="H114" t="s">
        <v>3161</v>
      </c>
      <c r="I114" t="s">
        <v>19676</v>
      </c>
      <c r="J114" t="s">
        <v>19570</v>
      </c>
      <c r="K114" t="s">
        <v>19571</v>
      </c>
      <c r="L114" t="s">
        <v>19677</v>
      </c>
      <c r="M114" t="s">
        <v>19678</v>
      </c>
      <c r="N114" t="s">
        <v>19679</v>
      </c>
      <c r="O114" t="s">
        <v>19680</v>
      </c>
      <c r="P114" t="s">
        <v>5926</v>
      </c>
      <c r="Q114" t="s">
        <v>5927</v>
      </c>
      <c r="R114" t="s">
        <v>19681</v>
      </c>
      <c r="S114" t="s">
        <v>19682</v>
      </c>
      <c r="T114" t="s">
        <v>19683</v>
      </c>
      <c r="U114" t="s">
        <v>19684</v>
      </c>
    </row>
    <row r="115" spans="1:21" x14ac:dyDescent="0.3">
      <c r="A115" t="s">
        <v>42</v>
      </c>
      <c r="B115" t="s">
        <v>2633</v>
      </c>
      <c r="C115" t="s">
        <v>26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</row>
    <row r="116" spans="1:21" x14ac:dyDescent="0.3">
      <c r="A116" t="s">
        <v>42</v>
      </c>
      <c r="B116" t="s">
        <v>2633</v>
      </c>
      <c r="C116" t="s">
        <v>28</v>
      </c>
      <c r="D116" t="s">
        <v>3172</v>
      </c>
      <c r="E116" t="s">
        <v>3173</v>
      </c>
      <c r="F116" t="s">
        <v>19685</v>
      </c>
      <c r="G116" t="s">
        <v>3099</v>
      </c>
      <c r="H116" t="s">
        <v>3100</v>
      </c>
      <c r="I116" t="s">
        <v>19686</v>
      </c>
      <c r="J116" t="s">
        <v>3038</v>
      </c>
      <c r="K116" t="s">
        <v>3039</v>
      </c>
      <c r="L116" t="s">
        <v>19687</v>
      </c>
      <c r="M116" t="s">
        <v>19688</v>
      </c>
      <c r="N116" t="s">
        <v>10475</v>
      </c>
      <c r="O116" t="s">
        <v>19689</v>
      </c>
      <c r="P116" t="s">
        <v>5956</v>
      </c>
      <c r="Q116" t="s">
        <v>5957</v>
      </c>
      <c r="R116" t="s">
        <v>19690</v>
      </c>
      <c r="S116" t="s">
        <v>19691</v>
      </c>
      <c r="T116" t="s">
        <v>19692</v>
      </c>
      <c r="U116" t="s">
        <v>19693</v>
      </c>
    </row>
    <row r="117" spans="1:21" x14ac:dyDescent="0.3">
      <c r="A117" t="s">
        <v>42</v>
      </c>
      <c r="B117" t="s">
        <v>2633</v>
      </c>
      <c r="C117" t="s">
        <v>29</v>
      </c>
      <c r="D117" t="s">
        <v>19694</v>
      </c>
      <c r="E117" t="s">
        <v>19695</v>
      </c>
      <c r="F117" t="s">
        <v>19696</v>
      </c>
      <c r="G117" t="s">
        <v>19697</v>
      </c>
      <c r="H117" t="s">
        <v>19698</v>
      </c>
      <c r="I117" t="s">
        <v>19699</v>
      </c>
      <c r="J117" t="s">
        <v>19700</v>
      </c>
      <c r="K117" t="s">
        <v>19701</v>
      </c>
      <c r="L117" t="s">
        <v>19702</v>
      </c>
      <c r="M117" t="s">
        <v>12282</v>
      </c>
      <c r="N117" t="s">
        <v>12283</v>
      </c>
      <c r="O117" t="s">
        <v>19703</v>
      </c>
      <c r="P117" t="s">
        <v>19704</v>
      </c>
      <c r="Q117" t="s">
        <v>19705</v>
      </c>
      <c r="R117" t="s">
        <v>19706</v>
      </c>
      <c r="S117" t="s">
        <v>19707</v>
      </c>
      <c r="T117" t="s">
        <v>19708</v>
      </c>
      <c r="U117" t="s">
        <v>19709</v>
      </c>
    </row>
    <row r="118" spans="1:21" x14ac:dyDescent="0.3">
      <c r="A118" t="s">
        <v>42</v>
      </c>
      <c r="B118" t="s">
        <v>2633</v>
      </c>
      <c r="C118" t="s">
        <v>30</v>
      </c>
      <c r="D118" t="s">
        <v>1220</v>
      </c>
      <c r="E118" t="s">
        <v>1221</v>
      </c>
      <c r="F118" t="s">
        <v>19710</v>
      </c>
      <c r="G118" t="s">
        <v>19711</v>
      </c>
      <c r="H118" t="s">
        <v>19712</v>
      </c>
      <c r="I118" t="s">
        <v>19713</v>
      </c>
      <c r="J118" t="s">
        <v>3009</v>
      </c>
      <c r="K118" t="s">
        <v>3010</v>
      </c>
      <c r="L118" t="s">
        <v>19714</v>
      </c>
      <c r="M118" t="s">
        <v>12167</v>
      </c>
      <c r="N118" t="s">
        <v>12168</v>
      </c>
      <c r="O118" t="s">
        <v>19715</v>
      </c>
      <c r="P118" t="s">
        <v>5177</v>
      </c>
      <c r="Q118" t="s">
        <v>5178</v>
      </c>
      <c r="R118" t="s">
        <v>19716</v>
      </c>
      <c r="S118" t="s">
        <v>19717</v>
      </c>
      <c r="T118" t="s">
        <v>19718</v>
      </c>
      <c r="U118" t="s">
        <v>19719</v>
      </c>
    </row>
    <row r="119" spans="1:21" x14ac:dyDescent="0.3">
      <c r="A119" t="s">
        <v>42</v>
      </c>
      <c r="B119" t="s">
        <v>2633</v>
      </c>
      <c r="C119" t="s">
        <v>32</v>
      </c>
      <c r="D119" t="s">
        <v>2977</v>
      </c>
      <c r="E119" t="s">
        <v>2978</v>
      </c>
      <c r="F119" t="s">
        <v>19720</v>
      </c>
      <c r="G119" t="s">
        <v>3022</v>
      </c>
      <c r="H119" t="s">
        <v>3023</v>
      </c>
      <c r="I119" t="s">
        <v>19721</v>
      </c>
      <c r="J119" t="s">
        <v>3185</v>
      </c>
      <c r="K119" t="s">
        <v>3186</v>
      </c>
      <c r="L119" t="s">
        <v>19722</v>
      </c>
      <c r="M119" t="s">
        <v>3278</v>
      </c>
      <c r="N119" t="s">
        <v>3279</v>
      </c>
      <c r="O119" t="s">
        <v>19723</v>
      </c>
      <c r="P119" t="s">
        <v>2912</v>
      </c>
      <c r="Q119" t="s">
        <v>2913</v>
      </c>
      <c r="R119" t="s">
        <v>19724</v>
      </c>
      <c r="S119" t="s">
        <v>19725</v>
      </c>
      <c r="T119" t="s">
        <v>19726</v>
      </c>
      <c r="U119" t="s">
        <v>19727</v>
      </c>
    </row>
    <row r="120" spans="1:21" x14ac:dyDescent="0.3">
      <c r="A120" t="s">
        <v>42</v>
      </c>
      <c r="B120" t="s">
        <v>2633</v>
      </c>
      <c r="C120" t="s">
        <v>33</v>
      </c>
      <c r="D120" t="s">
        <v>19728</v>
      </c>
      <c r="E120" t="s">
        <v>19729</v>
      </c>
      <c r="F120" t="s">
        <v>19730</v>
      </c>
      <c r="G120" t="s">
        <v>11290</v>
      </c>
      <c r="H120" t="s">
        <v>11291</v>
      </c>
      <c r="I120" t="s">
        <v>19731</v>
      </c>
      <c r="J120" t="s">
        <v>19732</v>
      </c>
      <c r="K120" t="s">
        <v>19733</v>
      </c>
      <c r="L120" t="s">
        <v>19734</v>
      </c>
      <c r="M120" t="s">
        <v>19735</v>
      </c>
      <c r="N120" t="s">
        <v>19736</v>
      </c>
      <c r="O120" t="s">
        <v>19737</v>
      </c>
      <c r="P120" t="s">
        <v>7748</v>
      </c>
      <c r="Q120" t="s">
        <v>5178</v>
      </c>
      <c r="R120" t="s">
        <v>19738</v>
      </c>
      <c r="S120" t="s">
        <v>19739</v>
      </c>
      <c r="T120" t="s">
        <v>19740</v>
      </c>
      <c r="U120" t="s">
        <v>19741</v>
      </c>
    </row>
    <row r="121" spans="1:21" x14ac:dyDescent="0.3">
      <c r="A121" t="s">
        <v>42</v>
      </c>
      <c r="B121" t="s">
        <v>2633</v>
      </c>
      <c r="C121" t="s">
        <v>35</v>
      </c>
      <c r="D121" t="s">
        <v>19663</v>
      </c>
      <c r="E121" t="s">
        <v>19664</v>
      </c>
      <c r="F121" t="s">
        <v>19742</v>
      </c>
      <c r="G121" t="s">
        <v>19743</v>
      </c>
      <c r="H121" t="s">
        <v>19744</v>
      </c>
      <c r="I121" t="s">
        <v>19745</v>
      </c>
      <c r="J121" t="s">
        <v>19589</v>
      </c>
      <c r="K121" t="s">
        <v>19590</v>
      </c>
      <c r="L121" t="s">
        <v>19591</v>
      </c>
      <c r="M121" t="s">
        <v>1127</v>
      </c>
      <c r="N121" t="s">
        <v>1128</v>
      </c>
      <c r="O121" t="s">
        <v>19746</v>
      </c>
      <c r="P121" t="s">
        <v>3470</v>
      </c>
      <c r="Q121" t="s">
        <v>3471</v>
      </c>
      <c r="R121" t="s">
        <v>19747</v>
      </c>
      <c r="S121" t="s">
        <v>19748</v>
      </c>
      <c r="T121" t="s">
        <v>19749</v>
      </c>
      <c r="U121" t="s">
        <v>19750</v>
      </c>
    </row>
    <row r="122" spans="1:21" x14ac:dyDescent="0.3">
      <c r="A122" t="s">
        <v>42</v>
      </c>
      <c r="B122" t="s">
        <v>2633</v>
      </c>
      <c r="C122" t="s">
        <v>38</v>
      </c>
      <c r="D122" t="s">
        <v>19643</v>
      </c>
      <c r="E122" t="s">
        <v>19644</v>
      </c>
      <c r="F122" t="s">
        <v>19751</v>
      </c>
      <c r="G122" t="s">
        <v>3022</v>
      </c>
      <c r="H122" t="s">
        <v>3023</v>
      </c>
      <c r="I122" t="s">
        <v>19752</v>
      </c>
      <c r="J122" t="s">
        <v>11419</v>
      </c>
      <c r="K122" t="s">
        <v>11365</v>
      </c>
      <c r="L122" t="s">
        <v>19753</v>
      </c>
      <c r="M122" t="s">
        <v>19754</v>
      </c>
      <c r="N122" t="s">
        <v>19755</v>
      </c>
      <c r="O122" t="s">
        <v>19756</v>
      </c>
      <c r="P122" t="s">
        <v>711</v>
      </c>
      <c r="Q122" t="s">
        <v>712</v>
      </c>
      <c r="R122" t="s">
        <v>19757</v>
      </c>
      <c r="S122" t="s">
        <v>19758</v>
      </c>
      <c r="T122" t="s">
        <v>19759</v>
      </c>
      <c r="U122" t="s">
        <v>19760</v>
      </c>
    </row>
    <row r="123" spans="1:21" x14ac:dyDescent="0.3">
      <c r="A123" t="s">
        <v>42</v>
      </c>
      <c r="B123" t="s">
        <v>2633</v>
      </c>
      <c r="C123" t="s">
        <v>40</v>
      </c>
      <c r="D123" t="s">
        <v>11592</v>
      </c>
      <c r="E123" t="s">
        <v>11593</v>
      </c>
      <c r="F123" t="s">
        <v>3779</v>
      </c>
      <c r="G123" t="s">
        <v>736</v>
      </c>
      <c r="H123" t="s">
        <v>736</v>
      </c>
      <c r="I123" t="s">
        <v>736</v>
      </c>
      <c r="J123" t="s">
        <v>3172</v>
      </c>
      <c r="K123" t="s">
        <v>3173</v>
      </c>
      <c r="L123" t="s">
        <v>19761</v>
      </c>
      <c r="M123" t="s">
        <v>19762</v>
      </c>
      <c r="N123" t="s">
        <v>19763</v>
      </c>
      <c r="O123" t="s">
        <v>19764</v>
      </c>
      <c r="P123" t="s">
        <v>13500</v>
      </c>
      <c r="Q123" t="s">
        <v>13501</v>
      </c>
      <c r="R123" t="s">
        <v>19765</v>
      </c>
      <c r="S123" t="s">
        <v>19766</v>
      </c>
      <c r="T123" t="s">
        <v>19767</v>
      </c>
      <c r="U123" t="s">
        <v>19768</v>
      </c>
    </row>
    <row r="124" spans="1:21" x14ac:dyDescent="0.3">
      <c r="A124" t="s">
        <v>63</v>
      </c>
      <c r="B124" t="s">
        <v>2633</v>
      </c>
      <c r="C124" t="s">
        <v>9</v>
      </c>
      <c r="D124" t="s">
        <v>3275</v>
      </c>
      <c r="E124" t="s">
        <v>3276</v>
      </c>
      <c r="F124" t="s">
        <v>19769</v>
      </c>
      <c r="G124" t="s">
        <v>19770</v>
      </c>
      <c r="H124" t="s">
        <v>19771</v>
      </c>
      <c r="I124" t="s">
        <v>19772</v>
      </c>
      <c r="J124" t="s">
        <v>19773</v>
      </c>
      <c r="K124" t="s">
        <v>19774</v>
      </c>
      <c r="L124" t="s">
        <v>19775</v>
      </c>
      <c r="M124" t="s">
        <v>19776</v>
      </c>
      <c r="N124" t="s">
        <v>19777</v>
      </c>
      <c r="O124" t="s">
        <v>19778</v>
      </c>
      <c r="P124" t="s">
        <v>2756</v>
      </c>
      <c r="Q124" t="s">
        <v>2757</v>
      </c>
      <c r="R124" t="s">
        <v>19779</v>
      </c>
      <c r="S124" t="s">
        <v>19780</v>
      </c>
      <c r="T124" t="s">
        <v>19781</v>
      </c>
      <c r="U124" t="s">
        <v>19782</v>
      </c>
    </row>
    <row r="125" spans="1:21" x14ac:dyDescent="0.3">
      <c r="A125" t="s">
        <v>63</v>
      </c>
      <c r="B125" t="s">
        <v>2633</v>
      </c>
      <c r="C125" t="s">
        <v>10</v>
      </c>
      <c r="D125" t="s">
        <v>3496</v>
      </c>
      <c r="E125" t="s">
        <v>3497</v>
      </c>
      <c r="F125" t="s">
        <v>19783</v>
      </c>
      <c r="G125" t="s">
        <v>3355</v>
      </c>
      <c r="H125" t="s">
        <v>3356</v>
      </c>
      <c r="I125" t="s">
        <v>19784</v>
      </c>
      <c r="J125" t="s">
        <v>3275</v>
      </c>
      <c r="K125" t="s">
        <v>3276</v>
      </c>
      <c r="L125" t="s">
        <v>19785</v>
      </c>
      <c r="M125" t="s">
        <v>17383</v>
      </c>
      <c r="N125" t="s">
        <v>17384</v>
      </c>
      <c r="O125" t="s">
        <v>19786</v>
      </c>
      <c r="P125" t="s">
        <v>13500</v>
      </c>
      <c r="Q125" t="s">
        <v>13501</v>
      </c>
      <c r="R125" t="s">
        <v>19787</v>
      </c>
      <c r="S125" t="s">
        <v>19788</v>
      </c>
      <c r="T125" t="s">
        <v>19789</v>
      </c>
      <c r="U125" t="s">
        <v>19790</v>
      </c>
    </row>
    <row r="126" spans="1:21" x14ac:dyDescent="0.3">
      <c r="A126" t="s">
        <v>63</v>
      </c>
      <c r="B126" t="s">
        <v>2633</v>
      </c>
      <c r="C126" t="s">
        <v>12</v>
      </c>
      <c r="D126" t="s">
        <v>19791</v>
      </c>
      <c r="E126" t="s">
        <v>19792</v>
      </c>
      <c r="F126" t="s">
        <v>19793</v>
      </c>
      <c r="G126" t="s">
        <v>19794</v>
      </c>
      <c r="H126" t="s">
        <v>19795</v>
      </c>
      <c r="I126" t="s">
        <v>19796</v>
      </c>
      <c r="J126" t="s">
        <v>19797</v>
      </c>
      <c r="K126" t="s">
        <v>19798</v>
      </c>
      <c r="L126" t="s">
        <v>19799</v>
      </c>
      <c r="M126" t="s">
        <v>19800</v>
      </c>
      <c r="N126" t="s">
        <v>19801</v>
      </c>
      <c r="O126" t="s">
        <v>19802</v>
      </c>
      <c r="P126" t="s">
        <v>1305</v>
      </c>
      <c r="Q126" t="s">
        <v>1306</v>
      </c>
      <c r="R126" t="s">
        <v>19803</v>
      </c>
      <c r="S126" t="s">
        <v>19804</v>
      </c>
      <c r="T126" t="s">
        <v>19805</v>
      </c>
      <c r="U126" t="s">
        <v>19806</v>
      </c>
    </row>
    <row r="127" spans="1:21" x14ac:dyDescent="0.3">
      <c r="A127" t="s">
        <v>63</v>
      </c>
      <c r="B127" t="s">
        <v>2633</v>
      </c>
      <c r="C127" t="s">
        <v>13</v>
      </c>
      <c r="D127" t="s">
        <v>3257</v>
      </c>
      <c r="E127" t="s">
        <v>3258</v>
      </c>
      <c r="F127" t="s">
        <v>19807</v>
      </c>
      <c r="G127" t="s">
        <v>736</v>
      </c>
      <c r="H127" t="s">
        <v>736</v>
      </c>
      <c r="I127" t="s">
        <v>736</v>
      </c>
      <c r="J127" t="s">
        <v>3401</v>
      </c>
      <c r="K127" t="s">
        <v>3402</v>
      </c>
      <c r="L127" t="s">
        <v>19808</v>
      </c>
      <c r="M127" t="s">
        <v>19809</v>
      </c>
      <c r="N127" t="s">
        <v>2004</v>
      </c>
      <c r="O127" t="s">
        <v>19810</v>
      </c>
      <c r="P127" t="s">
        <v>4977</v>
      </c>
      <c r="Q127" t="s">
        <v>4978</v>
      </c>
      <c r="R127" t="s">
        <v>19811</v>
      </c>
      <c r="S127" t="s">
        <v>19812</v>
      </c>
      <c r="T127" t="s">
        <v>19813</v>
      </c>
      <c r="U127" t="s">
        <v>19814</v>
      </c>
    </row>
    <row r="128" spans="1:21" x14ac:dyDescent="0.3">
      <c r="A128" t="s">
        <v>63</v>
      </c>
      <c r="B128" t="s">
        <v>2633</v>
      </c>
      <c r="C128" t="s">
        <v>15</v>
      </c>
      <c r="D128" t="s">
        <v>3260</v>
      </c>
      <c r="E128" t="s">
        <v>3261</v>
      </c>
      <c r="F128" t="s">
        <v>19815</v>
      </c>
      <c r="G128" t="s">
        <v>19816</v>
      </c>
      <c r="H128" t="s">
        <v>19817</v>
      </c>
      <c r="I128" t="s">
        <v>19818</v>
      </c>
      <c r="J128" t="s">
        <v>3319</v>
      </c>
      <c r="K128" t="s">
        <v>3320</v>
      </c>
      <c r="L128" t="s">
        <v>19819</v>
      </c>
      <c r="M128" t="s">
        <v>19820</v>
      </c>
      <c r="N128" t="s">
        <v>7498</v>
      </c>
      <c r="O128" t="s">
        <v>19821</v>
      </c>
      <c r="P128" t="s">
        <v>16925</v>
      </c>
      <c r="Q128" t="s">
        <v>16926</v>
      </c>
      <c r="R128" t="s">
        <v>19822</v>
      </c>
      <c r="S128" t="s">
        <v>19823</v>
      </c>
      <c r="T128" t="s">
        <v>19824</v>
      </c>
      <c r="U128" t="s">
        <v>19825</v>
      </c>
    </row>
    <row r="129" spans="1:21" x14ac:dyDescent="0.3">
      <c r="A129" t="s">
        <v>63</v>
      </c>
      <c r="B129" t="s">
        <v>2633</v>
      </c>
      <c r="C129" t="s">
        <v>16</v>
      </c>
      <c r="D129" t="s">
        <v>19826</v>
      </c>
      <c r="E129" t="s">
        <v>19827</v>
      </c>
      <c r="F129" t="s">
        <v>19828</v>
      </c>
      <c r="G129" t="s">
        <v>3301</v>
      </c>
      <c r="H129" t="s">
        <v>3302</v>
      </c>
      <c r="I129" t="s">
        <v>19829</v>
      </c>
      <c r="J129" t="s">
        <v>3307</v>
      </c>
      <c r="K129" t="s">
        <v>3308</v>
      </c>
      <c r="L129" t="s">
        <v>3309</v>
      </c>
      <c r="M129" t="s">
        <v>5249</v>
      </c>
      <c r="N129" t="s">
        <v>5250</v>
      </c>
      <c r="O129" t="s">
        <v>19830</v>
      </c>
      <c r="P129" t="s">
        <v>19831</v>
      </c>
      <c r="Q129" t="s">
        <v>19832</v>
      </c>
      <c r="R129" t="s">
        <v>19833</v>
      </c>
      <c r="S129" t="s">
        <v>19834</v>
      </c>
      <c r="T129" t="s">
        <v>19835</v>
      </c>
      <c r="U129" t="s">
        <v>19836</v>
      </c>
    </row>
    <row r="130" spans="1:21" x14ac:dyDescent="0.3">
      <c r="A130" t="s">
        <v>63</v>
      </c>
      <c r="B130" t="s">
        <v>2633</v>
      </c>
      <c r="C130" t="s">
        <v>17</v>
      </c>
      <c r="D130" t="s">
        <v>3431</v>
      </c>
      <c r="E130" t="s">
        <v>3432</v>
      </c>
      <c r="F130" t="s">
        <v>19837</v>
      </c>
      <c r="G130" t="s">
        <v>3480</v>
      </c>
      <c r="H130" t="s">
        <v>3481</v>
      </c>
      <c r="I130" t="s">
        <v>19838</v>
      </c>
      <c r="J130" t="s">
        <v>736</v>
      </c>
      <c r="K130" t="s">
        <v>736</v>
      </c>
      <c r="L130" t="s">
        <v>736</v>
      </c>
      <c r="M130" t="s">
        <v>7619</v>
      </c>
      <c r="N130" t="s">
        <v>7620</v>
      </c>
      <c r="O130" t="s">
        <v>19839</v>
      </c>
      <c r="P130" t="s">
        <v>3016</v>
      </c>
      <c r="Q130" t="s">
        <v>3017</v>
      </c>
      <c r="R130" t="s">
        <v>19840</v>
      </c>
      <c r="S130" t="s">
        <v>19841</v>
      </c>
      <c r="T130" t="s">
        <v>19842</v>
      </c>
      <c r="U130" t="s">
        <v>19843</v>
      </c>
    </row>
    <row r="131" spans="1:21" x14ac:dyDescent="0.3">
      <c r="A131" t="s">
        <v>63</v>
      </c>
      <c r="B131" t="s">
        <v>2633</v>
      </c>
      <c r="C131" t="s">
        <v>19</v>
      </c>
      <c r="D131" t="s">
        <v>7492</v>
      </c>
      <c r="E131" t="s">
        <v>7493</v>
      </c>
      <c r="F131" t="s">
        <v>19844</v>
      </c>
      <c r="G131" t="s">
        <v>736</v>
      </c>
      <c r="H131" t="s">
        <v>736</v>
      </c>
      <c r="I131" t="s">
        <v>736</v>
      </c>
      <c r="J131" t="s">
        <v>3307</v>
      </c>
      <c r="K131" t="s">
        <v>3308</v>
      </c>
      <c r="L131" t="s">
        <v>19845</v>
      </c>
      <c r="M131" t="s">
        <v>19846</v>
      </c>
      <c r="N131" t="s">
        <v>19847</v>
      </c>
      <c r="O131" t="s">
        <v>19848</v>
      </c>
      <c r="P131" t="s">
        <v>13241</v>
      </c>
      <c r="Q131" t="s">
        <v>13242</v>
      </c>
      <c r="R131" t="s">
        <v>19849</v>
      </c>
      <c r="S131" t="s">
        <v>19850</v>
      </c>
      <c r="T131" t="s">
        <v>19851</v>
      </c>
      <c r="U131" t="s">
        <v>19852</v>
      </c>
    </row>
    <row r="132" spans="1:21" x14ac:dyDescent="0.3">
      <c r="A132" t="s">
        <v>63</v>
      </c>
      <c r="B132" t="s">
        <v>2633</v>
      </c>
      <c r="C132" t="s">
        <v>21</v>
      </c>
      <c r="D132" t="s">
        <v>3301</v>
      </c>
      <c r="E132" t="s">
        <v>3302</v>
      </c>
      <c r="F132" t="s">
        <v>19853</v>
      </c>
      <c r="G132" t="s">
        <v>1927</v>
      </c>
      <c r="H132" t="s">
        <v>1928</v>
      </c>
      <c r="I132" t="s">
        <v>19854</v>
      </c>
      <c r="J132" t="s">
        <v>3301</v>
      </c>
      <c r="K132" t="s">
        <v>3302</v>
      </c>
      <c r="L132" t="s">
        <v>19855</v>
      </c>
      <c r="M132" t="s">
        <v>19856</v>
      </c>
      <c r="N132" t="s">
        <v>19857</v>
      </c>
      <c r="O132" t="s">
        <v>19858</v>
      </c>
      <c r="P132" t="s">
        <v>7538</v>
      </c>
      <c r="Q132" t="s">
        <v>7539</v>
      </c>
      <c r="R132" t="s">
        <v>19859</v>
      </c>
      <c r="S132" t="s">
        <v>19860</v>
      </c>
      <c r="T132" t="s">
        <v>19861</v>
      </c>
      <c r="U132" t="s">
        <v>19862</v>
      </c>
    </row>
    <row r="133" spans="1:21" x14ac:dyDescent="0.3">
      <c r="A133" t="s">
        <v>63</v>
      </c>
      <c r="B133" t="s">
        <v>2633</v>
      </c>
      <c r="C133" t="s">
        <v>23</v>
      </c>
      <c r="D133" t="s">
        <v>19863</v>
      </c>
      <c r="E133" t="s">
        <v>19864</v>
      </c>
      <c r="F133" t="s">
        <v>19865</v>
      </c>
      <c r="G133" t="s">
        <v>19866</v>
      </c>
      <c r="H133" t="s">
        <v>3497</v>
      </c>
      <c r="I133" t="s">
        <v>19867</v>
      </c>
      <c r="J133" t="s">
        <v>19773</v>
      </c>
      <c r="K133" t="s">
        <v>19774</v>
      </c>
      <c r="L133" t="s">
        <v>19868</v>
      </c>
      <c r="M133" t="s">
        <v>19869</v>
      </c>
      <c r="N133" t="s">
        <v>19870</v>
      </c>
      <c r="O133" t="s">
        <v>19871</v>
      </c>
      <c r="P133" t="s">
        <v>4758</v>
      </c>
      <c r="Q133" t="s">
        <v>4759</v>
      </c>
      <c r="R133" t="s">
        <v>19872</v>
      </c>
      <c r="S133" t="s">
        <v>19873</v>
      </c>
      <c r="T133" t="s">
        <v>19874</v>
      </c>
      <c r="U133" t="s">
        <v>19875</v>
      </c>
    </row>
    <row r="134" spans="1:21" x14ac:dyDescent="0.3">
      <c r="A134" t="s">
        <v>63</v>
      </c>
      <c r="B134" t="s">
        <v>2633</v>
      </c>
      <c r="C134" t="s">
        <v>24</v>
      </c>
      <c r="D134" t="s">
        <v>11602</v>
      </c>
      <c r="E134" t="s">
        <v>19876</v>
      </c>
      <c r="F134" t="s">
        <v>19877</v>
      </c>
      <c r="G134" t="s">
        <v>3319</v>
      </c>
      <c r="H134" t="s">
        <v>3320</v>
      </c>
      <c r="I134" t="s">
        <v>19878</v>
      </c>
      <c r="J134" t="s">
        <v>3301</v>
      </c>
      <c r="K134" t="s">
        <v>3302</v>
      </c>
      <c r="L134" t="s">
        <v>19879</v>
      </c>
      <c r="M134" t="s">
        <v>19880</v>
      </c>
      <c r="N134" t="s">
        <v>19881</v>
      </c>
      <c r="O134" t="s">
        <v>19882</v>
      </c>
      <c r="P134" t="s">
        <v>19883</v>
      </c>
      <c r="Q134" t="s">
        <v>19884</v>
      </c>
      <c r="R134" t="s">
        <v>19885</v>
      </c>
      <c r="S134" t="s">
        <v>19886</v>
      </c>
      <c r="T134" t="s">
        <v>19887</v>
      </c>
      <c r="U134" t="s">
        <v>19888</v>
      </c>
    </row>
    <row r="135" spans="1:21" x14ac:dyDescent="0.3">
      <c r="A135" t="s">
        <v>63</v>
      </c>
      <c r="B135" t="s">
        <v>2633</v>
      </c>
      <c r="C135" t="s">
        <v>26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</row>
    <row r="136" spans="1:21" x14ac:dyDescent="0.3">
      <c r="A136" t="s">
        <v>63</v>
      </c>
      <c r="B136" t="s">
        <v>2633</v>
      </c>
      <c r="C136" t="s">
        <v>28</v>
      </c>
      <c r="D136" t="s">
        <v>3275</v>
      </c>
      <c r="E136" t="s">
        <v>3276</v>
      </c>
      <c r="F136" t="s">
        <v>19889</v>
      </c>
      <c r="G136" t="s">
        <v>19890</v>
      </c>
      <c r="H136" t="s">
        <v>3510</v>
      </c>
      <c r="I136" t="s">
        <v>19891</v>
      </c>
      <c r="J136" t="s">
        <v>3245</v>
      </c>
      <c r="K136" t="s">
        <v>3246</v>
      </c>
      <c r="L136" t="s">
        <v>19892</v>
      </c>
      <c r="M136" t="s">
        <v>19893</v>
      </c>
      <c r="N136" t="s">
        <v>19894</v>
      </c>
      <c r="O136" t="s">
        <v>19895</v>
      </c>
      <c r="P136" t="s">
        <v>19896</v>
      </c>
      <c r="Q136" t="s">
        <v>19897</v>
      </c>
      <c r="R136" t="s">
        <v>19898</v>
      </c>
      <c r="S136" t="s">
        <v>19899</v>
      </c>
      <c r="T136" t="s">
        <v>19900</v>
      </c>
      <c r="U136" t="s">
        <v>19901</v>
      </c>
    </row>
    <row r="137" spans="1:21" x14ac:dyDescent="0.3">
      <c r="A137" t="s">
        <v>63</v>
      </c>
      <c r="B137" t="s">
        <v>2633</v>
      </c>
      <c r="C137" t="s">
        <v>29</v>
      </c>
      <c r="D137" t="s">
        <v>19902</v>
      </c>
      <c r="E137" t="s">
        <v>19903</v>
      </c>
      <c r="F137" t="s">
        <v>19904</v>
      </c>
      <c r="G137" t="s">
        <v>19905</v>
      </c>
      <c r="H137" t="s">
        <v>19906</v>
      </c>
      <c r="I137" t="s">
        <v>19907</v>
      </c>
      <c r="J137" t="s">
        <v>19908</v>
      </c>
      <c r="K137" t="s">
        <v>19909</v>
      </c>
      <c r="L137" t="s">
        <v>19910</v>
      </c>
      <c r="M137" t="s">
        <v>19911</v>
      </c>
      <c r="N137" t="s">
        <v>19912</v>
      </c>
      <c r="O137" t="s">
        <v>19913</v>
      </c>
      <c r="P137" t="s">
        <v>711</v>
      </c>
      <c r="Q137" t="s">
        <v>712</v>
      </c>
      <c r="R137" t="s">
        <v>19914</v>
      </c>
      <c r="S137" t="s">
        <v>19915</v>
      </c>
      <c r="T137" t="s">
        <v>19916</v>
      </c>
      <c r="U137" t="s">
        <v>19917</v>
      </c>
    </row>
    <row r="138" spans="1:21" x14ac:dyDescent="0.3">
      <c r="A138" t="s">
        <v>63</v>
      </c>
      <c r="B138" t="s">
        <v>2633</v>
      </c>
      <c r="C138" t="s">
        <v>30</v>
      </c>
      <c r="D138" t="s">
        <v>19918</v>
      </c>
      <c r="E138" t="s">
        <v>19919</v>
      </c>
      <c r="F138" t="s">
        <v>19920</v>
      </c>
      <c r="G138" t="s">
        <v>19921</v>
      </c>
      <c r="H138" t="s">
        <v>19922</v>
      </c>
      <c r="I138" t="s">
        <v>19923</v>
      </c>
      <c r="J138" t="s">
        <v>19773</v>
      </c>
      <c r="K138" t="s">
        <v>19774</v>
      </c>
      <c r="L138" t="s">
        <v>19924</v>
      </c>
      <c r="M138" t="s">
        <v>11249</v>
      </c>
      <c r="N138" t="s">
        <v>11250</v>
      </c>
      <c r="O138" t="s">
        <v>19925</v>
      </c>
      <c r="P138" t="s">
        <v>15795</v>
      </c>
      <c r="Q138" t="s">
        <v>15796</v>
      </c>
      <c r="R138" t="s">
        <v>19926</v>
      </c>
      <c r="S138" t="s">
        <v>19927</v>
      </c>
      <c r="T138" t="s">
        <v>19928</v>
      </c>
      <c r="U138" t="s">
        <v>19929</v>
      </c>
    </row>
    <row r="139" spans="1:21" x14ac:dyDescent="0.3">
      <c r="A139" t="s">
        <v>63</v>
      </c>
      <c r="B139" t="s">
        <v>2633</v>
      </c>
      <c r="C139" t="s">
        <v>32</v>
      </c>
      <c r="D139" t="s">
        <v>19930</v>
      </c>
      <c r="E139" t="s">
        <v>19931</v>
      </c>
      <c r="F139" t="s">
        <v>19932</v>
      </c>
      <c r="G139" t="s">
        <v>3287</v>
      </c>
      <c r="H139" t="s">
        <v>3288</v>
      </c>
      <c r="I139" t="s">
        <v>19933</v>
      </c>
      <c r="J139" t="s">
        <v>19770</v>
      </c>
      <c r="K139" t="s">
        <v>19771</v>
      </c>
      <c r="L139" t="s">
        <v>19934</v>
      </c>
      <c r="M139" t="s">
        <v>13900</v>
      </c>
      <c r="N139" t="s">
        <v>13901</v>
      </c>
      <c r="O139" t="s">
        <v>19935</v>
      </c>
      <c r="P139" t="s">
        <v>19936</v>
      </c>
      <c r="Q139" t="s">
        <v>19937</v>
      </c>
      <c r="R139" t="s">
        <v>19938</v>
      </c>
      <c r="S139" t="s">
        <v>19939</v>
      </c>
      <c r="T139" t="s">
        <v>19940</v>
      </c>
      <c r="U139" t="s">
        <v>19941</v>
      </c>
    </row>
    <row r="140" spans="1:21" x14ac:dyDescent="0.3">
      <c r="A140" t="s">
        <v>63</v>
      </c>
      <c r="B140" t="s">
        <v>2633</v>
      </c>
      <c r="C140" t="s">
        <v>33</v>
      </c>
      <c r="D140" t="s">
        <v>19942</v>
      </c>
      <c r="E140" t="s">
        <v>19943</v>
      </c>
      <c r="F140" t="s">
        <v>19944</v>
      </c>
      <c r="G140" t="s">
        <v>19921</v>
      </c>
      <c r="H140" t="s">
        <v>19922</v>
      </c>
      <c r="I140" t="s">
        <v>19945</v>
      </c>
      <c r="J140" t="s">
        <v>3464</v>
      </c>
      <c r="K140" t="s">
        <v>3465</v>
      </c>
      <c r="L140" t="s">
        <v>19946</v>
      </c>
      <c r="M140" t="s">
        <v>19947</v>
      </c>
      <c r="N140" t="s">
        <v>19948</v>
      </c>
      <c r="O140" t="s">
        <v>19949</v>
      </c>
      <c r="P140" t="s">
        <v>1149</v>
      </c>
      <c r="Q140" t="s">
        <v>1150</v>
      </c>
      <c r="R140" t="s">
        <v>19950</v>
      </c>
      <c r="S140" t="s">
        <v>19951</v>
      </c>
      <c r="T140" t="s">
        <v>19952</v>
      </c>
      <c r="U140" t="s">
        <v>19953</v>
      </c>
    </row>
    <row r="141" spans="1:21" x14ac:dyDescent="0.3">
      <c r="A141" t="s">
        <v>63</v>
      </c>
      <c r="B141" t="s">
        <v>2633</v>
      </c>
      <c r="C141" t="s">
        <v>35</v>
      </c>
      <c r="D141" t="s">
        <v>19770</v>
      </c>
      <c r="E141" t="s">
        <v>19771</v>
      </c>
      <c r="F141" t="s">
        <v>19954</v>
      </c>
      <c r="G141" t="s">
        <v>736</v>
      </c>
      <c r="H141" t="s">
        <v>736</v>
      </c>
      <c r="I141" t="s">
        <v>736</v>
      </c>
      <c r="J141" t="s">
        <v>19955</v>
      </c>
      <c r="K141" t="s">
        <v>19956</v>
      </c>
      <c r="L141" t="s">
        <v>19957</v>
      </c>
      <c r="M141" t="s">
        <v>6824</v>
      </c>
      <c r="N141" t="s">
        <v>6825</v>
      </c>
      <c r="O141" t="s">
        <v>19958</v>
      </c>
      <c r="P141" t="s">
        <v>3292</v>
      </c>
      <c r="Q141" t="s">
        <v>3293</v>
      </c>
      <c r="R141" t="s">
        <v>19959</v>
      </c>
      <c r="S141" t="s">
        <v>19960</v>
      </c>
      <c r="T141" t="s">
        <v>19961</v>
      </c>
      <c r="U141" t="s">
        <v>19962</v>
      </c>
    </row>
    <row r="142" spans="1:21" x14ac:dyDescent="0.3">
      <c r="A142" t="s">
        <v>63</v>
      </c>
      <c r="B142" t="s">
        <v>2633</v>
      </c>
      <c r="C142" t="s">
        <v>38</v>
      </c>
      <c r="D142" t="s">
        <v>11602</v>
      </c>
      <c r="E142" t="s">
        <v>19876</v>
      </c>
      <c r="F142" t="s">
        <v>19963</v>
      </c>
      <c r="G142" t="s">
        <v>3355</v>
      </c>
      <c r="H142" t="s">
        <v>3356</v>
      </c>
      <c r="I142" t="s">
        <v>19964</v>
      </c>
      <c r="J142" t="s">
        <v>3301</v>
      </c>
      <c r="K142" t="s">
        <v>3302</v>
      </c>
      <c r="L142" t="s">
        <v>19965</v>
      </c>
      <c r="M142" t="s">
        <v>19966</v>
      </c>
      <c r="N142" t="s">
        <v>19967</v>
      </c>
      <c r="O142" t="s">
        <v>19968</v>
      </c>
      <c r="P142" t="s">
        <v>6196</v>
      </c>
      <c r="Q142" t="s">
        <v>1200</v>
      </c>
      <c r="R142" t="s">
        <v>19969</v>
      </c>
      <c r="S142" t="s">
        <v>19970</v>
      </c>
      <c r="T142" t="s">
        <v>19971</v>
      </c>
      <c r="U142" t="s">
        <v>19972</v>
      </c>
    </row>
    <row r="143" spans="1:21" x14ac:dyDescent="0.3">
      <c r="A143" t="s">
        <v>63</v>
      </c>
      <c r="B143" t="s">
        <v>2633</v>
      </c>
      <c r="C143" t="s">
        <v>40</v>
      </c>
      <c r="D143" t="s">
        <v>15522</v>
      </c>
      <c r="E143" t="s">
        <v>15523</v>
      </c>
      <c r="F143" t="s">
        <v>19973</v>
      </c>
      <c r="G143" t="s">
        <v>19974</v>
      </c>
      <c r="H143" t="s">
        <v>19975</v>
      </c>
      <c r="I143" t="s">
        <v>19976</v>
      </c>
      <c r="J143" t="s">
        <v>19977</v>
      </c>
      <c r="K143" t="s">
        <v>19978</v>
      </c>
      <c r="L143" t="s">
        <v>19979</v>
      </c>
      <c r="M143" t="s">
        <v>19980</v>
      </c>
      <c r="N143" t="s">
        <v>19981</v>
      </c>
      <c r="O143" t="s">
        <v>19982</v>
      </c>
      <c r="P143" t="s">
        <v>7354</v>
      </c>
      <c r="Q143" t="s">
        <v>7355</v>
      </c>
      <c r="R143" t="s">
        <v>19983</v>
      </c>
      <c r="S143" t="s">
        <v>19984</v>
      </c>
      <c r="T143" t="s">
        <v>19985</v>
      </c>
      <c r="U143" t="s">
        <v>19986</v>
      </c>
    </row>
    <row r="144" spans="1:21" x14ac:dyDescent="0.3">
      <c r="A144" t="s">
        <v>74</v>
      </c>
      <c r="B144" t="s">
        <v>2633</v>
      </c>
      <c r="C144" t="s">
        <v>9</v>
      </c>
      <c r="D144" t="s">
        <v>19987</v>
      </c>
      <c r="E144" t="s">
        <v>19988</v>
      </c>
      <c r="F144" t="s">
        <v>19989</v>
      </c>
      <c r="G144" t="s">
        <v>19990</v>
      </c>
      <c r="H144" t="s">
        <v>19991</v>
      </c>
      <c r="I144" t="s">
        <v>19992</v>
      </c>
      <c r="J144" t="s">
        <v>19993</v>
      </c>
      <c r="K144" t="s">
        <v>19994</v>
      </c>
      <c r="L144" t="s">
        <v>19995</v>
      </c>
      <c r="M144" t="s">
        <v>19996</v>
      </c>
      <c r="N144" t="s">
        <v>19997</v>
      </c>
      <c r="O144" t="s">
        <v>19998</v>
      </c>
      <c r="P144" t="s">
        <v>19999</v>
      </c>
      <c r="Q144" t="s">
        <v>20000</v>
      </c>
      <c r="R144" t="s">
        <v>20001</v>
      </c>
      <c r="S144" t="s">
        <v>20002</v>
      </c>
      <c r="T144" t="s">
        <v>20003</v>
      </c>
      <c r="U144" t="s">
        <v>20004</v>
      </c>
    </row>
    <row r="145" spans="1:21" x14ac:dyDescent="0.3">
      <c r="A145" t="s">
        <v>74</v>
      </c>
      <c r="B145" t="s">
        <v>2633</v>
      </c>
      <c r="C145" t="s">
        <v>10</v>
      </c>
      <c r="D145" t="s">
        <v>20005</v>
      </c>
      <c r="E145" t="s">
        <v>20006</v>
      </c>
      <c r="F145" t="s">
        <v>20007</v>
      </c>
      <c r="G145" t="s">
        <v>20008</v>
      </c>
      <c r="H145" t="s">
        <v>20009</v>
      </c>
      <c r="I145" t="s">
        <v>20010</v>
      </c>
      <c r="J145" t="s">
        <v>20011</v>
      </c>
      <c r="K145" t="s">
        <v>20012</v>
      </c>
      <c r="L145" t="s">
        <v>20013</v>
      </c>
      <c r="M145" t="s">
        <v>20014</v>
      </c>
      <c r="N145" t="s">
        <v>20015</v>
      </c>
      <c r="O145" t="s">
        <v>20016</v>
      </c>
      <c r="P145" t="s">
        <v>20017</v>
      </c>
      <c r="Q145" t="s">
        <v>20018</v>
      </c>
      <c r="R145" t="s">
        <v>20019</v>
      </c>
      <c r="S145" t="s">
        <v>20020</v>
      </c>
      <c r="T145" t="s">
        <v>20021</v>
      </c>
      <c r="U145" t="s">
        <v>20022</v>
      </c>
    </row>
    <row r="146" spans="1:21" x14ac:dyDescent="0.3">
      <c r="A146" t="s">
        <v>74</v>
      </c>
      <c r="B146" t="s">
        <v>2633</v>
      </c>
      <c r="C146" t="s">
        <v>12</v>
      </c>
      <c r="D146" t="s">
        <v>20023</v>
      </c>
      <c r="E146" t="s">
        <v>20024</v>
      </c>
      <c r="F146" t="s">
        <v>20025</v>
      </c>
      <c r="G146" t="s">
        <v>20026</v>
      </c>
      <c r="H146" t="s">
        <v>20027</v>
      </c>
      <c r="I146" t="s">
        <v>20028</v>
      </c>
      <c r="J146" t="s">
        <v>20026</v>
      </c>
      <c r="K146" t="s">
        <v>20027</v>
      </c>
      <c r="L146" t="s">
        <v>20029</v>
      </c>
      <c r="M146" t="s">
        <v>20030</v>
      </c>
      <c r="N146" t="s">
        <v>20031</v>
      </c>
      <c r="O146" t="s">
        <v>20032</v>
      </c>
      <c r="P146" t="s">
        <v>10781</v>
      </c>
      <c r="Q146" t="s">
        <v>10782</v>
      </c>
      <c r="R146" t="s">
        <v>20033</v>
      </c>
      <c r="S146" t="s">
        <v>20034</v>
      </c>
      <c r="T146" t="s">
        <v>20035</v>
      </c>
      <c r="U146" t="s">
        <v>20036</v>
      </c>
    </row>
    <row r="147" spans="1:21" x14ac:dyDescent="0.3">
      <c r="A147" t="s">
        <v>74</v>
      </c>
      <c r="B147" t="s">
        <v>2633</v>
      </c>
      <c r="C147" t="s">
        <v>13</v>
      </c>
      <c r="D147" t="s">
        <v>736</v>
      </c>
      <c r="E147" t="s">
        <v>736</v>
      </c>
      <c r="F147" t="s">
        <v>736</v>
      </c>
      <c r="G147" t="s">
        <v>1759</v>
      </c>
      <c r="H147" t="s">
        <v>1760</v>
      </c>
      <c r="I147" t="s">
        <v>20037</v>
      </c>
      <c r="J147" t="s">
        <v>20038</v>
      </c>
      <c r="K147" t="s">
        <v>20039</v>
      </c>
      <c r="L147" t="s">
        <v>20040</v>
      </c>
      <c r="M147" t="s">
        <v>20041</v>
      </c>
      <c r="N147" t="s">
        <v>20042</v>
      </c>
      <c r="O147" t="s">
        <v>20043</v>
      </c>
      <c r="P147" t="s">
        <v>10486</v>
      </c>
      <c r="Q147" t="s">
        <v>10487</v>
      </c>
      <c r="R147" t="s">
        <v>20044</v>
      </c>
      <c r="S147" t="s">
        <v>20045</v>
      </c>
      <c r="T147" t="s">
        <v>20046</v>
      </c>
      <c r="U147" t="s">
        <v>20047</v>
      </c>
    </row>
    <row r="148" spans="1:21" x14ac:dyDescent="0.3">
      <c r="A148" t="s">
        <v>74</v>
      </c>
      <c r="B148" t="s">
        <v>2633</v>
      </c>
      <c r="C148" t="s">
        <v>15</v>
      </c>
      <c r="D148" t="s">
        <v>20048</v>
      </c>
      <c r="E148" t="s">
        <v>20049</v>
      </c>
      <c r="F148" t="s">
        <v>20050</v>
      </c>
      <c r="G148" t="s">
        <v>20051</v>
      </c>
      <c r="H148" t="s">
        <v>20052</v>
      </c>
      <c r="I148" t="s">
        <v>20053</v>
      </c>
      <c r="J148" t="s">
        <v>20054</v>
      </c>
      <c r="K148" t="s">
        <v>20055</v>
      </c>
      <c r="L148" t="s">
        <v>20056</v>
      </c>
      <c r="M148" t="s">
        <v>20057</v>
      </c>
      <c r="N148" t="s">
        <v>20058</v>
      </c>
      <c r="O148" t="s">
        <v>20059</v>
      </c>
      <c r="P148" t="s">
        <v>8504</v>
      </c>
      <c r="Q148" t="s">
        <v>8505</v>
      </c>
      <c r="R148" t="s">
        <v>20060</v>
      </c>
      <c r="S148" t="s">
        <v>20061</v>
      </c>
      <c r="T148" t="s">
        <v>20062</v>
      </c>
      <c r="U148" t="s">
        <v>20063</v>
      </c>
    </row>
    <row r="149" spans="1:21" x14ac:dyDescent="0.3">
      <c r="A149" t="s">
        <v>74</v>
      </c>
      <c r="B149" t="s">
        <v>2633</v>
      </c>
      <c r="C149" t="s">
        <v>16</v>
      </c>
      <c r="D149" t="s">
        <v>20054</v>
      </c>
      <c r="E149" t="s">
        <v>20055</v>
      </c>
      <c r="F149" t="s">
        <v>20064</v>
      </c>
      <c r="G149" t="s">
        <v>3641</v>
      </c>
      <c r="H149" t="s">
        <v>3642</v>
      </c>
      <c r="I149" t="s">
        <v>20065</v>
      </c>
      <c r="J149" t="s">
        <v>20066</v>
      </c>
      <c r="K149" t="s">
        <v>20067</v>
      </c>
      <c r="L149" t="s">
        <v>20068</v>
      </c>
      <c r="M149" t="s">
        <v>20069</v>
      </c>
      <c r="N149" t="s">
        <v>20070</v>
      </c>
      <c r="O149" t="s">
        <v>20071</v>
      </c>
      <c r="P149" t="s">
        <v>12273</v>
      </c>
      <c r="Q149" t="s">
        <v>12274</v>
      </c>
      <c r="R149" t="s">
        <v>20072</v>
      </c>
      <c r="S149" t="s">
        <v>20073</v>
      </c>
      <c r="T149" t="s">
        <v>20074</v>
      </c>
      <c r="U149" t="s">
        <v>20075</v>
      </c>
    </row>
    <row r="150" spans="1:21" x14ac:dyDescent="0.3">
      <c r="A150" t="s">
        <v>74</v>
      </c>
      <c r="B150" t="s">
        <v>2633</v>
      </c>
      <c r="C150" t="s">
        <v>17</v>
      </c>
      <c r="D150" t="s">
        <v>4499</v>
      </c>
      <c r="E150" t="s">
        <v>4500</v>
      </c>
      <c r="F150" t="s">
        <v>20076</v>
      </c>
      <c r="G150" t="s">
        <v>20077</v>
      </c>
      <c r="H150" t="s">
        <v>20078</v>
      </c>
      <c r="I150" t="s">
        <v>20079</v>
      </c>
      <c r="J150" t="s">
        <v>20080</v>
      </c>
      <c r="K150" t="s">
        <v>20081</v>
      </c>
      <c r="L150" t="s">
        <v>20082</v>
      </c>
      <c r="M150" t="s">
        <v>20083</v>
      </c>
      <c r="N150" t="s">
        <v>20084</v>
      </c>
      <c r="O150" t="s">
        <v>20085</v>
      </c>
      <c r="P150" t="s">
        <v>1381</v>
      </c>
      <c r="Q150" t="s">
        <v>1382</v>
      </c>
      <c r="R150" t="s">
        <v>20086</v>
      </c>
      <c r="S150" t="s">
        <v>20087</v>
      </c>
      <c r="T150" t="s">
        <v>20088</v>
      </c>
      <c r="U150" t="s">
        <v>20089</v>
      </c>
    </row>
    <row r="151" spans="1:21" x14ac:dyDescent="0.3">
      <c r="A151" t="s">
        <v>74</v>
      </c>
      <c r="B151" t="s">
        <v>2633</v>
      </c>
      <c r="C151" t="s">
        <v>19</v>
      </c>
      <c r="D151" t="s">
        <v>20090</v>
      </c>
      <c r="E151" t="s">
        <v>20091</v>
      </c>
      <c r="F151" t="s">
        <v>20092</v>
      </c>
      <c r="G151" t="s">
        <v>3733</v>
      </c>
      <c r="H151" t="s">
        <v>3734</v>
      </c>
      <c r="I151" t="s">
        <v>20093</v>
      </c>
      <c r="J151" t="s">
        <v>20094</v>
      </c>
      <c r="K151" t="s">
        <v>20095</v>
      </c>
      <c r="L151" t="s">
        <v>20096</v>
      </c>
      <c r="M151" t="s">
        <v>6799</v>
      </c>
      <c r="N151" t="s">
        <v>6800</v>
      </c>
      <c r="O151" t="s">
        <v>20097</v>
      </c>
      <c r="P151" t="s">
        <v>20098</v>
      </c>
      <c r="Q151" t="s">
        <v>20099</v>
      </c>
      <c r="R151" t="s">
        <v>20100</v>
      </c>
      <c r="S151" t="s">
        <v>20101</v>
      </c>
      <c r="T151" t="s">
        <v>20102</v>
      </c>
      <c r="U151" t="s">
        <v>20103</v>
      </c>
    </row>
    <row r="152" spans="1:21" x14ac:dyDescent="0.3">
      <c r="A152" t="s">
        <v>74</v>
      </c>
      <c r="B152" t="s">
        <v>2633</v>
      </c>
      <c r="C152" t="s">
        <v>21</v>
      </c>
      <c r="D152" t="s">
        <v>20104</v>
      </c>
      <c r="E152" t="s">
        <v>20105</v>
      </c>
      <c r="F152" t="s">
        <v>20106</v>
      </c>
      <c r="G152" t="s">
        <v>15081</v>
      </c>
      <c r="H152" t="s">
        <v>15082</v>
      </c>
      <c r="I152" t="s">
        <v>20107</v>
      </c>
      <c r="J152" t="s">
        <v>20108</v>
      </c>
      <c r="K152" t="s">
        <v>20109</v>
      </c>
      <c r="L152" t="s">
        <v>20110</v>
      </c>
      <c r="M152" t="s">
        <v>20111</v>
      </c>
      <c r="N152" t="s">
        <v>20112</v>
      </c>
      <c r="O152" t="s">
        <v>20113</v>
      </c>
      <c r="P152" t="s">
        <v>15379</v>
      </c>
      <c r="Q152" t="s">
        <v>15380</v>
      </c>
      <c r="R152" t="s">
        <v>20114</v>
      </c>
      <c r="S152" t="s">
        <v>20115</v>
      </c>
      <c r="T152" t="s">
        <v>20116</v>
      </c>
      <c r="U152" t="s">
        <v>20117</v>
      </c>
    </row>
    <row r="153" spans="1:21" x14ac:dyDescent="0.3">
      <c r="A153" t="s">
        <v>74</v>
      </c>
      <c r="B153" t="s">
        <v>2633</v>
      </c>
      <c r="C153" t="s">
        <v>23</v>
      </c>
      <c r="D153" t="s">
        <v>20118</v>
      </c>
      <c r="E153" t="s">
        <v>20119</v>
      </c>
      <c r="F153" t="s">
        <v>20120</v>
      </c>
      <c r="G153" t="s">
        <v>3611</v>
      </c>
      <c r="H153" t="s">
        <v>3612</v>
      </c>
      <c r="I153" t="s">
        <v>20121</v>
      </c>
      <c r="J153" t="s">
        <v>20122</v>
      </c>
      <c r="K153" t="s">
        <v>20123</v>
      </c>
      <c r="L153" t="s">
        <v>20124</v>
      </c>
      <c r="M153" t="s">
        <v>20125</v>
      </c>
      <c r="N153" t="s">
        <v>20126</v>
      </c>
      <c r="O153" t="s">
        <v>20127</v>
      </c>
      <c r="P153" t="s">
        <v>16913</v>
      </c>
      <c r="Q153" t="s">
        <v>16914</v>
      </c>
      <c r="R153" t="s">
        <v>20128</v>
      </c>
      <c r="S153" t="s">
        <v>20129</v>
      </c>
      <c r="T153" t="s">
        <v>20130</v>
      </c>
      <c r="U153" t="s">
        <v>20131</v>
      </c>
    </row>
    <row r="154" spans="1:21" x14ac:dyDescent="0.3">
      <c r="A154" t="s">
        <v>74</v>
      </c>
      <c r="B154" t="s">
        <v>2633</v>
      </c>
      <c r="C154" t="s">
        <v>24</v>
      </c>
      <c r="D154" t="s">
        <v>20132</v>
      </c>
      <c r="E154" t="s">
        <v>3572</v>
      </c>
      <c r="F154" t="s">
        <v>20133</v>
      </c>
      <c r="G154" t="s">
        <v>3672</v>
      </c>
      <c r="H154" t="s">
        <v>3673</v>
      </c>
      <c r="I154" t="s">
        <v>20134</v>
      </c>
      <c r="J154" t="s">
        <v>20135</v>
      </c>
      <c r="K154" t="s">
        <v>20136</v>
      </c>
      <c r="L154" t="s">
        <v>20137</v>
      </c>
      <c r="M154" t="s">
        <v>20138</v>
      </c>
      <c r="N154" t="s">
        <v>20139</v>
      </c>
      <c r="O154" t="s">
        <v>20140</v>
      </c>
      <c r="P154" t="s">
        <v>3516</v>
      </c>
      <c r="Q154" t="s">
        <v>3517</v>
      </c>
      <c r="R154" t="s">
        <v>20141</v>
      </c>
      <c r="S154" t="s">
        <v>20142</v>
      </c>
      <c r="T154" t="s">
        <v>20143</v>
      </c>
      <c r="U154" t="s">
        <v>20144</v>
      </c>
    </row>
    <row r="155" spans="1:21" x14ac:dyDescent="0.3">
      <c r="A155" t="s">
        <v>74</v>
      </c>
      <c r="B155" t="s">
        <v>2633</v>
      </c>
      <c r="C155" t="s">
        <v>26</v>
      </c>
      <c r="D155" t="s">
        <v>20145</v>
      </c>
      <c r="E155" t="s">
        <v>20146</v>
      </c>
      <c r="F155" t="s">
        <v>19103</v>
      </c>
      <c r="G155" t="s">
        <v>20147</v>
      </c>
      <c r="H155" t="s">
        <v>20148</v>
      </c>
      <c r="I155" t="s">
        <v>20149</v>
      </c>
      <c r="J155" t="s">
        <v>3557</v>
      </c>
      <c r="K155" t="s">
        <v>3558</v>
      </c>
      <c r="L155" t="s">
        <v>20150</v>
      </c>
      <c r="M155" t="s">
        <v>20151</v>
      </c>
      <c r="N155" t="s">
        <v>20152</v>
      </c>
      <c r="O155" t="s">
        <v>20153</v>
      </c>
      <c r="P155" t="s">
        <v>6048</v>
      </c>
      <c r="Q155" t="s">
        <v>6049</v>
      </c>
      <c r="R155" t="s">
        <v>20154</v>
      </c>
      <c r="S155" t="s">
        <v>20155</v>
      </c>
      <c r="T155" t="s">
        <v>20156</v>
      </c>
      <c r="U155" t="s">
        <v>19146</v>
      </c>
    </row>
    <row r="156" spans="1:21" x14ac:dyDescent="0.3">
      <c r="A156" t="s">
        <v>74</v>
      </c>
      <c r="B156" t="s">
        <v>2633</v>
      </c>
      <c r="C156" t="s">
        <v>28</v>
      </c>
      <c r="D156" t="s">
        <v>3611</v>
      </c>
      <c r="E156" t="s">
        <v>3612</v>
      </c>
      <c r="F156" t="s">
        <v>20157</v>
      </c>
      <c r="G156" t="s">
        <v>20158</v>
      </c>
      <c r="H156" t="s">
        <v>20159</v>
      </c>
      <c r="I156" t="s">
        <v>20160</v>
      </c>
      <c r="J156" t="s">
        <v>20161</v>
      </c>
      <c r="K156" t="s">
        <v>20162</v>
      </c>
      <c r="L156" t="s">
        <v>20163</v>
      </c>
      <c r="M156" t="s">
        <v>20164</v>
      </c>
      <c r="N156" t="s">
        <v>20165</v>
      </c>
      <c r="O156" t="s">
        <v>20166</v>
      </c>
      <c r="P156" t="s">
        <v>20167</v>
      </c>
      <c r="Q156" t="s">
        <v>20168</v>
      </c>
      <c r="R156" t="s">
        <v>20169</v>
      </c>
      <c r="S156" t="s">
        <v>20170</v>
      </c>
      <c r="T156" t="s">
        <v>20171</v>
      </c>
      <c r="U156" t="s">
        <v>20172</v>
      </c>
    </row>
    <row r="157" spans="1:21" x14ac:dyDescent="0.3">
      <c r="A157" t="s">
        <v>74</v>
      </c>
      <c r="B157" t="s">
        <v>2633</v>
      </c>
      <c r="C157" t="s">
        <v>30</v>
      </c>
      <c r="D157" t="s">
        <v>20066</v>
      </c>
      <c r="E157" t="s">
        <v>20067</v>
      </c>
      <c r="F157" t="s">
        <v>20173</v>
      </c>
      <c r="G157" t="s">
        <v>736</v>
      </c>
      <c r="H157" t="s">
        <v>736</v>
      </c>
      <c r="I157" t="s">
        <v>736</v>
      </c>
      <c r="J157" t="s">
        <v>3589</v>
      </c>
      <c r="K157" t="s">
        <v>3590</v>
      </c>
      <c r="L157" t="s">
        <v>20174</v>
      </c>
      <c r="M157" t="s">
        <v>7759</v>
      </c>
      <c r="N157" t="s">
        <v>7760</v>
      </c>
      <c r="O157" t="s">
        <v>20175</v>
      </c>
      <c r="P157" t="s">
        <v>2772</v>
      </c>
      <c r="Q157" t="s">
        <v>2773</v>
      </c>
      <c r="R157" t="s">
        <v>20176</v>
      </c>
      <c r="S157" t="s">
        <v>20177</v>
      </c>
      <c r="T157" t="s">
        <v>20178</v>
      </c>
      <c r="U157" t="s">
        <v>20179</v>
      </c>
    </row>
    <row r="158" spans="1:21" x14ac:dyDescent="0.3">
      <c r="A158" t="s">
        <v>74</v>
      </c>
      <c r="B158" t="s">
        <v>2633</v>
      </c>
      <c r="C158" t="s">
        <v>29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</row>
    <row r="159" spans="1:21" x14ac:dyDescent="0.3">
      <c r="A159" t="s">
        <v>74</v>
      </c>
      <c r="B159" t="s">
        <v>2633</v>
      </c>
      <c r="C159" t="s">
        <v>32</v>
      </c>
      <c r="D159" t="s">
        <v>3574</v>
      </c>
      <c r="E159" t="s">
        <v>3575</v>
      </c>
      <c r="F159" t="s">
        <v>20180</v>
      </c>
      <c r="G159" t="s">
        <v>3539</v>
      </c>
      <c r="H159" t="s">
        <v>3540</v>
      </c>
      <c r="I159" t="s">
        <v>20181</v>
      </c>
      <c r="J159" t="s">
        <v>20182</v>
      </c>
      <c r="K159" t="s">
        <v>20183</v>
      </c>
      <c r="L159" t="s">
        <v>20184</v>
      </c>
      <c r="M159" t="s">
        <v>20185</v>
      </c>
      <c r="N159" t="s">
        <v>20186</v>
      </c>
      <c r="O159" t="s">
        <v>20187</v>
      </c>
      <c r="P159" t="s">
        <v>3071</v>
      </c>
      <c r="Q159" t="s">
        <v>3072</v>
      </c>
      <c r="R159" t="s">
        <v>20188</v>
      </c>
      <c r="S159" t="s">
        <v>20189</v>
      </c>
      <c r="T159" t="s">
        <v>20190</v>
      </c>
      <c r="U159" t="s">
        <v>20191</v>
      </c>
    </row>
    <row r="160" spans="1:21" x14ac:dyDescent="0.3">
      <c r="A160" t="s">
        <v>74</v>
      </c>
      <c r="B160" t="s">
        <v>2633</v>
      </c>
      <c r="C160" t="s">
        <v>33</v>
      </c>
      <c r="D160" t="s">
        <v>3667</v>
      </c>
      <c r="E160" t="s">
        <v>1324</v>
      </c>
      <c r="F160" t="s">
        <v>20192</v>
      </c>
      <c r="G160" t="s">
        <v>20193</v>
      </c>
      <c r="H160" t="s">
        <v>20194</v>
      </c>
      <c r="I160" t="s">
        <v>20195</v>
      </c>
      <c r="J160" t="s">
        <v>1863</v>
      </c>
      <c r="K160" t="s">
        <v>1864</v>
      </c>
      <c r="L160" t="s">
        <v>20196</v>
      </c>
      <c r="M160" t="s">
        <v>13013</v>
      </c>
      <c r="N160" t="s">
        <v>13014</v>
      </c>
      <c r="O160" t="s">
        <v>20197</v>
      </c>
      <c r="P160" t="s">
        <v>875</v>
      </c>
      <c r="Q160" t="s">
        <v>876</v>
      </c>
      <c r="R160" t="s">
        <v>20198</v>
      </c>
      <c r="S160" t="s">
        <v>20199</v>
      </c>
      <c r="T160" t="s">
        <v>20200</v>
      </c>
      <c r="U160" t="s">
        <v>20201</v>
      </c>
    </row>
    <row r="161" spans="1:21" x14ac:dyDescent="0.3">
      <c r="A161" t="s">
        <v>74</v>
      </c>
      <c r="B161" t="s">
        <v>2633</v>
      </c>
      <c r="C161" t="s">
        <v>35</v>
      </c>
      <c r="D161" t="s">
        <v>20202</v>
      </c>
      <c r="E161" t="s">
        <v>20203</v>
      </c>
      <c r="F161" t="s">
        <v>20204</v>
      </c>
      <c r="G161" t="s">
        <v>20205</v>
      </c>
      <c r="H161" t="s">
        <v>20206</v>
      </c>
      <c r="I161" t="s">
        <v>20207</v>
      </c>
      <c r="J161" t="s">
        <v>20208</v>
      </c>
      <c r="K161" t="s">
        <v>20209</v>
      </c>
      <c r="L161" t="s">
        <v>20210</v>
      </c>
      <c r="M161" t="s">
        <v>20211</v>
      </c>
      <c r="N161" t="s">
        <v>20212</v>
      </c>
      <c r="O161" t="s">
        <v>20213</v>
      </c>
      <c r="P161" t="s">
        <v>1085</v>
      </c>
      <c r="Q161" t="s">
        <v>1086</v>
      </c>
      <c r="R161" t="s">
        <v>20214</v>
      </c>
      <c r="S161" t="s">
        <v>20215</v>
      </c>
      <c r="T161" t="s">
        <v>20216</v>
      </c>
      <c r="U161" t="s">
        <v>20217</v>
      </c>
    </row>
    <row r="162" spans="1:21" x14ac:dyDescent="0.3">
      <c r="A162" t="s">
        <v>74</v>
      </c>
      <c r="B162" t="s">
        <v>2633</v>
      </c>
      <c r="C162" t="s">
        <v>38</v>
      </c>
      <c r="D162" t="s">
        <v>20066</v>
      </c>
      <c r="E162" t="s">
        <v>20067</v>
      </c>
      <c r="F162" t="s">
        <v>20218</v>
      </c>
      <c r="G162" t="s">
        <v>20219</v>
      </c>
      <c r="H162" t="s">
        <v>20220</v>
      </c>
      <c r="I162" t="s">
        <v>20221</v>
      </c>
      <c r="J162" t="s">
        <v>3754</v>
      </c>
      <c r="K162" t="s">
        <v>3755</v>
      </c>
      <c r="L162" t="s">
        <v>20222</v>
      </c>
      <c r="M162" t="s">
        <v>20223</v>
      </c>
      <c r="N162" t="s">
        <v>20224</v>
      </c>
      <c r="O162" t="s">
        <v>20225</v>
      </c>
      <c r="P162" t="s">
        <v>20226</v>
      </c>
      <c r="Q162" t="s">
        <v>2787</v>
      </c>
      <c r="R162" t="s">
        <v>20227</v>
      </c>
      <c r="S162" t="s">
        <v>20228</v>
      </c>
      <c r="T162" t="s">
        <v>20229</v>
      </c>
      <c r="U162" t="s">
        <v>20230</v>
      </c>
    </row>
    <row r="163" spans="1:21" x14ac:dyDescent="0.3">
      <c r="A163" t="s">
        <v>74</v>
      </c>
      <c r="B163" t="s">
        <v>2633</v>
      </c>
      <c r="C163" t="s">
        <v>40</v>
      </c>
      <c r="D163" t="s">
        <v>1323</v>
      </c>
      <c r="E163" t="s">
        <v>1324</v>
      </c>
      <c r="F163" t="s">
        <v>20231</v>
      </c>
      <c r="G163" t="s">
        <v>3522</v>
      </c>
      <c r="H163" t="s">
        <v>1561</v>
      </c>
      <c r="I163" t="s">
        <v>20232</v>
      </c>
      <c r="J163" t="s">
        <v>20023</v>
      </c>
      <c r="K163" t="s">
        <v>20024</v>
      </c>
      <c r="L163" t="s">
        <v>20233</v>
      </c>
      <c r="M163" t="s">
        <v>20234</v>
      </c>
      <c r="N163" t="s">
        <v>20235</v>
      </c>
      <c r="O163" t="s">
        <v>20236</v>
      </c>
      <c r="P163" t="s">
        <v>12836</v>
      </c>
      <c r="Q163" t="s">
        <v>12837</v>
      </c>
      <c r="R163" t="s">
        <v>20237</v>
      </c>
      <c r="S163" t="s">
        <v>20238</v>
      </c>
      <c r="T163" t="s">
        <v>20239</v>
      </c>
      <c r="U163" t="s">
        <v>20240</v>
      </c>
    </row>
    <row r="164" spans="1:21" x14ac:dyDescent="0.3">
      <c r="A164" t="s">
        <v>8</v>
      </c>
      <c r="B164" t="s">
        <v>3896</v>
      </c>
      <c r="C164" t="s">
        <v>9</v>
      </c>
      <c r="D164" t="s">
        <v>4502</v>
      </c>
      <c r="E164" t="s">
        <v>4503</v>
      </c>
      <c r="F164" t="s">
        <v>20241</v>
      </c>
      <c r="G164" t="s">
        <v>20242</v>
      </c>
      <c r="H164" t="s">
        <v>20243</v>
      </c>
      <c r="I164" t="s">
        <v>20244</v>
      </c>
      <c r="J164" t="s">
        <v>20245</v>
      </c>
      <c r="K164" t="s">
        <v>20246</v>
      </c>
      <c r="L164" t="s">
        <v>20247</v>
      </c>
      <c r="M164" t="s">
        <v>20248</v>
      </c>
      <c r="N164" t="s">
        <v>20249</v>
      </c>
      <c r="O164" t="s">
        <v>20250</v>
      </c>
      <c r="P164" t="s">
        <v>16845</v>
      </c>
      <c r="Q164" t="s">
        <v>3727</v>
      </c>
      <c r="R164" t="s">
        <v>20251</v>
      </c>
      <c r="S164" t="s">
        <v>20252</v>
      </c>
      <c r="T164" t="s">
        <v>20253</v>
      </c>
      <c r="U164" t="s">
        <v>20254</v>
      </c>
    </row>
    <row r="165" spans="1:21" x14ac:dyDescent="0.3">
      <c r="A165" t="s">
        <v>8</v>
      </c>
      <c r="B165" t="s">
        <v>3896</v>
      </c>
      <c r="C165" t="s">
        <v>10</v>
      </c>
      <c r="D165" t="s">
        <v>736</v>
      </c>
      <c r="E165" t="s">
        <v>736</v>
      </c>
      <c r="F165" t="s">
        <v>736</v>
      </c>
      <c r="G165" t="s">
        <v>20255</v>
      </c>
      <c r="H165" t="s">
        <v>20256</v>
      </c>
      <c r="I165" t="s">
        <v>20257</v>
      </c>
      <c r="J165" t="s">
        <v>4380</v>
      </c>
      <c r="K165" t="s">
        <v>4381</v>
      </c>
      <c r="L165" t="s">
        <v>20258</v>
      </c>
      <c r="M165" t="s">
        <v>20259</v>
      </c>
      <c r="N165" t="s">
        <v>20260</v>
      </c>
      <c r="O165" t="s">
        <v>20261</v>
      </c>
      <c r="P165" t="s">
        <v>12236</v>
      </c>
      <c r="Q165" t="s">
        <v>12237</v>
      </c>
      <c r="R165" t="s">
        <v>20262</v>
      </c>
      <c r="S165" t="s">
        <v>20263</v>
      </c>
      <c r="T165" t="s">
        <v>20264</v>
      </c>
      <c r="U165" t="s">
        <v>20265</v>
      </c>
    </row>
    <row r="166" spans="1:21" x14ac:dyDescent="0.3">
      <c r="A166" t="s">
        <v>8</v>
      </c>
      <c r="B166" t="s">
        <v>3896</v>
      </c>
      <c r="C166" t="s">
        <v>12</v>
      </c>
      <c r="D166" t="s">
        <v>20266</v>
      </c>
      <c r="E166" t="s">
        <v>20267</v>
      </c>
      <c r="F166" t="s">
        <v>20268</v>
      </c>
      <c r="G166" t="s">
        <v>4368</v>
      </c>
      <c r="H166" t="s">
        <v>4369</v>
      </c>
      <c r="I166" t="s">
        <v>20269</v>
      </c>
      <c r="J166" t="s">
        <v>20270</v>
      </c>
      <c r="K166" t="s">
        <v>20271</v>
      </c>
      <c r="L166" t="s">
        <v>20272</v>
      </c>
      <c r="M166" t="s">
        <v>20273</v>
      </c>
      <c r="N166" t="s">
        <v>20274</v>
      </c>
      <c r="O166" t="s">
        <v>20275</v>
      </c>
      <c r="P166" t="s">
        <v>2079</v>
      </c>
      <c r="Q166" t="s">
        <v>2080</v>
      </c>
      <c r="R166" t="s">
        <v>20276</v>
      </c>
      <c r="S166" t="s">
        <v>20277</v>
      </c>
      <c r="T166" t="s">
        <v>20278</v>
      </c>
      <c r="U166" t="s">
        <v>20279</v>
      </c>
    </row>
    <row r="167" spans="1:21" x14ac:dyDescent="0.3">
      <c r="A167" t="s">
        <v>8</v>
      </c>
      <c r="B167" t="s">
        <v>3896</v>
      </c>
      <c r="C167" t="s">
        <v>13</v>
      </c>
      <c r="D167" t="s">
        <v>4487</v>
      </c>
      <c r="E167" t="s">
        <v>4488</v>
      </c>
      <c r="F167" t="s">
        <v>20280</v>
      </c>
      <c r="G167" t="s">
        <v>4499</v>
      </c>
      <c r="H167" t="s">
        <v>4500</v>
      </c>
      <c r="I167" t="s">
        <v>20281</v>
      </c>
      <c r="J167" t="s">
        <v>4330</v>
      </c>
      <c r="K167" t="s">
        <v>4331</v>
      </c>
      <c r="L167" t="s">
        <v>20282</v>
      </c>
      <c r="M167" t="s">
        <v>20283</v>
      </c>
      <c r="N167" t="s">
        <v>20284</v>
      </c>
      <c r="O167" t="s">
        <v>20285</v>
      </c>
      <c r="P167" t="s">
        <v>14034</v>
      </c>
      <c r="Q167" t="s">
        <v>14035</v>
      </c>
      <c r="R167" t="s">
        <v>20286</v>
      </c>
      <c r="S167" t="s">
        <v>20287</v>
      </c>
      <c r="T167" t="s">
        <v>20288</v>
      </c>
      <c r="U167" t="s">
        <v>20289</v>
      </c>
    </row>
    <row r="168" spans="1:21" x14ac:dyDescent="0.3">
      <c r="A168" t="s">
        <v>8</v>
      </c>
      <c r="B168" t="s">
        <v>3896</v>
      </c>
      <c r="C168" t="s">
        <v>15</v>
      </c>
      <c r="D168" t="s">
        <v>4348</v>
      </c>
      <c r="E168" t="s">
        <v>4349</v>
      </c>
      <c r="F168" t="s">
        <v>20290</v>
      </c>
      <c r="G168" t="s">
        <v>736</v>
      </c>
      <c r="H168" t="s">
        <v>736</v>
      </c>
      <c r="I168" t="s">
        <v>736</v>
      </c>
      <c r="J168" t="s">
        <v>736</v>
      </c>
      <c r="K168" t="s">
        <v>736</v>
      </c>
      <c r="L168" t="s">
        <v>736</v>
      </c>
      <c r="M168" t="s">
        <v>3281</v>
      </c>
      <c r="N168" t="s">
        <v>3282</v>
      </c>
      <c r="O168" t="s">
        <v>20291</v>
      </c>
      <c r="P168" t="s">
        <v>6410</v>
      </c>
      <c r="Q168" t="s">
        <v>6411</v>
      </c>
      <c r="R168" t="s">
        <v>20292</v>
      </c>
      <c r="S168" t="s">
        <v>20293</v>
      </c>
      <c r="T168" t="s">
        <v>20294</v>
      </c>
      <c r="U168" t="s">
        <v>20295</v>
      </c>
    </row>
    <row r="169" spans="1:21" x14ac:dyDescent="0.3">
      <c r="A169" t="s">
        <v>8</v>
      </c>
      <c r="B169" t="s">
        <v>3896</v>
      </c>
      <c r="C169" t="s">
        <v>16</v>
      </c>
      <c r="D169" t="s">
        <v>4451</v>
      </c>
      <c r="E169" t="s">
        <v>4452</v>
      </c>
      <c r="F169" t="s">
        <v>20296</v>
      </c>
      <c r="G169" t="s">
        <v>4468</v>
      </c>
      <c r="H169" t="s">
        <v>4469</v>
      </c>
      <c r="I169" t="s">
        <v>20297</v>
      </c>
      <c r="J169" t="s">
        <v>20298</v>
      </c>
      <c r="K169" t="s">
        <v>20299</v>
      </c>
      <c r="L169" t="s">
        <v>20300</v>
      </c>
      <c r="M169" t="s">
        <v>20301</v>
      </c>
      <c r="N169" t="s">
        <v>20302</v>
      </c>
      <c r="O169" t="s">
        <v>20303</v>
      </c>
      <c r="P169" t="s">
        <v>13665</v>
      </c>
      <c r="Q169" t="s">
        <v>8030</v>
      </c>
      <c r="R169" t="s">
        <v>20304</v>
      </c>
      <c r="S169" t="s">
        <v>20305</v>
      </c>
      <c r="T169" t="s">
        <v>753</v>
      </c>
      <c r="U169" t="s">
        <v>20306</v>
      </c>
    </row>
    <row r="170" spans="1:21" x14ac:dyDescent="0.3">
      <c r="A170" t="s">
        <v>8</v>
      </c>
      <c r="B170" t="s">
        <v>3896</v>
      </c>
      <c r="C170" t="s">
        <v>17</v>
      </c>
      <c r="D170" t="s">
        <v>20307</v>
      </c>
      <c r="E170" t="s">
        <v>20308</v>
      </c>
      <c r="F170" t="s">
        <v>20309</v>
      </c>
      <c r="G170" t="s">
        <v>4499</v>
      </c>
      <c r="H170" t="s">
        <v>4500</v>
      </c>
      <c r="I170" t="s">
        <v>20310</v>
      </c>
      <c r="J170" t="s">
        <v>4348</v>
      </c>
      <c r="K170" t="s">
        <v>4349</v>
      </c>
      <c r="L170" t="s">
        <v>20311</v>
      </c>
      <c r="M170" t="s">
        <v>20312</v>
      </c>
      <c r="N170" t="s">
        <v>20313</v>
      </c>
      <c r="O170" t="s">
        <v>20314</v>
      </c>
      <c r="P170" t="s">
        <v>1696</v>
      </c>
      <c r="Q170" t="s">
        <v>1697</v>
      </c>
      <c r="R170" t="s">
        <v>20315</v>
      </c>
      <c r="S170" t="s">
        <v>20316</v>
      </c>
      <c r="T170" t="s">
        <v>20317</v>
      </c>
      <c r="U170" t="s">
        <v>20318</v>
      </c>
    </row>
    <row r="171" spans="1:21" x14ac:dyDescent="0.3">
      <c r="A171" t="s">
        <v>8</v>
      </c>
      <c r="B171" t="s">
        <v>3896</v>
      </c>
      <c r="C171" t="s">
        <v>19</v>
      </c>
      <c r="D171" t="s">
        <v>20319</v>
      </c>
      <c r="E171" t="s">
        <v>20320</v>
      </c>
      <c r="F171" t="s">
        <v>20321</v>
      </c>
      <c r="G171" t="s">
        <v>20322</v>
      </c>
      <c r="H171" t="s">
        <v>20323</v>
      </c>
      <c r="I171" t="s">
        <v>20324</v>
      </c>
      <c r="J171" t="s">
        <v>20325</v>
      </c>
      <c r="K171" t="s">
        <v>20326</v>
      </c>
      <c r="L171" t="s">
        <v>20327</v>
      </c>
      <c r="M171" t="s">
        <v>20328</v>
      </c>
      <c r="N171" t="s">
        <v>20329</v>
      </c>
      <c r="O171" t="s">
        <v>20330</v>
      </c>
      <c r="P171" t="s">
        <v>6543</v>
      </c>
      <c r="Q171" t="s">
        <v>6544</v>
      </c>
      <c r="R171" t="s">
        <v>20331</v>
      </c>
      <c r="S171" t="s">
        <v>20332</v>
      </c>
      <c r="T171" t="s">
        <v>20333</v>
      </c>
      <c r="U171" t="s">
        <v>20334</v>
      </c>
    </row>
    <row r="172" spans="1:21" x14ac:dyDescent="0.3">
      <c r="A172" t="s">
        <v>8</v>
      </c>
      <c r="B172" t="s">
        <v>3896</v>
      </c>
      <c r="C172" t="s">
        <v>21</v>
      </c>
      <c r="D172" t="s">
        <v>20125</v>
      </c>
      <c r="E172" t="s">
        <v>20126</v>
      </c>
      <c r="F172" t="s">
        <v>20335</v>
      </c>
      <c r="G172" t="s">
        <v>4418</v>
      </c>
      <c r="H172" t="s">
        <v>4419</v>
      </c>
      <c r="I172" t="s">
        <v>20336</v>
      </c>
      <c r="J172" t="s">
        <v>20337</v>
      </c>
      <c r="K172" t="s">
        <v>20338</v>
      </c>
      <c r="L172" t="s">
        <v>20339</v>
      </c>
      <c r="M172" t="s">
        <v>20340</v>
      </c>
      <c r="N172" t="s">
        <v>20341</v>
      </c>
      <c r="O172" t="s">
        <v>20342</v>
      </c>
      <c r="P172" t="s">
        <v>1302</v>
      </c>
      <c r="Q172" t="s">
        <v>1303</v>
      </c>
      <c r="R172" t="s">
        <v>20343</v>
      </c>
      <c r="S172" t="s">
        <v>20344</v>
      </c>
      <c r="T172" t="s">
        <v>20345</v>
      </c>
      <c r="U172" t="s">
        <v>20346</v>
      </c>
    </row>
    <row r="173" spans="1:21" x14ac:dyDescent="0.3">
      <c r="A173" t="s">
        <v>8</v>
      </c>
      <c r="B173" t="s">
        <v>3896</v>
      </c>
      <c r="C173" t="s">
        <v>23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</row>
    <row r="174" spans="1:21" x14ac:dyDescent="0.3">
      <c r="A174" t="s">
        <v>8</v>
      </c>
      <c r="B174" t="s">
        <v>3896</v>
      </c>
      <c r="C174" t="s">
        <v>24</v>
      </c>
      <c r="D174" t="s">
        <v>20347</v>
      </c>
      <c r="E174" t="s">
        <v>20348</v>
      </c>
      <c r="F174" t="s">
        <v>20349</v>
      </c>
      <c r="G174" t="s">
        <v>4481</v>
      </c>
      <c r="H174" t="s">
        <v>4482</v>
      </c>
      <c r="I174" t="s">
        <v>20350</v>
      </c>
      <c r="J174" t="s">
        <v>20351</v>
      </c>
      <c r="K174" t="s">
        <v>20352</v>
      </c>
      <c r="L174" t="s">
        <v>20353</v>
      </c>
      <c r="M174" t="s">
        <v>20354</v>
      </c>
      <c r="N174" t="s">
        <v>20355</v>
      </c>
      <c r="O174" t="s">
        <v>20356</v>
      </c>
      <c r="P174" t="s">
        <v>1149</v>
      </c>
      <c r="Q174" t="s">
        <v>1150</v>
      </c>
      <c r="R174" t="s">
        <v>20357</v>
      </c>
      <c r="S174" t="s">
        <v>20358</v>
      </c>
      <c r="T174" t="s">
        <v>20359</v>
      </c>
      <c r="U174" t="s">
        <v>20360</v>
      </c>
    </row>
    <row r="175" spans="1:21" x14ac:dyDescent="0.3">
      <c r="A175" t="s">
        <v>8</v>
      </c>
      <c r="B175" t="s">
        <v>3896</v>
      </c>
      <c r="C175" t="s">
        <v>26</v>
      </c>
      <c r="D175" t="s">
        <v>20361</v>
      </c>
      <c r="E175" t="s">
        <v>20271</v>
      </c>
      <c r="F175" t="s">
        <v>20362</v>
      </c>
      <c r="G175" t="s">
        <v>20363</v>
      </c>
      <c r="H175" t="s">
        <v>20364</v>
      </c>
      <c r="I175" t="s">
        <v>20365</v>
      </c>
      <c r="J175" t="s">
        <v>20366</v>
      </c>
      <c r="K175" t="s">
        <v>20367</v>
      </c>
      <c r="L175" t="s">
        <v>20368</v>
      </c>
      <c r="M175" t="s">
        <v>20369</v>
      </c>
      <c r="N175" t="s">
        <v>20370</v>
      </c>
      <c r="O175" t="s">
        <v>20371</v>
      </c>
      <c r="P175" t="s">
        <v>19454</v>
      </c>
      <c r="Q175" t="s">
        <v>19455</v>
      </c>
      <c r="R175" t="s">
        <v>20372</v>
      </c>
      <c r="S175" t="s">
        <v>20373</v>
      </c>
      <c r="T175" t="s">
        <v>20374</v>
      </c>
      <c r="U175" t="s">
        <v>19235</v>
      </c>
    </row>
    <row r="176" spans="1:21" x14ac:dyDescent="0.3">
      <c r="A176" t="s">
        <v>8</v>
      </c>
      <c r="B176" t="s">
        <v>3896</v>
      </c>
      <c r="C176" t="s">
        <v>28</v>
      </c>
      <c r="D176" t="s">
        <v>20375</v>
      </c>
      <c r="E176" t="s">
        <v>20376</v>
      </c>
      <c r="F176" t="s">
        <v>20377</v>
      </c>
      <c r="G176" t="s">
        <v>20378</v>
      </c>
      <c r="H176" t="s">
        <v>20379</v>
      </c>
      <c r="I176" t="s">
        <v>20380</v>
      </c>
      <c r="J176" t="s">
        <v>4352</v>
      </c>
      <c r="K176" t="s">
        <v>4353</v>
      </c>
      <c r="L176" t="s">
        <v>20381</v>
      </c>
      <c r="M176" t="s">
        <v>20382</v>
      </c>
      <c r="N176" t="s">
        <v>20383</v>
      </c>
      <c r="O176" t="s">
        <v>20384</v>
      </c>
      <c r="P176" t="s">
        <v>20385</v>
      </c>
      <c r="Q176" t="s">
        <v>20386</v>
      </c>
      <c r="R176" t="s">
        <v>20387</v>
      </c>
      <c r="S176" t="s">
        <v>20388</v>
      </c>
      <c r="T176" t="s">
        <v>20389</v>
      </c>
      <c r="U176" t="s">
        <v>20390</v>
      </c>
    </row>
    <row r="177" spans="1:21" x14ac:dyDescent="0.3">
      <c r="A177" t="s">
        <v>8</v>
      </c>
      <c r="B177" t="s">
        <v>3896</v>
      </c>
      <c r="C177" t="s">
        <v>29</v>
      </c>
      <c r="D177" t="s">
        <v>20391</v>
      </c>
      <c r="E177" t="s">
        <v>20392</v>
      </c>
      <c r="F177" t="s">
        <v>19190</v>
      </c>
      <c r="G177" t="s">
        <v>20393</v>
      </c>
      <c r="H177" t="s">
        <v>20394</v>
      </c>
      <c r="I177" t="s">
        <v>20395</v>
      </c>
      <c r="J177" t="s">
        <v>20396</v>
      </c>
      <c r="K177" t="s">
        <v>20397</v>
      </c>
      <c r="L177" t="s">
        <v>20398</v>
      </c>
      <c r="M177" t="s">
        <v>20399</v>
      </c>
      <c r="N177" t="s">
        <v>20400</v>
      </c>
      <c r="O177" t="s">
        <v>20401</v>
      </c>
      <c r="P177" t="s">
        <v>8029</v>
      </c>
      <c r="Q177" t="s">
        <v>8030</v>
      </c>
      <c r="R177" t="s">
        <v>12789</v>
      </c>
      <c r="S177" t="s">
        <v>20402</v>
      </c>
      <c r="T177" t="s">
        <v>20403</v>
      </c>
      <c r="U177" t="s">
        <v>20404</v>
      </c>
    </row>
    <row r="178" spans="1:21" x14ac:dyDescent="0.3">
      <c r="A178" t="s">
        <v>8</v>
      </c>
      <c r="B178" t="s">
        <v>3896</v>
      </c>
      <c r="C178" t="s">
        <v>30</v>
      </c>
      <c r="D178" t="s">
        <v>4406</v>
      </c>
      <c r="E178" t="s">
        <v>4407</v>
      </c>
      <c r="F178" t="s">
        <v>20405</v>
      </c>
      <c r="G178" t="s">
        <v>4352</v>
      </c>
      <c r="H178" t="s">
        <v>4353</v>
      </c>
      <c r="I178" t="s">
        <v>20406</v>
      </c>
      <c r="J178" t="s">
        <v>4380</v>
      </c>
      <c r="K178" t="s">
        <v>4381</v>
      </c>
      <c r="L178" t="s">
        <v>20407</v>
      </c>
      <c r="M178" t="s">
        <v>20408</v>
      </c>
      <c r="N178" t="s">
        <v>20409</v>
      </c>
      <c r="O178" t="s">
        <v>20410</v>
      </c>
      <c r="P178" t="s">
        <v>20411</v>
      </c>
      <c r="Q178" t="s">
        <v>20412</v>
      </c>
      <c r="R178" t="s">
        <v>20413</v>
      </c>
      <c r="S178" t="s">
        <v>20414</v>
      </c>
      <c r="T178" t="s">
        <v>20415</v>
      </c>
      <c r="U178" t="s">
        <v>20416</v>
      </c>
    </row>
    <row r="179" spans="1:21" x14ac:dyDescent="0.3">
      <c r="A179" t="s">
        <v>8</v>
      </c>
      <c r="B179" t="s">
        <v>3896</v>
      </c>
      <c r="C179" t="s">
        <v>32</v>
      </c>
      <c r="D179" t="s">
        <v>736</v>
      </c>
      <c r="E179" t="s">
        <v>736</v>
      </c>
      <c r="F179" t="s">
        <v>736</v>
      </c>
      <c r="G179" t="s">
        <v>4451</v>
      </c>
      <c r="H179" t="s">
        <v>4452</v>
      </c>
      <c r="I179" t="s">
        <v>20417</v>
      </c>
      <c r="J179" t="s">
        <v>4336</v>
      </c>
      <c r="K179" t="s">
        <v>4337</v>
      </c>
      <c r="L179" t="s">
        <v>20418</v>
      </c>
      <c r="M179" t="s">
        <v>6454</v>
      </c>
      <c r="N179" t="s">
        <v>6455</v>
      </c>
      <c r="O179" t="s">
        <v>20419</v>
      </c>
      <c r="P179" t="s">
        <v>3349</v>
      </c>
      <c r="Q179" t="s">
        <v>6575</v>
      </c>
      <c r="R179" t="s">
        <v>20420</v>
      </c>
      <c r="S179" t="s">
        <v>20421</v>
      </c>
      <c r="T179" t="s">
        <v>20422</v>
      </c>
      <c r="U179" t="s">
        <v>20423</v>
      </c>
    </row>
    <row r="180" spans="1:21" x14ac:dyDescent="0.3">
      <c r="A180" t="s">
        <v>8</v>
      </c>
      <c r="B180" t="s">
        <v>3896</v>
      </c>
      <c r="C180" t="s">
        <v>33</v>
      </c>
      <c r="D180" t="s">
        <v>4481</v>
      </c>
      <c r="E180" t="s">
        <v>4482</v>
      </c>
      <c r="F180" t="s">
        <v>20424</v>
      </c>
      <c r="G180" t="s">
        <v>4564</v>
      </c>
      <c r="H180" t="s">
        <v>4565</v>
      </c>
      <c r="I180" t="s">
        <v>20425</v>
      </c>
      <c r="J180" t="s">
        <v>20245</v>
      </c>
      <c r="K180" t="s">
        <v>20246</v>
      </c>
      <c r="L180" t="s">
        <v>20426</v>
      </c>
      <c r="M180" t="s">
        <v>20427</v>
      </c>
      <c r="N180" t="s">
        <v>1238</v>
      </c>
      <c r="O180" t="s">
        <v>20428</v>
      </c>
      <c r="P180" t="s">
        <v>20429</v>
      </c>
      <c r="Q180" t="s">
        <v>20430</v>
      </c>
      <c r="R180" t="s">
        <v>20431</v>
      </c>
      <c r="S180" t="s">
        <v>20432</v>
      </c>
      <c r="T180" t="s">
        <v>20433</v>
      </c>
      <c r="U180" t="s">
        <v>20434</v>
      </c>
    </row>
    <row r="181" spans="1:21" x14ac:dyDescent="0.3">
      <c r="A181" t="s">
        <v>8</v>
      </c>
      <c r="B181" t="s">
        <v>3896</v>
      </c>
      <c r="C181" t="s">
        <v>35</v>
      </c>
      <c r="D181" t="s">
        <v>1441</v>
      </c>
      <c r="E181" t="s">
        <v>1442</v>
      </c>
      <c r="F181" t="s">
        <v>20435</v>
      </c>
      <c r="G181" t="s">
        <v>20436</v>
      </c>
      <c r="H181" t="s">
        <v>20437</v>
      </c>
      <c r="I181" t="s">
        <v>20438</v>
      </c>
      <c r="J181" t="s">
        <v>4394</v>
      </c>
      <c r="K181" t="s">
        <v>4395</v>
      </c>
      <c r="L181" t="s">
        <v>20439</v>
      </c>
      <c r="M181" t="s">
        <v>20440</v>
      </c>
      <c r="N181" t="s">
        <v>20441</v>
      </c>
      <c r="O181" t="s">
        <v>20442</v>
      </c>
      <c r="P181" t="s">
        <v>3292</v>
      </c>
      <c r="Q181" t="s">
        <v>3293</v>
      </c>
      <c r="R181" t="s">
        <v>20443</v>
      </c>
      <c r="S181" t="s">
        <v>20444</v>
      </c>
      <c r="T181" t="s">
        <v>20445</v>
      </c>
      <c r="U181" t="s">
        <v>20446</v>
      </c>
    </row>
    <row r="182" spans="1:21" x14ac:dyDescent="0.3">
      <c r="A182" t="s">
        <v>8</v>
      </c>
      <c r="B182" t="s">
        <v>3896</v>
      </c>
      <c r="C182" t="s">
        <v>38</v>
      </c>
      <c r="D182" t="s">
        <v>4330</v>
      </c>
      <c r="E182" t="s">
        <v>4331</v>
      </c>
      <c r="F182" t="s">
        <v>20447</v>
      </c>
      <c r="G182" t="s">
        <v>20448</v>
      </c>
      <c r="H182" t="s">
        <v>20449</v>
      </c>
      <c r="I182" t="s">
        <v>20450</v>
      </c>
      <c r="J182" t="s">
        <v>4502</v>
      </c>
      <c r="K182" t="s">
        <v>4503</v>
      </c>
      <c r="L182" t="s">
        <v>20451</v>
      </c>
      <c r="M182" t="s">
        <v>20452</v>
      </c>
      <c r="N182" t="s">
        <v>20453</v>
      </c>
      <c r="O182" t="s">
        <v>20454</v>
      </c>
      <c r="P182" t="s">
        <v>12555</v>
      </c>
      <c r="Q182" t="s">
        <v>12556</v>
      </c>
      <c r="R182" t="s">
        <v>20455</v>
      </c>
      <c r="S182" t="s">
        <v>20456</v>
      </c>
      <c r="T182" t="s">
        <v>20457</v>
      </c>
      <c r="U182" t="s">
        <v>20458</v>
      </c>
    </row>
    <row r="183" spans="1:21" x14ac:dyDescent="0.3">
      <c r="A183" t="s">
        <v>8</v>
      </c>
      <c r="B183" t="s">
        <v>3896</v>
      </c>
      <c r="C183" t="s">
        <v>40</v>
      </c>
      <c r="D183" t="s">
        <v>4374</v>
      </c>
      <c r="E183" t="s">
        <v>4375</v>
      </c>
      <c r="F183" t="s">
        <v>20459</v>
      </c>
      <c r="G183" t="s">
        <v>4394</v>
      </c>
      <c r="H183" t="s">
        <v>4395</v>
      </c>
      <c r="I183" t="s">
        <v>20460</v>
      </c>
      <c r="J183" t="s">
        <v>20461</v>
      </c>
      <c r="K183" t="s">
        <v>4381</v>
      </c>
      <c r="L183" t="s">
        <v>20462</v>
      </c>
      <c r="M183" t="s">
        <v>20463</v>
      </c>
      <c r="N183" t="s">
        <v>20464</v>
      </c>
      <c r="O183" t="s">
        <v>20465</v>
      </c>
      <c r="P183" t="s">
        <v>5911</v>
      </c>
      <c r="Q183" t="s">
        <v>5912</v>
      </c>
      <c r="R183" t="s">
        <v>20466</v>
      </c>
      <c r="S183" t="s">
        <v>20467</v>
      </c>
      <c r="T183" t="s">
        <v>20468</v>
      </c>
      <c r="U183" t="s">
        <v>20469</v>
      </c>
    </row>
    <row r="184" spans="1:21" x14ac:dyDescent="0.3">
      <c r="A184" t="s">
        <v>42</v>
      </c>
      <c r="B184" t="s">
        <v>3896</v>
      </c>
      <c r="C184" t="s">
        <v>9</v>
      </c>
      <c r="D184" t="s">
        <v>20470</v>
      </c>
      <c r="E184" t="s">
        <v>20471</v>
      </c>
      <c r="F184" t="s">
        <v>20472</v>
      </c>
      <c r="G184" t="s">
        <v>20473</v>
      </c>
      <c r="H184" t="s">
        <v>20474</v>
      </c>
      <c r="I184" t="s">
        <v>20475</v>
      </c>
      <c r="J184" t="s">
        <v>4796</v>
      </c>
      <c r="K184" t="s">
        <v>4797</v>
      </c>
      <c r="L184" t="s">
        <v>20476</v>
      </c>
      <c r="M184" t="s">
        <v>20477</v>
      </c>
      <c r="N184" t="s">
        <v>20478</v>
      </c>
      <c r="O184" t="s">
        <v>20479</v>
      </c>
      <c r="P184" t="s">
        <v>20480</v>
      </c>
      <c r="Q184" t="s">
        <v>20481</v>
      </c>
      <c r="R184" t="s">
        <v>20482</v>
      </c>
      <c r="S184" t="s">
        <v>20483</v>
      </c>
      <c r="T184" t="s">
        <v>20484</v>
      </c>
      <c r="U184" t="s">
        <v>20485</v>
      </c>
    </row>
    <row r="185" spans="1:21" x14ac:dyDescent="0.3">
      <c r="A185" t="s">
        <v>42</v>
      </c>
      <c r="B185" t="s">
        <v>3896</v>
      </c>
      <c r="C185" t="s">
        <v>10</v>
      </c>
      <c r="D185" t="s">
        <v>1284</v>
      </c>
      <c r="E185" t="s">
        <v>1285</v>
      </c>
      <c r="F185" t="s">
        <v>6417</v>
      </c>
      <c r="G185" t="s">
        <v>3127</v>
      </c>
      <c r="H185" t="s">
        <v>3128</v>
      </c>
      <c r="I185" t="s">
        <v>20486</v>
      </c>
      <c r="J185" t="s">
        <v>20487</v>
      </c>
      <c r="K185" t="s">
        <v>20488</v>
      </c>
      <c r="L185" t="s">
        <v>20489</v>
      </c>
      <c r="M185" t="s">
        <v>20490</v>
      </c>
      <c r="N185" t="s">
        <v>20491</v>
      </c>
      <c r="O185" t="s">
        <v>20492</v>
      </c>
      <c r="P185" t="s">
        <v>1072</v>
      </c>
      <c r="Q185" t="s">
        <v>1073</v>
      </c>
      <c r="R185" t="s">
        <v>20493</v>
      </c>
      <c r="S185" t="s">
        <v>20494</v>
      </c>
      <c r="T185" t="s">
        <v>20495</v>
      </c>
      <c r="U185" t="s">
        <v>20496</v>
      </c>
    </row>
    <row r="186" spans="1:21" x14ac:dyDescent="0.3">
      <c r="A186" t="s">
        <v>42</v>
      </c>
      <c r="B186" t="s">
        <v>3896</v>
      </c>
      <c r="C186" t="s">
        <v>12</v>
      </c>
      <c r="D186" t="s">
        <v>4614</v>
      </c>
      <c r="E186" t="s">
        <v>4615</v>
      </c>
      <c r="F186" t="s">
        <v>20497</v>
      </c>
      <c r="G186" t="s">
        <v>4813</v>
      </c>
      <c r="H186" t="s">
        <v>4814</v>
      </c>
      <c r="I186" t="s">
        <v>20498</v>
      </c>
      <c r="J186" t="s">
        <v>4813</v>
      </c>
      <c r="K186" t="s">
        <v>4814</v>
      </c>
      <c r="L186" t="s">
        <v>20499</v>
      </c>
      <c r="M186" t="s">
        <v>20500</v>
      </c>
      <c r="N186" t="s">
        <v>20501</v>
      </c>
      <c r="O186" t="s">
        <v>20502</v>
      </c>
      <c r="P186" t="s">
        <v>4868</v>
      </c>
      <c r="Q186" t="s">
        <v>4869</v>
      </c>
      <c r="R186" t="s">
        <v>20503</v>
      </c>
      <c r="S186" t="s">
        <v>20504</v>
      </c>
      <c r="T186" t="s">
        <v>20505</v>
      </c>
      <c r="U186" t="s">
        <v>20506</v>
      </c>
    </row>
    <row r="187" spans="1:21" x14ac:dyDescent="0.3">
      <c r="A187" t="s">
        <v>42</v>
      </c>
      <c r="B187" t="s">
        <v>3896</v>
      </c>
      <c r="C187" t="s">
        <v>13</v>
      </c>
      <c r="D187" t="s">
        <v>20507</v>
      </c>
      <c r="E187" t="s">
        <v>20508</v>
      </c>
      <c r="F187" t="s">
        <v>20509</v>
      </c>
      <c r="G187" t="s">
        <v>4735</v>
      </c>
      <c r="H187" t="s">
        <v>4736</v>
      </c>
      <c r="I187" t="s">
        <v>20510</v>
      </c>
      <c r="J187" t="s">
        <v>20511</v>
      </c>
      <c r="K187" t="s">
        <v>20512</v>
      </c>
      <c r="L187" t="s">
        <v>20513</v>
      </c>
      <c r="M187" t="s">
        <v>20514</v>
      </c>
      <c r="N187" t="s">
        <v>20515</v>
      </c>
      <c r="O187" t="s">
        <v>20516</v>
      </c>
      <c r="P187" t="s">
        <v>7446</v>
      </c>
      <c r="Q187" t="s">
        <v>7447</v>
      </c>
      <c r="R187" t="s">
        <v>20517</v>
      </c>
      <c r="S187" t="s">
        <v>20518</v>
      </c>
      <c r="T187" t="s">
        <v>20519</v>
      </c>
      <c r="U187" t="s">
        <v>20520</v>
      </c>
    </row>
    <row r="188" spans="1:21" x14ac:dyDescent="0.3">
      <c r="A188" t="s">
        <v>42</v>
      </c>
      <c r="B188" t="s">
        <v>3896</v>
      </c>
      <c r="C188" t="s">
        <v>15</v>
      </c>
      <c r="D188" t="s">
        <v>4620</v>
      </c>
      <c r="E188" t="s">
        <v>4621</v>
      </c>
      <c r="F188" t="s">
        <v>20521</v>
      </c>
      <c r="G188" t="s">
        <v>20522</v>
      </c>
      <c r="H188" t="s">
        <v>20523</v>
      </c>
      <c r="I188" t="s">
        <v>20524</v>
      </c>
      <c r="J188" t="s">
        <v>4841</v>
      </c>
      <c r="K188" t="s">
        <v>4842</v>
      </c>
      <c r="L188" t="s">
        <v>20525</v>
      </c>
      <c r="M188" t="s">
        <v>20526</v>
      </c>
      <c r="N188" t="s">
        <v>20527</v>
      </c>
      <c r="O188" t="s">
        <v>20528</v>
      </c>
      <c r="P188" t="s">
        <v>13951</v>
      </c>
      <c r="Q188" t="s">
        <v>13952</v>
      </c>
      <c r="R188" t="s">
        <v>20529</v>
      </c>
      <c r="S188" t="s">
        <v>11341</v>
      </c>
      <c r="T188" t="s">
        <v>11342</v>
      </c>
      <c r="U188" t="s">
        <v>20530</v>
      </c>
    </row>
    <row r="189" spans="1:21" x14ac:dyDescent="0.3">
      <c r="A189" t="s">
        <v>42</v>
      </c>
      <c r="B189" t="s">
        <v>3896</v>
      </c>
      <c r="C189" t="s">
        <v>16</v>
      </c>
      <c r="D189" t="s">
        <v>4672</v>
      </c>
      <c r="E189" t="s">
        <v>4673</v>
      </c>
      <c r="F189" t="s">
        <v>20531</v>
      </c>
      <c r="G189" t="s">
        <v>7769</v>
      </c>
      <c r="H189" t="s">
        <v>7770</v>
      </c>
      <c r="I189" t="s">
        <v>20532</v>
      </c>
      <c r="J189" t="s">
        <v>4689</v>
      </c>
      <c r="K189" t="s">
        <v>4690</v>
      </c>
      <c r="L189" t="s">
        <v>20533</v>
      </c>
      <c r="M189" t="s">
        <v>20534</v>
      </c>
      <c r="N189" t="s">
        <v>20535</v>
      </c>
      <c r="O189" t="s">
        <v>20536</v>
      </c>
      <c r="P189" t="s">
        <v>20537</v>
      </c>
      <c r="Q189" t="s">
        <v>20538</v>
      </c>
      <c r="R189" t="s">
        <v>20539</v>
      </c>
      <c r="S189" t="s">
        <v>20540</v>
      </c>
      <c r="T189" t="s">
        <v>20541</v>
      </c>
      <c r="U189" t="s">
        <v>20542</v>
      </c>
    </row>
    <row r="190" spans="1:21" x14ac:dyDescent="0.3">
      <c r="A190" t="s">
        <v>42</v>
      </c>
      <c r="B190" t="s">
        <v>3896</v>
      </c>
      <c r="C190" t="s">
        <v>17</v>
      </c>
      <c r="D190" t="s">
        <v>4796</v>
      </c>
      <c r="E190" t="s">
        <v>4797</v>
      </c>
      <c r="F190" t="s">
        <v>20543</v>
      </c>
      <c r="G190" t="s">
        <v>20544</v>
      </c>
      <c r="H190" t="s">
        <v>4753</v>
      </c>
      <c r="I190" t="s">
        <v>20545</v>
      </c>
      <c r="J190" t="s">
        <v>4672</v>
      </c>
      <c r="K190" t="s">
        <v>4673</v>
      </c>
      <c r="L190" t="s">
        <v>20546</v>
      </c>
      <c r="M190" t="s">
        <v>20547</v>
      </c>
      <c r="N190" t="s">
        <v>20548</v>
      </c>
      <c r="O190" t="s">
        <v>20549</v>
      </c>
      <c r="P190" t="s">
        <v>20550</v>
      </c>
      <c r="Q190" t="s">
        <v>2862</v>
      </c>
      <c r="R190" t="s">
        <v>20551</v>
      </c>
      <c r="S190" t="s">
        <v>20552</v>
      </c>
      <c r="T190" t="s">
        <v>20553</v>
      </c>
      <c r="U190" t="s">
        <v>20554</v>
      </c>
    </row>
    <row r="191" spans="1:21" x14ac:dyDescent="0.3">
      <c r="A191" t="s">
        <v>42</v>
      </c>
      <c r="B191" t="s">
        <v>3896</v>
      </c>
      <c r="C191" t="s">
        <v>19</v>
      </c>
      <c r="D191" t="s">
        <v>20555</v>
      </c>
      <c r="E191" t="s">
        <v>20556</v>
      </c>
      <c r="F191" t="s">
        <v>20557</v>
      </c>
      <c r="G191" t="s">
        <v>20558</v>
      </c>
      <c r="H191" t="s">
        <v>20559</v>
      </c>
      <c r="I191" t="s">
        <v>20560</v>
      </c>
      <c r="J191" t="s">
        <v>20561</v>
      </c>
      <c r="K191" t="s">
        <v>20562</v>
      </c>
      <c r="L191" t="s">
        <v>20563</v>
      </c>
      <c r="M191" t="s">
        <v>20564</v>
      </c>
      <c r="N191" t="s">
        <v>20565</v>
      </c>
      <c r="O191" t="s">
        <v>20566</v>
      </c>
      <c r="P191" t="s">
        <v>17562</v>
      </c>
      <c r="Q191" t="s">
        <v>2937</v>
      </c>
      <c r="R191" t="s">
        <v>20567</v>
      </c>
      <c r="S191" t="s">
        <v>20568</v>
      </c>
      <c r="T191" t="s">
        <v>20569</v>
      </c>
      <c r="U191" t="s">
        <v>20570</v>
      </c>
    </row>
    <row r="192" spans="1:21" x14ac:dyDescent="0.3">
      <c r="A192" t="s">
        <v>42</v>
      </c>
      <c r="B192" t="s">
        <v>3896</v>
      </c>
      <c r="C192" t="s">
        <v>21</v>
      </c>
      <c r="D192" t="s">
        <v>6521</v>
      </c>
      <c r="E192" t="s">
        <v>6522</v>
      </c>
      <c r="F192" t="s">
        <v>20571</v>
      </c>
      <c r="G192" t="s">
        <v>20572</v>
      </c>
      <c r="H192" t="s">
        <v>20573</v>
      </c>
      <c r="I192" t="s">
        <v>20574</v>
      </c>
      <c r="J192" t="s">
        <v>20575</v>
      </c>
      <c r="K192" t="s">
        <v>20576</v>
      </c>
      <c r="L192" t="s">
        <v>20577</v>
      </c>
      <c r="M192" t="s">
        <v>20578</v>
      </c>
      <c r="N192" t="s">
        <v>20579</v>
      </c>
      <c r="O192" t="s">
        <v>20580</v>
      </c>
      <c r="P192" t="s">
        <v>13421</v>
      </c>
      <c r="Q192" t="s">
        <v>13422</v>
      </c>
      <c r="R192" t="s">
        <v>20581</v>
      </c>
      <c r="S192" t="s">
        <v>20582</v>
      </c>
      <c r="T192" t="s">
        <v>20583</v>
      </c>
      <c r="U192" t="s">
        <v>20584</v>
      </c>
    </row>
    <row r="193" spans="1:21" x14ac:dyDescent="0.3">
      <c r="A193" t="s">
        <v>42</v>
      </c>
      <c r="B193" t="s">
        <v>3896</v>
      </c>
      <c r="C193" t="s">
        <v>23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</row>
    <row r="194" spans="1:21" x14ac:dyDescent="0.3">
      <c r="A194" t="s">
        <v>42</v>
      </c>
      <c r="B194" t="s">
        <v>3896</v>
      </c>
      <c r="C194" t="s">
        <v>24</v>
      </c>
      <c r="D194" t="s">
        <v>20585</v>
      </c>
      <c r="E194" t="s">
        <v>20586</v>
      </c>
      <c r="F194" t="s">
        <v>20587</v>
      </c>
      <c r="G194" t="s">
        <v>4796</v>
      </c>
      <c r="H194" t="s">
        <v>4797</v>
      </c>
      <c r="I194" t="s">
        <v>20588</v>
      </c>
      <c r="J194" t="s">
        <v>4790</v>
      </c>
      <c r="K194" t="s">
        <v>4791</v>
      </c>
      <c r="L194" t="s">
        <v>20589</v>
      </c>
      <c r="M194" t="s">
        <v>20590</v>
      </c>
      <c r="N194" t="s">
        <v>20591</v>
      </c>
      <c r="O194" t="s">
        <v>20592</v>
      </c>
      <c r="P194" t="s">
        <v>8029</v>
      </c>
      <c r="Q194" t="s">
        <v>8030</v>
      </c>
      <c r="R194" t="s">
        <v>20593</v>
      </c>
      <c r="S194" t="s">
        <v>20594</v>
      </c>
      <c r="T194" t="s">
        <v>20595</v>
      </c>
      <c r="U194" t="s">
        <v>20596</v>
      </c>
    </row>
    <row r="195" spans="1:21" x14ac:dyDescent="0.3">
      <c r="A195" t="s">
        <v>42</v>
      </c>
      <c r="B195" t="s">
        <v>3896</v>
      </c>
      <c r="C195" t="s">
        <v>26</v>
      </c>
      <c r="D195" t="s">
        <v>81</v>
      </c>
      <c r="E195" t="s">
        <v>81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</row>
    <row r="196" spans="1:21" x14ac:dyDescent="0.3">
      <c r="A196" t="s">
        <v>42</v>
      </c>
      <c r="B196" t="s">
        <v>3896</v>
      </c>
      <c r="C196" t="s">
        <v>28</v>
      </c>
      <c r="D196" t="s">
        <v>20597</v>
      </c>
      <c r="E196" t="s">
        <v>20598</v>
      </c>
      <c r="F196" t="s">
        <v>20599</v>
      </c>
      <c r="G196" t="s">
        <v>20600</v>
      </c>
      <c r="H196" t="s">
        <v>20601</v>
      </c>
      <c r="I196" t="s">
        <v>20602</v>
      </c>
      <c r="J196" t="s">
        <v>20603</v>
      </c>
      <c r="K196" t="s">
        <v>20604</v>
      </c>
      <c r="L196" t="s">
        <v>20605</v>
      </c>
      <c r="M196" t="s">
        <v>20606</v>
      </c>
      <c r="N196" t="s">
        <v>20607</v>
      </c>
      <c r="O196" t="s">
        <v>20608</v>
      </c>
      <c r="P196" t="s">
        <v>19809</v>
      </c>
      <c r="Q196" t="s">
        <v>2004</v>
      </c>
      <c r="R196" t="s">
        <v>20609</v>
      </c>
      <c r="S196" t="s">
        <v>20610</v>
      </c>
      <c r="T196" t="s">
        <v>20611</v>
      </c>
      <c r="U196" t="s">
        <v>20612</v>
      </c>
    </row>
    <row r="197" spans="1:21" x14ac:dyDescent="0.3">
      <c r="A197" t="s">
        <v>42</v>
      </c>
      <c r="B197" t="s">
        <v>3896</v>
      </c>
      <c r="C197" t="s">
        <v>29</v>
      </c>
      <c r="D197" t="s">
        <v>16941</v>
      </c>
      <c r="E197" t="s">
        <v>16942</v>
      </c>
      <c r="F197" t="s">
        <v>20613</v>
      </c>
      <c r="G197" t="s">
        <v>20614</v>
      </c>
      <c r="H197" t="s">
        <v>20615</v>
      </c>
      <c r="I197" t="s">
        <v>20616</v>
      </c>
      <c r="J197" t="s">
        <v>20617</v>
      </c>
      <c r="K197" t="s">
        <v>20618</v>
      </c>
      <c r="L197" t="s">
        <v>20619</v>
      </c>
      <c r="M197" t="s">
        <v>20620</v>
      </c>
      <c r="N197" t="s">
        <v>20621</v>
      </c>
      <c r="O197" t="s">
        <v>20622</v>
      </c>
      <c r="P197" t="s">
        <v>681</v>
      </c>
      <c r="Q197" t="s">
        <v>682</v>
      </c>
      <c r="R197" t="s">
        <v>20623</v>
      </c>
      <c r="S197" t="s">
        <v>20624</v>
      </c>
      <c r="T197" t="s">
        <v>20625</v>
      </c>
      <c r="U197" t="s">
        <v>19239</v>
      </c>
    </row>
    <row r="198" spans="1:21" x14ac:dyDescent="0.3">
      <c r="A198" t="s">
        <v>42</v>
      </c>
      <c r="B198" t="s">
        <v>3896</v>
      </c>
      <c r="C198" t="s">
        <v>30</v>
      </c>
      <c r="D198" t="s">
        <v>20626</v>
      </c>
      <c r="E198" t="s">
        <v>20627</v>
      </c>
      <c r="F198" t="s">
        <v>20628</v>
      </c>
      <c r="G198" t="s">
        <v>20629</v>
      </c>
      <c r="H198" t="s">
        <v>20630</v>
      </c>
      <c r="I198" t="s">
        <v>20631</v>
      </c>
      <c r="J198" t="s">
        <v>4701</v>
      </c>
      <c r="K198" t="s">
        <v>4702</v>
      </c>
      <c r="L198" t="s">
        <v>20632</v>
      </c>
      <c r="M198" t="s">
        <v>20633</v>
      </c>
      <c r="N198" t="s">
        <v>20634</v>
      </c>
      <c r="O198" t="s">
        <v>20635</v>
      </c>
      <c r="P198" t="s">
        <v>20636</v>
      </c>
      <c r="Q198" t="s">
        <v>20637</v>
      </c>
      <c r="R198" t="s">
        <v>20638</v>
      </c>
      <c r="S198" t="s">
        <v>20639</v>
      </c>
      <c r="T198" t="s">
        <v>20640</v>
      </c>
      <c r="U198" t="s">
        <v>20641</v>
      </c>
    </row>
    <row r="199" spans="1:21" x14ac:dyDescent="0.3">
      <c r="A199" t="s">
        <v>42</v>
      </c>
      <c r="B199" t="s">
        <v>3896</v>
      </c>
      <c r="C199" t="s">
        <v>32</v>
      </c>
      <c r="D199" t="s">
        <v>20600</v>
      </c>
      <c r="E199" t="s">
        <v>20601</v>
      </c>
      <c r="F199" t="s">
        <v>20642</v>
      </c>
      <c r="G199" t="s">
        <v>20522</v>
      </c>
      <c r="H199" t="s">
        <v>20523</v>
      </c>
      <c r="I199" t="s">
        <v>20524</v>
      </c>
      <c r="J199" t="s">
        <v>20522</v>
      </c>
      <c r="K199" t="s">
        <v>20523</v>
      </c>
      <c r="L199" t="s">
        <v>20643</v>
      </c>
      <c r="M199" t="s">
        <v>20644</v>
      </c>
      <c r="N199" t="s">
        <v>20645</v>
      </c>
      <c r="O199" t="s">
        <v>20646</v>
      </c>
      <c r="P199" t="s">
        <v>11717</v>
      </c>
      <c r="Q199" t="s">
        <v>11718</v>
      </c>
      <c r="R199" t="s">
        <v>20647</v>
      </c>
      <c r="S199" t="s">
        <v>20648</v>
      </c>
      <c r="T199" t="s">
        <v>20649</v>
      </c>
      <c r="U199" t="s">
        <v>20650</v>
      </c>
    </row>
    <row r="200" spans="1:21" x14ac:dyDescent="0.3">
      <c r="A200" t="s">
        <v>42</v>
      </c>
      <c r="B200" t="s">
        <v>3896</v>
      </c>
      <c r="C200" t="s">
        <v>33</v>
      </c>
      <c r="D200" t="s">
        <v>11625</v>
      </c>
      <c r="E200" t="s">
        <v>11626</v>
      </c>
      <c r="F200" t="s">
        <v>20651</v>
      </c>
      <c r="G200" t="s">
        <v>20652</v>
      </c>
      <c r="H200" t="s">
        <v>20653</v>
      </c>
      <c r="I200" t="s">
        <v>20654</v>
      </c>
      <c r="J200" t="s">
        <v>4339</v>
      </c>
      <c r="K200" t="s">
        <v>4340</v>
      </c>
      <c r="L200" t="s">
        <v>20655</v>
      </c>
      <c r="M200" t="s">
        <v>15600</v>
      </c>
      <c r="N200" t="s">
        <v>15601</v>
      </c>
      <c r="O200" t="s">
        <v>20656</v>
      </c>
      <c r="P200" t="s">
        <v>20657</v>
      </c>
      <c r="Q200" t="s">
        <v>3814</v>
      </c>
      <c r="R200" t="s">
        <v>20658</v>
      </c>
      <c r="S200" t="s">
        <v>20659</v>
      </c>
      <c r="T200" t="s">
        <v>20660</v>
      </c>
      <c r="U200" t="s">
        <v>20661</v>
      </c>
    </row>
    <row r="201" spans="1:21" x14ac:dyDescent="0.3">
      <c r="A201" t="s">
        <v>42</v>
      </c>
      <c r="B201" t="s">
        <v>3896</v>
      </c>
      <c r="C201" t="s">
        <v>35</v>
      </c>
      <c r="D201" t="s">
        <v>4706</v>
      </c>
      <c r="E201" t="s">
        <v>4707</v>
      </c>
      <c r="F201" t="s">
        <v>20662</v>
      </c>
      <c r="G201" t="s">
        <v>4614</v>
      </c>
      <c r="H201" t="s">
        <v>4615</v>
      </c>
      <c r="I201" t="s">
        <v>20663</v>
      </c>
      <c r="J201" t="s">
        <v>20664</v>
      </c>
      <c r="K201" t="s">
        <v>4855</v>
      </c>
      <c r="L201" t="s">
        <v>20665</v>
      </c>
      <c r="M201" t="s">
        <v>13882</v>
      </c>
      <c r="N201" t="s">
        <v>13883</v>
      </c>
      <c r="O201" t="s">
        <v>20666</v>
      </c>
      <c r="P201" t="s">
        <v>2912</v>
      </c>
      <c r="Q201" t="s">
        <v>2913</v>
      </c>
      <c r="R201" t="s">
        <v>20667</v>
      </c>
      <c r="S201" t="s">
        <v>20668</v>
      </c>
      <c r="T201" t="s">
        <v>20669</v>
      </c>
      <c r="U201" t="s">
        <v>20670</v>
      </c>
    </row>
    <row r="202" spans="1:21" x14ac:dyDescent="0.3">
      <c r="A202" t="s">
        <v>42</v>
      </c>
      <c r="B202" t="s">
        <v>3896</v>
      </c>
      <c r="C202" t="s">
        <v>38</v>
      </c>
      <c r="D202" t="s">
        <v>20671</v>
      </c>
      <c r="E202" t="s">
        <v>4842</v>
      </c>
      <c r="F202" t="s">
        <v>20672</v>
      </c>
      <c r="G202" t="s">
        <v>4829</v>
      </c>
      <c r="H202" t="s">
        <v>4830</v>
      </c>
      <c r="I202" t="s">
        <v>20673</v>
      </c>
      <c r="J202" t="s">
        <v>4672</v>
      </c>
      <c r="K202" t="s">
        <v>4673</v>
      </c>
      <c r="L202" t="s">
        <v>20674</v>
      </c>
      <c r="M202" t="s">
        <v>12248</v>
      </c>
      <c r="N202" t="s">
        <v>12249</v>
      </c>
      <c r="O202" t="s">
        <v>20675</v>
      </c>
      <c r="P202" t="s">
        <v>12951</v>
      </c>
      <c r="Q202" t="s">
        <v>20676</v>
      </c>
      <c r="R202" t="s">
        <v>20677</v>
      </c>
      <c r="S202" t="s">
        <v>20678</v>
      </c>
      <c r="T202" t="s">
        <v>20679</v>
      </c>
      <c r="U202" t="s">
        <v>20680</v>
      </c>
    </row>
    <row r="203" spans="1:21" x14ac:dyDescent="0.3">
      <c r="A203" t="s">
        <v>42</v>
      </c>
      <c r="B203" t="s">
        <v>3896</v>
      </c>
      <c r="C203" t="s">
        <v>40</v>
      </c>
      <c r="D203" t="s">
        <v>736</v>
      </c>
      <c r="E203" t="s">
        <v>736</v>
      </c>
      <c r="F203" t="s">
        <v>736</v>
      </c>
      <c r="G203" t="s">
        <v>20652</v>
      </c>
      <c r="H203" t="s">
        <v>20653</v>
      </c>
      <c r="I203" t="s">
        <v>20681</v>
      </c>
      <c r="J203" t="s">
        <v>4704</v>
      </c>
      <c r="K203" t="s">
        <v>4686</v>
      </c>
      <c r="L203" t="s">
        <v>20682</v>
      </c>
      <c r="M203" t="s">
        <v>20683</v>
      </c>
      <c r="N203" t="s">
        <v>20684</v>
      </c>
      <c r="O203" t="s">
        <v>20685</v>
      </c>
      <c r="P203" t="s">
        <v>20534</v>
      </c>
      <c r="Q203" t="s">
        <v>20535</v>
      </c>
      <c r="R203" t="s">
        <v>20686</v>
      </c>
      <c r="S203" t="s">
        <v>20687</v>
      </c>
      <c r="T203" t="s">
        <v>20688</v>
      </c>
      <c r="U203" t="s">
        <v>20689</v>
      </c>
    </row>
    <row r="204" spans="1:21" x14ac:dyDescent="0.3">
      <c r="A204" t="s">
        <v>63</v>
      </c>
      <c r="B204" t="s">
        <v>3896</v>
      </c>
      <c r="C204" t="s">
        <v>9</v>
      </c>
      <c r="D204" t="s">
        <v>20690</v>
      </c>
      <c r="E204" t="s">
        <v>20691</v>
      </c>
      <c r="F204" t="s">
        <v>20692</v>
      </c>
      <c r="G204" t="s">
        <v>5126</v>
      </c>
      <c r="H204" t="s">
        <v>5127</v>
      </c>
      <c r="I204" t="s">
        <v>20693</v>
      </c>
      <c r="J204" t="s">
        <v>7652</v>
      </c>
      <c r="K204" t="s">
        <v>7653</v>
      </c>
      <c r="L204" t="s">
        <v>20694</v>
      </c>
      <c r="M204" t="s">
        <v>20695</v>
      </c>
      <c r="N204" t="s">
        <v>20696</v>
      </c>
      <c r="O204" t="s">
        <v>20697</v>
      </c>
      <c r="P204" t="s">
        <v>20698</v>
      </c>
      <c r="Q204" t="s">
        <v>20699</v>
      </c>
      <c r="R204" t="s">
        <v>20700</v>
      </c>
      <c r="S204" t="s">
        <v>20701</v>
      </c>
      <c r="T204" t="s">
        <v>20702</v>
      </c>
      <c r="U204" t="s">
        <v>20703</v>
      </c>
    </row>
    <row r="205" spans="1:21" x14ac:dyDescent="0.3">
      <c r="A205" t="s">
        <v>63</v>
      </c>
      <c r="B205" t="s">
        <v>3896</v>
      </c>
      <c r="C205" t="s">
        <v>10</v>
      </c>
      <c r="D205" t="s">
        <v>20704</v>
      </c>
      <c r="E205" t="s">
        <v>20705</v>
      </c>
      <c r="F205" t="s">
        <v>20706</v>
      </c>
      <c r="G205" t="s">
        <v>4937</v>
      </c>
      <c r="H205" t="s">
        <v>4938</v>
      </c>
      <c r="I205" t="s">
        <v>20707</v>
      </c>
      <c r="J205" t="s">
        <v>20708</v>
      </c>
      <c r="K205" t="s">
        <v>20709</v>
      </c>
      <c r="L205" t="s">
        <v>20710</v>
      </c>
      <c r="M205" t="s">
        <v>13387</v>
      </c>
      <c r="N205" t="s">
        <v>13388</v>
      </c>
      <c r="O205" t="s">
        <v>20711</v>
      </c>
      <c r="P205" t="s">
        <v>6853</v>
      </c>
      <c r="Q205" t="s">
        <v>6854</v>
      </c>
      <c r="R205" t="s">
        <v>20712</v>
      </c>
      <c r="S205" t="s">
        <v>20713</v>
      </c>
      <c r="T205" t="s">
        <v>20714</v>
      </c>
      <c r="U205" t="s">
        <v>20715</v>
      </c>
    </row>
    <row r="206" spans="1:21" x14ac:dyDescent="0.3">
      <c r="A206" t="s">
        <v>63</v>
      </c>
      <c r="B206" t="s">
        <v>3896</v>
      </c>
      <c r="C206" t="s">
        <v>12</v>
      </c>
      <c r="D206" t="s">
        <v>20716</v>
      </c>
      <c r="E206" t="s">
        <v>20717</v>
      </c>
      <c r="F206" t="s">
        <v>20718</v>
      </c>
      <c r="G206" t="s">
        <v>20719</v>
      </c>
      <c r="H206" t="s">
        <v>20720</v>
      </c>
      <c r="I206" t="s">
        <v>20721</v>
      </c>
      <c r="J206" t="s">
        <v>20722</v>
      </c>
      <c r="K206" t="s">
        <v>20723</v>
      </c>
      <c r="L206" t="s">
        <v>20724</v>
      </c>
      <c r="M206" t="s">
        <v>20725</v>
      </c>
      <c r="N206" t="s">
        <v>20726</v>
      </c>
      <c r="O206" t="s">
        <v>20727</v>
      </c>
      <c r="P206" t="s">
        <v>8829</v>
      </c>
      <c r="Q206" t="s">
        <v>8830</v>
      </c>
      <c r="R206" t="s">
        <v>20728</v>
      </c>
      <c r="S206" t="s">
        <v>20729</v>
      </c>
      <c r="T206" t="s">
        <v>20730</v>
      </c>
      <c r="U206" t="s">
        <v>20731</v>
      </c>
    </row>
    <row r="207" spans="1:21" x14ac:dyDescent="0.3">
      <c r="A207" t="s">
        <v>63</v>
      </c>
      <c r="B207" t="s">
        <v>3896</v>
      </c>
      <c r="C207" t="s">
        <v>13</v>
      </c>
      <c r="D207" t="s">
        <v>20732</v>
      </c>
      <c r="E207" t="s">
        <v>20733</v>
      </c>
      <c r="F207" t="s">
        <v>20734</v>
      </c>
      <c r="G207" t="s">
        <v>20735</v>
      </c>
      <c r="H207" t="s">
        <v>20736</v>
      </c>
      <c r="I207" t="s">
        <v>20737</v>
      </c>
      <c r="J207" t="s">
        <v>20735</v>
      </c>
      <c r="K207" t="s">
        <v>20736</v>
      </c>
      <c r="L207" t="s">
        <v>20738</v>
      </c>
      <c r="M207" t="s">
        <v>20739</v>
      </c>
      <c r="N207" t="s">
        <v>20740</v>
      </c>
      <c r="O207" t="s">
        <v>20741</v>
      </c>
      <c r="P207" t="s">
        <v>11121</v>
      </c>
      <c r="Q207" t="s">
        <v>11122</v>
      </c>
      <c r="R207" t="s">
        <v>20742</v>
      </c>
      <c r="S207" t="s">
        <v>20743</v>
      </c>
      <c r="T207" t="s">
        <v>20744</v>
      </c>
      <c r="U207" t="s">
        <v>20745</v>
      </c>
    </row>
    <row r="208" spans="1:21" x14ac:dyDescent="0.3">
      <c r="A208" t="s">
        <v>63</v>
      </c>
      <c r="B208" t="s">
        <v>3896</v>
      </c>
      <c r="C208" t="s">
        <v>15</v>
      </c>
      <c r="D208" t="s">
        <v>20746</v>
      </c>
      <c r="E208" t="s">
        <v>20747</v>
      </c>
      <c r="F208" t="s">
        <v>20748</v>
      </c>
      <c r="G208" t="s">
        <v>20749</v>
      </c>
      <c r="H208" t="s">
        <v>20750</v>
      </c>
      <c r="I208" t="s">
        <v>20751</v>
      </c>
      <c r="J208" t="s">
        <v>4968</v>
      </c>
      <c r="K208" t="s">
        <v>4969</v>
      </c>
      <c r="L208" t="s">
        <v>20752</v>
      </c>
      <c r="M208" t="s">
        <v>20753</v>
      </c>
      <c r="N208" t="s">
        <v>20754</v>
      </c>
      <c r="O208" t="s">
        <v>20755</v>
      </c>
      <c r="P208" t="s">
        <v>13618</v>
      </c>
      <c r="Q208" t="s">
        <v>13619</v>
      </c>
      <c r="R208" t="s">
        <v>20756</v>
      </c>
      <c r="S208" t="s">
        <v>20757</v>
      </c>
      <c r="T208" t="s">
        <v>20758</v>
      </c>
      <c r="U208" t="s">
        <v>20759</v>
      </c>
    </row>
    <row r="209" spans="1:21" x14ac:dyDescent="0.3">
      <c r="A209" t="s">
        <v>63</v>
      </c>
      <c r="B209" t="s">
        <v>3896</v>
      </c>
      <c r="C209" t="s">
        <v>16</v>
      </c>
      <c r="D209" t="s">
        <v>20760</v>
      </c>
      <c r="E209" t="s">
        <v>20761</v>
      </c>
      <c r="F209" t="s">
        <v>20762</v>
      </c>
      <c r="G209" t="s">
        <v>4937</v>
      </c>
      <c r="H209" t="s">
        <v>4938</v>
      </c>
      <c r="I209" t="s">
        <v>20763</v>
      </c>
      <c r="J209" t="s">
        <v>20764</v>
      </c>
      <c r="K209" t="s">
        <v>20765</v>
      </c>
      <c r="L209" t="s">
        <v>20766</v>
      </c>
      <c r="M209" t="s">
        <v>20767</v>
      </c>
      <c r="N209" t="s">
        <v>20768</v>
      </c>
      <c r="O209" t="s">
        <v>20769</v>
      </c>
      <c r="P209" t="s">
        <v>1088</v>
      </c>
      <c r="Q209" t="s">
        <v>1089</v>
      </c>
      <c r="R209" t="s">
        <v>20770</v>
      </c>
      <c r="S209" t="s">
        <v>20771</v>
      </c>
      <c r="T209" t="s">
        <v>20772</v>
      </c>
      <c r="U209" t="s">
        <v>20773</v>
      </c>
    </row>
    <row r="210" spans="1:21" x14ac:dyDescent="0.3">
      <c r="A210" t="s">
        <v>63</v>
      </c>
      <c r="B210" t="s">
        <v>3896</v>
      </c>
      <c r="C210" t="s">
        <v>17</v>
      </c>
      <c r="D210" t="s">
        <v>4983</v>
      </c>
      <c r="E210" t="s">
        <v>4984</v>
      </c>
      <c r="F210" t="s">
        <v>20774</v>
      </c>
      <c r="G210" t="s">
        <v>20775</v>
      </c>
      <c r="H210" t="s">
        <v>20776</v>
      </c>
      <c r="I210" t="s">
        <v>20777</v>
      </c>
      <c r="J210" t="s">
        <v>20778</v>
      </c>
      <c r="K210" t="s">
        <v>20779</v>
      </c>
      <c r="L210" t="s">
        <v>20780</v>
      </c>
      <c r="M210" t="s">
        <v>20781</v>
      </c>
      <c r="N210" t="s">
        <v>20782</v>
      </c>
      <c r="O210" t="s">
        <v>20783</v>
      </c>
      <c r="P210" t="s">
        <v>20411</v>
      </c>
      <c r="Q210" t="s">
        <v>20412</v>
      </c>
      <c r="R210" t="s">
        <v>20784</v>
      </c>
      <c r="S210" t="s">
        <v>20785</v>
      </c>
      <c r="T210" t="s">
        <v>20786</v>
      </c>
      <c r="U210" t="s">
        <v>20787</v>
      </c>
    </row>
    <row r="211" spans="1:21" x14ac:dyDescent="0.3">
      <c r="A211" t="s">
        <v>63</v>
      </c>
      <c r="B211" t="s">
        <v>3896</v>
      </c>
      <c r="C211" t="s">
        <v>19</v>
      </c>
      <c r="D211" t="s">
        <v>5060</v>
      </c>
      <c r="E211" t="s">
        <v>5061</v>
      </c>
      <c r="F211" t="s">
        <v>20788</v>
      </c>
      <c r="G211" t="s">
        <v>5033</v>
      </c>
      <c r="H211" t="s">
        <v>5034</v>
      </c>
      <c r="I211" t="s">
        <v>20789</v>
      </c>
      <c r="J211" t="s">
        <v>20790</v>
      </c>
      <c r="K211" t="s">
        <v>20791</v>
      </c>
      <c r="L211" t="s">
        <v>20792</v>
      </c>
      <c r="M211" t="s">
        <v>20793</v>
      </c>
      <c r="N211" t="s">
        <v>20794</v>
      </c>
      <c r="O211" t="s">
        <v>20795</v>
      </c>
      <c r="P211" t="s">
        <v>13587</v>
      </c>
      <c r="Q211" t="s">
        <v>13588</v>
      </c>
      <c r="R211" t="s">
        <v>20796</v>
      </c>
      <c r="S211" t="s">
        <v>20797</v>
      </c>
      <c r="T211" t="s">
        <v>20798</v>
      </c>
      <c r="U211" t="s">
        <v>20799</v>
      </c>
    </row>
    <row r="212" spans="1:21" x14ac:dyDescent="0.3">
      <c r="A212" t="s">
        <v>63</v>
      </c>
      <c r="B212" t="s">
        <v>3896</v>
      </c>
      <c r="C212" t="s">
        <v>21</v>
      </c>
      <c r="D212" t="s">
        <v>5152</v>
      </c>
      <c r="E212" t="s">
        <v>20800</v>
      </c>
      <c r="F212" t="s">
        <v>20801</v>
      </c>
      <c r="G212" t="s">
        <v>20802</v>
      </c>
      <c r="H212" t="s">
        <v>20803</v>
      </c>
      <c r="I212" t="s">
        <v>20804</v>
      </c>
      <c r="J212" t="s">
        <v>5139</v>
      </c>
      <c r="K212" t="s">
        <v>5140</v>
      </c>
      <c r="L212" t="s">
        <v>20805</v>
      </c>
      <c r="M212" t="s">
        <v>20806</v>
      </c>
      <c r="N212" t="s">
        <v>20807</v>
      </c>
      <c r="O212" t="s">
        <v>20808</v>
      </c>
      <c r="P212" t="s">
        <v>3425</v>
      </c>
      <c r="Q212" t="s">
        <v>3426</v>
      </c>
      <c r="R212" t="s">
        <v>20809</v>
      </c>
      <c r="S212" t="s">
        <v>20810</v>
      </c>
      <c r="T212" t="s">
        <v>20811</v>
      </c>
      <c r="U212" t="s">
        <v>20812</v>
      </c>
    </row>
    <row r="213" spans="1:21" x14ac:dyDescent="0.3">
      <c r="A213" t="s">
        <v>63</v>
      </c>
      <c r="B213" t="s">
        <v>3896</v>
      </c>
      <c r="C213" t="s">
        <v>23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</row>
    <row r="214" spans="1:21" x14ac:dyDescent="0.3">
      <c r="A214" t="s">
        <v>63</v>
      </c>
      <c r="B214" t="s">
        <v>3896</v>
      </c>
      <c r="C214" t="s">
        <v>24</v>
      </c>
      <c r="D214" t="s">
        <v>4903</v>
      </c>
      <c r="E214" t="s">
        <v>4904</v>
      </c>
      <c r="F214" t="s">
        <v>20813</v>
      </c>
      <c r="G214" t="s">
        <v>4950</v>
      </c>
      <c r="H214" t="s">
        <v>4951</v>
      </c>
      <c r="I214" t="s">
        <v>20814</v>
      </c>
      <c r="J214" t="s">
        <v>4953</v>
      </c>
      <c r="K214" t="s">
        <v>4954</v>
      </c>
      <c r="L214" t="s">
        <v>20815</v>
      </c>
      <c r="M214" t="s">
        <v>20816</v>
      </c>
      <c r="N214" t="s">
        <v>20817</v>
      </c>
      <c r="O214" t="s">
        <v>20818</v>
      </c>
      <c r="P214" t="s">
        <v>3516</v>
      </c>
      <c r="Q214" t="s">
        <v>3517</v>
      </c>
      <c r="R214" t="s">
        <v>20819</v>
      </c>
      <c r="S214" t="s">
        <v>20820</v>
      </c>
      <c r="T214" t="s">
        <v>20821</v>
      </c>
      <c r="U214" t="s">
        <v>20822</v>
      </c>
    </row>
    <row r="215" spans="1:21" x14ac:dyDescent="0.3">
      <c r="A215" t="s">
        <v>63</v>
      </c>
      <c r="B215" t="s">
        <v>3896</v>
      </c>
      <c r="C215" t="s">
        <v>26</v>
      </c>
      <c r="D215" t="s">
        <v>20823</v>
      </c>
      <c r="E215" t="s">
        <v>7691</v>
      </c>
      <c r="F215" t="s">
        <v>19186</v>
      </c>
      <c r="G215" t="s">
        <v>20824</v>
      </c>
      <c r="H215" t="s">
        <v>20825</v>
      </c>
      <c r="I215" t="s">
        <v>20826</v>
      </c>
      <c r="J215" t="s">
        <v>5063</v>
      </c>
      <c r="K215" t="s">
        <v>5064</v>
      </c>
      <c r="L215" t="s">
        <v>20827</v>
      </c>
      <c r="M215" t="s">
        <v>20828</v>
      </c>
      <c r="N215" t="s">
        <v>20829</v>
      </c>
      <c r="O215" t="s">
        <v>20830</v>
      </c>
      <c r="P215" t="s">
        <v>12951</v>
      </c>
      <c r="Q215" t="s">
        <v>12952</v>
      </c>
      <c r="R215" t="s">
        <v>20831</v>
      </c>
      <c r="S215" t="s">
        <v>20832</v>
      </c>
      <c r="T215" t="s">
        <v>20833</v>
      </c>
      <c r="U215" t="s">
        <v>20834</v>
      </c>
    </row>
    <row r="216" spans="1:21" x14ac:dyDescent="0.3">
      <c r="A216" t="s">
        <v>63</v>
      </c>
      <c r="B216" t="s">
        <v>3896</v>
      </c>
      <c r="C216" t="s">
        <v>28</v>
      </c>
      <c r="D216" t="s">
        <v>4906</v>
      </c>
      <c r="E216" t="s">
        <v>4907</v>
      </c>
      <c r="F216" t="s">
        <v>20835</v>
      </c>
      <c r="G216" t="s">
        <v>4971</v>
      </c>
      <c r="H216" t="s">
        <v>4972</v>
      </c>
      <c r="I216" t="s">
        <v>20836</v>
      </c>
      <c r="J216" t="s">
        <v>4937</v>
      </c>
      <c r="K216" t="s">
        <v>4938</v>
      </c>
      <c r="L216" t="s">
        <v>20837</v>
      </c>
      <c r="M216" t="s">
        <v>20838</v>
      </c>
      <c r="N216" t="s">
        <v>20839</v>
      </c>
      <c r="O216" t="s">
        <v>20840</v>
      </c>
      <c r="P216" t="s">
        <v>10489</v>
      </c>
      <c r="Q216" t="s">
        <v>10490</v>
      </c>
      <c r="R216" t="s">
        <v>20841</v>
      </c>
      <c r="S216" t="s">
        <v>20842</v>
      </c>
      <c r="T216" t="s">
        <v>20843</v>
      </c>
      <c r="U216" t="s">
        <v>20844</v>
      </c>
    </row>
    <row r="217" spans="1:21" x14ac:dyDescent="0.3">
      <c r="A217" t="s">
        <v>63</v>
      </c>
      <c r="B217" t="s">
        <v>3896</v>
      </c>
      <c r="C217" t="s">
        <v>29</v>
      </c>
      <c r="D217" t="s">
        <v>20845</v>
      </c>
      <c r="E217" t="s">
        <v>20846</v>
      </c>
      <c r="F217" t="s">
        <v>20847</v>
      </c>
      <c r="G217" t="s">
        <v>20848</v>
      </c>
      <c r="H217" t="s">
        <v>20849</v>
      </c>
      <c r="I217" t="s">
        <v>20850</v>
      </c>
      <c r="J217" t="s">
        <v>20851</v>
      </c>
      <c r="K217" t="s">
        <v>20852</v>
      </c>
      <c r="L217" t="s">
        <v>20853</v>
      </c>
      <c r="M217" t="s">
        <v>20854</v>
      </c>
      <c r="N217" t="s">
        <v>20855</v>
      </c>
      <c r="O217" t="s">
        <v>20856</v>
      </c>
      <c r="P217" t="s">
        <v>2718</v>
      </c>
      <c r="Q217" t="s">
        <v>2719</v>
      </c>
      <c r="R217" t="s">
        <v>20857</v>
      </c>
      <c r="S217" t="s">
        <v>20858</v>
      </c>
      <c r="T217" t="s">
        <v>20859</v>
      </c>
      <c r="U217" t="s">
        <v>20860</v>
      </c>
    </row>
    <row r="218" spans="1:21" x14ac:dyDescent="0.3">
      <c r="A218" t="s">
        <v>63</v>
      </c>
      <c r="B218" t="s">
        <v>3896</v>
      </c>
      <c r="C218" t="s">
        <v>30</v>
      </c>
      <c r="D218" t="s">
        <v>20802</v>
      </c>
      <c r="E218" t="s">
        <v>20861</v>
      </c>
      <c r="F218" t="s">
        <v>20862</v>
      </c>
      <c r="G218" t="s">
        <v>7655</v>
      </c>
      <c r="H218" t="s">
        <v>7656</v>
      </c>
      <c r="I218" t="s">
        <v>20863</v>
      </c>
      <c r="J218" t="s">
        <v>20864</v>
      </c>
      <c r="K218" t="s">
        <v>20865</v>
      </c>
      <c r="L218" t="s">
        <v>20866</v>
      </c>
      <c r="M218" t="s">
        <v>20867</v>
      </c>
      <c r="N218" t="s">
        <v>20868</v>
      </c>
      <c r="O218" t="s">
        <v>20869</v>
      </c>
      <c r="P218" t="s">
        <v>12994</v>
      </c>
      <c r="Q218" t="s">
        <v>12995</v>
      </c>
      <c r="R218" t="s">
        <v>13648</v>
      </c>
      <c r="S218" t="s">
        <v>20870</v>
      </c>
      <c r="T218" t="s">
        <v>20871</v>
      </c>
      <c r="U218" t="s">
        <v>20872</v>
      </c>
    </row>
    <row r="219" spans="1:21" x14ac:dyDescent="0.3">
      <c r="A219" t="s">
        <v>63</v>
      </c>
      <c r="B219" t="s">
        <v>3896</v>
      </c>
      <c r="C219" t="s">
        <v>32</v>
      </c>
      <c r="D219" t="s">
        <v>20760</v>
      </c>
      <c r="E219" t="s">
        <v>20761</v>
      </c>
      <c r="F219" t="s">
        <v>20873</v>
      </c>
      <c r="G219" t="s">
        <v>4999</v>
      </c>
      <c r="H219" t="s">
        <v>5000</v>
      </c>
      <c r="I219" t="s">
        <v>20874</v>
      </c>
      <c r="J219" t="s">
        <v>736</v>
      </c>
      <c r="K219" t="s">
        <v>736</v>
      </c>
      <c r="L219" t="s">
        <v>736</v>
      </c>
      <c r="M219" t="s">
        <v>20875</v>
      </c>
      <c r="N219" t="s">
        <v>20876</v>
      </c>
      <c r="O219" t="s">
        <v>20877</v>
      </c>
      <c r="P219" t="s">
        <v>6543</v>
      </c>
      <c r="Q219" t="s">
        <v>6544</v>
      </c>
      <c r="R219" t="s">
        <v>20878</v>
      </c>
      <c r="S219" t="s">
        <v>20879</v>
      </c>
      <c r="T219" t="s">
        <v>20880</v>
      </c>
      <c r="U219" t="s">
        <v>20881</v>
      </c>
    </row>
    <row r="220" spans="1:21" x14ac:dyDescent="0.3">
      <c r="A220" t="s">
        <v>63</v>
      </c>
      <c r="B220" t="s">
        <v>3896</v>
      </c>
      <c r="C220" t="s">
        <v>33</v>
      </c>
      <c r="D220" t="s">
        <v>4983</v>
      </c>
      <c r="E220" t="s">
        <v>4984</v>
      </c>
      <c r="F220" t="s">
        <v>20882</v>
      </c>
      <c r="G220" t="s">
        <v>20883</v>
      </c>
      <c r="H220" t="s">
        <v>5211</v>
      </c>
      <c r="I220" t="s">
        <v>20884</v>
      </c>
      <c r="J220" t="s">
        <v>4889</v>
      </c>
      <c r="K220" t="s">
        <v>4887</v>
      </c>
      <c r="L220" t="s">
        <v>20885</v>
      </c>
      <c r="M220" t="s">
        <v>20886</v>
      </c>
      <c r="N220" t="s">
        <v>20887</v>
      </c>
      <c r="O220" t="s">
        <v>20888</v>
      </c>
      <c r="P220" t="s">
        <v>20889</v>
      </c>
      <c r="Q220" t="s">
        <v>20890</v>
      </c>
      <c r="R220" t="s">
        <v>20891</v>
      </c>
      <c r="S220" t="s">
        <v>20892</v>
      </c>
      <c r="T220" t="s">
        <v>20893</v>
      </c>
      <c r="U220" t="s">
        <v>20894</v>
      </c>
    </row>
    <row r="221" spans="1:21" x14ac:dyDescent="0.3">
      <c r="A221" t="s">
        <v>63</v>
      </c>
      <c r="B221" t="s">
        <v>3896</v>
      </c>
      <c r="C221" t="s">
        <v>35</v>
      </c>
      <c r="D221" t="s">
        <v>5136</v>
      </c>
      <c r="E221" t="s">
        <v>5137</v>
      </c>
      <c r="F221" t="s">
        <v>20895</v>
      </c>
      <c r="G221" t="s">
        <v>4983</v>
      </c>
      <c r="H221" t="s">
        <v>4984</v>
      </c>
      <c r="I221" t="s">
        <v>20896</v>
      </c>
      <c r="J221" t="s">
        <v>7655</v>
      </c>
      <c r="K221" t="s">
        <v>7656</v>
      </c>
      <c r="L221" t="s">
        <v>20897</v>
      </c>
      <c r="M221" t="s">
        <v>20898</v>
      </c>
      <c r="N221" t="s">
        <v>20899</v>
      </c>
      <c r="O221" t="s">
        <v>20900</v>
      </c>
      <c r="P221" t="s">
        <v>20901</v>
      </c>
      <c r="Q221" t="s">
        <v>6633</v>
      </c>
      <c r="R221" t="s">
        <v>20902</v>
      </c>
      <c r="S221" t="s">
        <v>20903</v>
      </c>
      <c r="T221" t="s">
        <v>20904</v>
      </c>
      <c r="U221" t="s">
        <v>20905</v>
      </c>
    </row>
    <row r="222" spans="1:21" x14ac:dyDescent="0.3">
      <c r="A222" t="s">
        <v>63</v>
      </c>
      <c r="B222" t="s">
        <v>3896</v>
      </c>
      <c r="C222" t="s">
        <v>38</v>
      </c>
      <c r="D222" t="s">
        <v>20906</v>
      </c>
      <c r="E222" t="s">
        <v>20907</v>
      </c>
      <c r="F222" t="s">
        <v>20908</v>
      </c>
      <c r="G222" t="s">
        <v>20909</v>
      </c>
      <c r="H222" t="s">
        <v>20910</v>
      </c>
      <c r="I222" t="s">
        <v>20911</v>
      </c>
      <c r="J222" t="s">
        <v>20912</v>
      </c>
      <c r="K222" t="s">
        <v>20913</v>
      </c>
      <c r="L222" t="s">
        <v>20914</v>
      </c>
      <c r="M222" t="s">
        <v>20915</v>
      </c>
      <c r="N222" t="s">
        <v>20916</v>
      </c>
      <c r="O222" t="s">
        <v>20917</v>
      </c>
      <c r="P222" t="s">
        <v>1396</v>
      </c>
      <c r="Q222" t="s">
        <v>1397</v>
      </c>
      <c r="R222" t="s">
        <v>20918</v>
      </c>
      <c r="S222" t="s">
        <v>20919</v>
      </c>
      <c r="T222" t="s">
        <v>20920</v>
      </c>
      <c r="U222" t="s">
        <v>20921</v>
      </c>
    </row>
    <row r="223" spans="1:21" x14ac:dyDescent="0.3">
      <c r="A223" t="s">
        <v>63</v>
      </c>
      <c r="B223" t="s">
        <v>3896</v>
      </c>
      <c r="C223" t="s">
        <v>40</v>
      </c>
      <c r="D223" t="s">
        <v>3058</v>
      </c>
      <c r="E223" t="s">
        <v>3059</v>
      </c>
      <c r="F223" t="s">
        <v>20922</v>
      </c>
      <c r="G223" t="s">
        <v>7753</v>
      </c>
      <c r="H223" t="s">
        <v>7754</v>
      </c>
      <c r="I223" t="s">
        <v>20923</v>
      </c>
      <c r="J223" t="s">
        <v>5033</v>
      </c>
      <c r="K223" t="s">
        <v>7643</v>
      </c>
      <c r="L223" t="s">
        <v>20924</v>
      </c>
      <c r="M223" t="s">
        <v>20925</v>
      </c>
      <c r="N223" t="s">
        <v>20926</v>
      </c>
      <c r="O223" t="s">
        <v>20927</v>
      </c>
      <c r="P223" t="s">
        <v>20928</v>
      </c>
      <c r="Q223" t="s">
        <v>8181</v>
      </c>
      <c r="R223" t="s">
        <v>20929</v>
      </c>
      <c r="S223" t="s">
        <v>20930</v>
      </c>
      <c r="T223" t="s">
        <v>20931</v>
      </c>
      <c r="U223" t="s">
        <v>20932</v>
      </c>
    </row>
    <row r="224" spans="1:21" x14ac:dyDescent="0.3">
      <c r="A224" t="s">
        <v>74</v>
      </c>
      <c r="B224" t="s">
        <v>3896</v>
      </c>
      <c r="C224" t="s">
        <v>9</v>
      </c>
      <c r="D224" t="s">
        <v>5421</v>
      </c>
      <c r="E224" t="s">
        <v>5422</v>
      </c>
      <c r="F224" t="s">
        <v>20933</v>
      </c>
      <c r="G224" t="s">
        <v>736</v>
      </c>
      <c r="H224" t="s">
        <v>736</v>
      </c>
      <c r="I224" t="s">
        <v>736</v>
      </c>
      <c r="J224" t="s">
        <v>20934</v>
      </c>
      <c r="K224" t="s">
        <v>20935</v>
      </c>
      <c r="L224" t="s">
        <v>20936</v>
      </c>
      <c r="M224" t="s">
        <v>20937</v>
      </c>
      <c r="N224" t="s">
        <v>20938</v>
      </c>
      <c r="O224" t="s">
        <v>20939</v>
      </c>
      <c r="P224" t="s">
        <v>11093</v>
      </c>
      <c r="Q224" t="s">
        <v>11094</v>
      </c>
      <c r="R224" t="s">
        <v>20940</v>
      </c>
      <c r="S224" t="s">
        <v>20941</v>
      </c>
      <c r="T224" t="s">
        <v>20942</v>
      </c>
      <c r="U224" t="s">
        <v>20943</v>
      </c>
    </row>
    <row r="225" spans="1:21" x14ac:dyDescent="0.3">
      <c r="A225" t="s">
        <v>74</v>
      </c>
      <c r="B225" t="s">
        <v>3896</v>
      </c>
      <c r="C225" t="s">
        <v>10</v>
      </c>
      <c r="D225" t="s">
        <v>5421</v>
      </c>
      <c r="E225" t="s">
        <v>5422</v>
      </c>
      <c r="F225" t="s">
        <v>20944</v>
      </c>
      <c r="G225" t="s">
        <v>5405</v>
      </c>
      <c r="H225" t="s">
        <v>5406</v>
      </c>
      <c r="I225" t="s">
        <v>20945</v>
      </c>
      <c r="J225" t="s">
        <v>20946</v>
      </c>
      <c r="K225" t="s">
        <v>20947</v>
      </c>
      <c r="L225" t="s">
        <v>20948</v>
      </c>
      <c r="M225" t="s">
        <v>20949</v>
      </c>
      <c r="N225" t="s">
        <v>20950</v>
      </c>
      <c r="O225" t="s">
        <v>20951</v>
      </c>
      <c r="P225" t="s">
        <v>8017</v>
      </c>
      <c r="Q225" t="s">
        <v>8018</v>
      </c>
      <c r="R225" t="s">
        <v>20952</v>
      </c>
      <c r="S225" t="s">
        <v>20953</v>
      </c>
      <c r="T225" t="s">
        <v>20954</v>
      </c>
      <c r="U225" t="s">
        <v>20955</v>
      </c>
    </row>
    <row r="226" spans="1:21" x14ac:dyDescent="0.3">
      <c r="A226" t="s">
        <v>74</v>
      </c>
      <c r="B226" t="s">
        <v>3896</v>
      </c>
      <c r="C226" t="s">
        <v>12</v>
      </c>
      <c r="D226" t="s">
        <v>20956</v>
      </c>
      <c r="E226" t="s">
        <v>20957</v>
      </c>
      <c r="F226" t="s">
        <v>20958</v>
      </c>
      <c r="G226" t="s">
        <v>20959</v>
      </c>
      <c r="H226" t="s">
        <v>20960</v>
      </c>
      <c r="I226" t="s">
        <v>20961</v>
      </c>
      <c r="J226" t="s">
        <v>20962</v>
      </c>
      <c r="K226" t="s">
        <v>20963</v>
      </c>
      <c r="L226" t="s">
        <v>20964</v>
      </c>
      <c r="M226" t="s">
        <v>20965</v>
      </c>
      <c r="N226" t="s">
        <v>20966</v>
      </c>
      <c r="O226" t="s">
        <v>20967</v>
      </c>
      <c r="P226" t="s">
        <v>17717</v>
      </c>
      <c r="Q226" t="s">
        <v>17718</v>
      </c>
      <c r="R226" t="s">
        <v>20968</v>
      </c>
      <c r="S226" t="s">
        <v>20969</v>
      </c>
      <c r="T226" t="s">
        <v>20970</v>
      </c>
      <c r="U226" t="s">
        <v>20971</v>
      </c>
    </row>
    <row r="227" spans="1:21" x14ac:dyDescent="0.3">
      <c r="A227" t="s">
        <v>74</v>
      </c>
      <c r="B227" t="s">
        <v>3896</v>
      </c>
      <c r="C227" t="s">
        <v>13</v>
      </c>
      <c r="D227" t="s">
        <v>5471</v>
      </c>
      <c r="E227" t="s">
        <v>5472</v>
      </c>
      <c r="F227" t="s">
        <v>20972</v>
      </c>
      <c r="G227" t="s">
        <v>5421</v>
      </c>
      <c r="H227" t="s">
        <v>5422</v>
      </c>
      <c r="I227" t="s">
        <v>20973</v>
      </c>
      <c r="J227" t="s">
        <v>5405</v>
      </c>
      <c r="K227" t="s">
        <v>5406</v>
      </c>
      <c r="L227" t="s">
        <v>20974</v>
      </c>
      <c r="M227" t="s">
        <v>20975</v>
      </c>
      <c r="N227" t="s">
        <v>19626</v>
      </c>
      <c r="O227" t="s">
        <v>20976</v>
      </c>
      <c r="P227" t="s">
        <v>3599</v>
      </c>
      <c r="Q227" t="s">
        <v>3600</v>
      </c>
      <c r="R227" t="s">
        <v>20977</v>
      </c>
      <c r="S227" t="s">
        <v>20978</v>
      </c>
      <c r="T227" t="s">
        <v>20979</v>
      </c>
      <c r="U227" t="s">
        <v>20980</v>
      </c>
    </row>
    <row r="228" spans="1:21" x14ac:dyDescent="0.3">
      <c r="A228" t="s">
        <v>74</v>
      </c>
      <c r="B228" t="s">
        <v>3896</v>
      </c>
      <c r="C228" t="s">
        <v>15</v>
      </c>
      <c r="D228" t="s">
        <v>20981</v>
      </c>
      <c r="E228" t="s">
        <v>20982</v>
      </c>
      <c r="F228" t="s">
        <v>20983</v>
      </c>
      <c r="G228" t="s">
        <v>5421</v>
      </c>
      <c r="H228" t="s">
        <v>5422</v>
      </c>
      <c r="I228" t="s">
        <v>20984</v>
      </c>
      <c r="J228" t="s">
        <v>5351</v>
      </c>
      <c r="K228" t="s">
        <v>5352</v>
      </c>
      <c r="L228" t="s">
        <v>20985</v>
      </c>
      <c r="M228" t="s">
        <v>5282</v>
      </c>
      <c r="N228" t="s">
        <v>13802</v>
      </c>
      <c r="O228" t="s">
        <v>20986</v>
      </c>
      <c r="P228" t="s">
        <v>897</v>
      </c>
      <c r="Q228" t="s">
        <v>898</v>
      </c>
      <c r="R228" t="s">
        <v>20987</v>
      </c>
      <c r="S228" t="s">
        <v>20988</v>
      </c>
      <c r="T228" t="s">
        <v>20989</v>
      </c>
      <c r="U228" t="s">
        <v>20990</v>
      </c>
    </row>
    <row r="229" spans="1:21" x14ac:dyDescent="0.3">
      <c r="A229" t="s">
        <v>74</v>
      </c>
      <c r="B229" t="s">
        <v>3896</v>
      </c>
      <c r="C229" t="s">
        <v>16</v>
      </c>
      <c r="D229" t="s">
        <v>20991</v>
      </c>
      <c r="E229" t="s">
        <v>20992</v>
      </c>
      <c r="F229" t="s">
        <v>20993</v>
      </c>
      <c r="G229" t="s">
        <v>5371</v>
      </c>
      <c r="H229" t="s">
        <v>5372</v>
      </c>
      <c r="I229" t="s">
        <v>20994</v>
      </c>
      <c r="J229" t="s">
        <v>869</v>
      </c>
      <c r="K229" t="s">
        <v>870</v>
      </c>
      <c r="L229" t="s">
        <v>20995</v>
      </c>
      <c r="M229" t="s">
        <v>20996</v>
      </c>
      <c r="N229" t="s">
        <v>20997</v>
      </c>
      <c r="O229" t="s">
        <v>20998</v>
      </c>
      <c r="P229" t="s">
        <v>20999</v>
      </c>
      <c r="Q229" t="s">
        <v>21000</v>
      </c>
      <c r="R229" t="s">
        <v>21001</v>
      </c>
      <c r="S229" t="s">
        <v>21002</v>
      </c>
      <c r="T229" t="s">
        <v>21003</v>
      </c>
      <c r="U229" t="s">
        <v>21004</v>
      </c>
    </row>
    <row r="230" spans="1:21" x14ac:dyDescent="0.3">
      <c r="A230" t="s">
        <v>74</v>
      </c>
      <c r="B230" t="s">
        <v>3896</v>
      </c>
      <c r="C230" t="s">
        <v>17</v>
      </c>
      <c r="D230" t="s">
        <v>21005</v>
      </c>
      <c r="E230" t="s">
        <v>21006</v>
      </c>
      <c r="F230" t="s">
        <v>21007</v>
      </c>
      <c r="G230" t="s">
        <v>21008</v>
      </c>
      <c r="H230" t="s">
        <v>21009</v>
      </c>
      <c r="I230" t="s">
        <v>21010</v>
      </c>
      <c r="J230" t="s">
        <v>21011</v>
      </c>
      <c r="K230" t="s">
        <v>21012</v>
      </c>
      <c r="L230" t="s">
        <v>21013</v>
      </c>
      <c r="M230" t="s">
        <v>21014</v>
      </c>
      <c r="N230" t="s">
        <v>21015</v>
      </c>
      <c r="O230" t="s">
        <v>21016</v>
      </c>
      <c r="P230" t="s">
        <v>15349</v>
      </c>
      <c r="Q230" t="s">
        <v>15350</v>
      </c>
      <c r="R230" t="s">
        <v>21017</v>
      </c>
      <c r="S230" t="s">
        <v>21018</v>
      </c>
      <c r="T230" t="s">
        <v>21019</v>
      </c>
      <c r="U230" t="s">
        <v>21020</v>
      </c>
    </row>
    <row r="231" spans="1:21" x14ac:dyDescent="0.3">
      <c r="A231" t="s">
        <v>74</v>
      </c>
      <c r="B231" t="s">
        <v>3896</v>
      </c>
      <c r="C231" t="s">
        <v>19</v>
      </c>
      <c r="D231" t="s">
        <v>21021</v>
      </c>
      <c r="E231" t="s">
        <v>21022</v>
      </c>
      <c r="F231" t="s">
        <v>21023</v>
      </c>
      <c r="G231" t="s">
        <v>20981</v>
      </c>
      <c r="H231" t="s">
        <v>20982</v>
      </c>
      <c r="I231" t="s">
        <v>21024</v>
      </c>
      <c r="J231" t="s">
        <v>5405</v>
      </c>
      <c r="K231" t="s">
        <v>5406</v>
      </c>
      <c r="L231" t="s">
        <v>21025</v>
      </c>
      <c r="M231" t="s">
        <v>3203</v>
      </c>
      <c r="N231" t="s">
        <v>3204</v>
      </c>
      <c r="O231" t="s">
        <v>21026</v>
      </c>
      <c r="P231" t="s">
        <v>1269</v>
      </c>
      <c r="Q231" t="s">
        <v>1270</v>
      </c>
      <c r="R231" t="s">
        <v>21027</v>
      </c>
      <c r="S231" t="s">
        <v>21028</v>
      </c>
      <c r="T231" t="s">
        <v>21029</v>
      </c>
      <c r="U231" t="s">
        <v>21030</v>
      </c>
    </row>
    <row r="232" spans="1:21" x14ac:dyDescent="0.3">
      <c r="A232" t="s">
        <v>74</v>
      </c>
      <c r="B232" t="s">
        <v>3896</v>
      </c>
      <c r="C232" t="s">
        <v>21</v>
      </c>
      <c r="D232" t="s">
        <v>21031</v>
      </c>
      <c r="E232" t="s">
        <v>21032</v>
      </c>
      <c r="F232" t="s">
        <v>21033</v>
      </c>
      <c r="G232" t="s">
        <v>21034</v>
      </c>
      <c r="H232" t="s">
        <v>21035</v>
      </c>
      <c r="I232" t="s">
        <v>21036</v>
      </c>
      <c r="J232" t="s">
        <v>21037</v>
      </c>
      <c r="K232" t="s">
        <v>661</v>
      </c>
      <c r="L232" t="s">
        <v>21038</v>
      </c>
      <c r="M232" t="s">
        <v>21039</v>
      </c>
      <c r="N232" t="s">
        <v>21040</v>
      </c>
      <c r="O232" t="s">
        <v>21041</v>
      </c>
      <c r="P232" t="s">
        <v>4374</v>
      </c>
      <c r="Q232" t="s">
        <v>4375</v>
      </c>
      <c r="R232" t="s">
        <v>21042</v>
      </c>
      <c r="S232" t="s">
        <v>21043</v>
      </c>
      <c r="T232" t="s">
        <v>21044</v>
      </c>
      <c r="U232" t="s">
        <v>21045</v>
      </c>
    </row>
    <row r="233" spans="1:21" x14ac:dyDescent="0.3">
      <c r="A233" t="s">
        <v>74</v>
      </c>
      <c r="B233" t="s">
        <v>3896</v>
      </c>
      <c r="C233" t="s">
        <v>23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</row>
    <row r="234" spans="1:21" x14ac:dyDescent="0.3">
      <c r="A234" t="s">
        <v>74</v>
      </c>
      <c r="B234" t="s">
        <v>3896</v>
      </c>
      <c r="C234" t="s">
        <v>24</v>
      </c>
      <c r="D234" t="s">
        <v>21046</v>
      </c>
      <c r="E234" t="s">
        <v>21047</v>
      </c>
      <c r="F234" t="s">
        <v>21048</v>
      </c>
      <c r="G234" t="s">
        <v>21049</v>
      </c>
      <c r="H234" t="s">
        <v>21050</v>
      </c>
      <c r="I234" t="s">
        <v>21051</v>
      </c>
      <c r="J234" t="s">
        <v>21052</v>
      </c>
      <c r="K234" t="s">
        <v>21053</v>
      </c>
      <c r="L234" t="s">
        <v>21054</v>
      </c>
      <c r="M234" t="s">
        <v>21055</v>
      </c>
      <c r="N234" t="s">
        <v>21056</v>
      </c>
      <c r="O234" t="s">
        <v>21057</v>
      </c>
      <c r="P234" t="s">
        <v>997</v>
      </c>
      <c r="Q234" t="s">
        <v>998</v>
      </c>
      <c r="R234" t="s">
        <v>21058</v>
      </c>
      <c r="S234" t="s">
        <v>21059</v>
      </c>
      <c r="T234" t="s">
        <v>21060</v>
      </c>
      <c r="U234" t="s">
        <v>21061</v>
      </c>
    </row>
    <row r="235" spans="1:21" x14ac:dyDescent="0.3">
      <c r="A235" t="s">
        <v>74</v>
      </c>
      <c r="B235" t="s">
        <v>3896</v>
      </c>
      <c r="C235" t="s">
        <v>26</v>
      </c>
      <c r="D235" t="s">
        <v>21062</v>
      </c>
      <c r="E235" t="s">
        <v>21063</v>
      </c>
      <c r="F235" t="s">
        <v>21064</v>
      </c>
      <c r="G235" t="s">
        <v>20946</v>
      </c>
      <c r="H235" t="s">
        <v>20947</v>
      </c>
      <c r="I235" t="s">
        <v>21065</v>
      </c>
      <c r="J235" t="s">
        <v>5357</v>
      </c>
      <c r="K235" t="s">
        <v>5358</v>
      </c>
      <c r="L235" t="s">
        <v>21066</v>
      </c>
      <c r="M235" t="s">
        <v>21067</v>
      </c>
      <c r="N235" t="s">
        <v>21068</v>
      </c>
      <c r="O235" t="s">
        <v>21069</v>
      </c>
      <c r="P235" t="s">
        <v>20185</v>
      </c>
      <c r="Q235" t="s">
        <v>20186</v>
      </c>
      <c r="R235" t="s">
        <v>21070</v>
      </c>
      <c r="S235" t="s">
        <v>21071</v>
      </c>
      <c r="T235" t="s">
        <v>21072</v>
      </c>
      <c r="U235" t="s">
        <v>21073</v>
      </c>
    </row>
    <row r="236" spans="1:21" x14ac:dyDescent="0.3">
      <c r="A236" t="s">
        <v>74</v>
      </c>
      <c r="B236" t="s">
        <v>3896</v>
      </c>
      <c r="C236" t="s">
        <v>28</v>
      </c>
      <c r="D236" t="s">
        <v>21074</v>
      </c>
      <c r="E236" t="s">
        <v>21075</v>
      </c>
      <c r="F236" t="s">
        <v>21076</v>
      </c>
      <c r="G236" t="s">
        <v>21005</v>
      </c>
      <c r="H236" t="s">
        <v>21006</v>
      </c>
      <c r="I236" t="s">
        <v>21077</v>
      </c>
      <c r="J236" t="s">
        <v>21078</v>
      </c>
      <c r="K236" t="s">
        <v>21079</v>
      </c>
      <c r="L236" t="s">
        <v>21080</v>
      </c>
      <c r="M236" t="s">
        <v>21081</v>
      </c>
      <c r="N236" t="s">
        <v>21082</v>
      </c>
      <c r="O236" t="s">
        <v>21083</v>
      </c>
      <c r="P236" t="s">
        <v>21084</v>
      </c>
      <c r="Q236" t="s">
        <v>21085</v>
      </c>
      <c r="R236" t="s">
        <v>21086</v>
      </c>
      <c r="S236" t="s">
        <v>21087</v>
      </c>
      <c r="T236" t="s">
        <v>21088</v>
      </c>
      <c r="U236" t="s">
        <v>21089</v>
      </c>
    </row>
    <row r="237" spans="1:21" x14ac:dyDescent="0.3">
      <c r="A237" t="s">
        <v>74</v>
      </c>
      <c r="B237" t="s">
        <v>3896</v>
      </c>
      <c r="C237" t="s">
        <v>30</v>
      </c>
      <c r="D237" t="s">
        <v>21074</v>
      </c>
      <c r="E237" t="s">
        <v>21075</v>
      </c>
      <c r="F237" t="s">
        <v>21090</v>
      </c>
      <c r="G237" t="s">
        <v>5222</v>
      </c>
      <c r="H237" t="s">
        <v>5223</v>
      </c>
      <c r="I237" t="s">
        <v>21091</v>
      </c>
      <c r="J237" t="s">
        <v>21092</v>
      </c>
      <c r="K237" t="s">
        <v>21093</v>
      </c>
      <c r="L237" t="s">
        <v>21094</v>
      </c>
      <c r="M237" t="s">
        <v>21095</v>
      </c>
      <c r="N237" t="s">
        <v>21096</v>
      </c>
      <c r="O237" t="s">
        <v>21097</v>
      </c>
      <c r="P237" t="s">
        <v>11985</v>
      </c>
      <c r="Q237" t="s">
        <v>11986</v>
      </c>
      <c r="R237" t="s">
        <v>21098</v>
      </c>
      <c r="S237" t="s">
        <v>21099</v>
      </c>
      <c r="T237" t="s">
        <v>21100</v>
      </c>
      <c r="U237" t="s">
        <v>21101</v>
      </c>
    </row>
    <row r="238" spans="1:21" x14ac:dyDescent="0.3">
      <c r="A238" t="s">
        <v>74</v>
      </c>
      <c r="B238" t="s">
        <v>3896</v>
      </c>
      <c r="C238" t="s">
        <v>29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</row>
    <row r="239" spans="1:21" x14ac:dyDescent="0.3">
      <c r="A239" t="s">
        <v>74</v>
      </c>
      <c r="B239" t="s">
        <v>3896</v>
      </c>
      <c r="C239" t="s">
        <v>32</v>
      </c>
      <c r="D239" t="s">
        <v>21102</v>
      </c>
      <c r="E239" t="s">
        <v>21103</v>
      </c>
      <c r="F239" t="s">
        <v>21104</v>
      </c>
      <c r="G239" t="s">
        <v>21105</v>
      </c>
      <c r="H239" t="s">
        <v>21106</v>
      </c>
      <c r="I239" t="s">
        <v>21107</v>
      </c>
      <c r="J239" t="s">
        <v>21108</v>
      </c>
      <c r="K239" t="s">
        <v>5355</v>
      </c>
      <c r="L239" t="s">
        <v>21109</v>
      </c>
      <c r="M239" t="s">
        <v>21110</v>
      </c>
      <c r="N239" t="s">
        <v>21111</v>
      </c>
      <c r="O239" t="s">
        <v>21112</v>
      </c>
      <c r="P239" t="s">
        <v>4593</v>
      </c>
      <c r="Q239" t="s">
        <v>4594</v>
      </c>
      <c r="R239" t="s">
        <v>21113</v>
      </c>
      <c r="S239" t="s">
        <v>21114</v>
      </c>
      <c r="T239" t="s">
        <v>21115</v>
      </c>
      <c r="U239" t="s">
        <v>21116</v>
      </c>
    </row>
    <row r="240" spans="1:21" x14ac:dyDescent="0.3">
      <c r="A240" t="s">
        <v>74</v>
      </c>
      <c r="B240" t="s">
        <v>3896</v>
      </c>
      <c r="C240" t="s">
        <v>33</v>
      </c>
      <c r="D240" t="s">
        <v>21117</v>
      </c>
      <c r="E240" t="s">
        <v>21118</v>
      </c>
      <c r="F240" t="s">
        <v>21119</v>
      </c>
      <c r="G240" t="s">
        <v>21120</v>
      </c>
      <c r="H240" t="s">
        <v>21121</v>
      </c>
      <c r="I240" t="s">
        <v>21122</v>
      </c>
      <c r="J240" t="s">
        <v>21123</v>
      </c>
      <c r="K240" t="s">
        <v>21124</v>
      </c>
      <c r="L240" t="s">
        <v>21125</v>
      </c>
      <c r="M240" t="s">
        <v>21126</v>
      </c>
      <c r="N240" t="s">
        <v>21127</v>
      </c>
      <c r="O240" t="s">
        <v>21128</v>
      </c>
      <c r="P240" t="s">
        <v>681</v>
      </c>
      <c r="Q240" t="s">
        <v>682</v>
      </c>
      <c r="R240" t="s">
        <v>21129</v>
      </c>
      <c r="S240" t="s">
        <v>21130</v>
      </c>
      <c r="T240" t="s">
        <v>21131</v>
      </c>
      <c r="U240" t="s">
        <v>21132</v>
      </c>
    </row>
    <row r="241" spans="1:21" x14ac:dyDescent="0.3">
      <c r="A241" t="s">
        <v>74</v>
      </c>
      <c r="B241" t="s">
        <v>3896</v>
      </c>
      <c r="C241" t="s">
        <v>35</v>
      </c>
      <c r="D241" t="s">
        <v>11134</v>
      </c>
      <c r="E241" t="s">
        <v>11135</v>
      </c>
      <c r="F241" t="s">
        <v>21133</v>
      </c>
      <c r="G241" t="s">
        <v>19902</v>
      </c>
      <c r="H241" t="s">
        <v>19903</v>
      </c>
      <c r="I241" t="s">
        <v>21134</v>
      </c>
      <c r="J241" t="s">
        <v>8444</v>
      </c>
      <c r="K241" t="s">
        <v>8445</v>
      </c>
      <c r="L241" t="s">
        <v>21135</v>
      </c>
      <c r="M241" t="s">
        <v>21136</v>
      </c>
      <c r="N241" t="s">
        <v>21137</v>
      </c>
      <c r="O241" t="s">
        <v>21138</v>
      </c>
      <c r="P241" t="s">
        <v>13155</v>
      </c>
      <c r="Q241" t="s">
        <v>21139</v>
      </c>
      <c r="R241" t="s">
        <v>21140</v>
      </c>
      <c r="S241" t="s">
        <v>21141</v>
      </c>
      <c r="T241" t="s">
        <v>21142</v>
      </c>
      <c r="U241" t="s">
        <v>21143</v>
      </c>
    </row>
    <row r="242" spans="1:21" x14ac:dyDescent="0.3">
      <c r="A242" t="s">
        <v>74</v>
      </c>
      <c r="B242" t="s">
        <v>3896</v>
      </c>
      <c r="C242" t="s">
        <v>38</v>
      </c>
      <c r="D242" t="s">
        <v>5369</v>
      </c>
      <c r="E242" t="s">
        <v>5202</v>
      </c>
      <c r="F242" t="s">
        <v>21144</v>
      </c>
      <c r="G242" t="s">
        <v>21145</v>
      </c>
      <c r="H242" t="s">
        <v>21146</v>
      </c>
      <c r="I242" t="s">
        <v>21147</v>
      </c>
      <c r="J242" t="s">
        <v>21148</v>
      </c>
      <c r="K242" t="s">
        <v>21149</v>
      </c>
      <c r="L242" t="s">
        <v>21150</v>
      </c>
      <c r="M242" t="s">
        <v>21151</v>
      </c>
      <c r="N242" t="s">
        <v>21152</v>
      </c>
      <c r="O242" t="s">
        <v>21153</v>
      </c>
      <c r="P242" t="s">
        <v>945</v>
      </c>
      <c r="Q242" t="s">
        <v>11952</v>
      </c>
      <c r="R242" t="s">
        <v>21154</v>
      </c>
      <c r="S242" t="s">
        <v>21155</v>
      </c>
      <c r="T242" t="s">
        <v>21156</v>
      </c>
      <c r="U242" t="s">
        <v>21157</v>
      </c>
    </row>
    <row r="243" spans="1:21" x14ac:dyDescent="0.3">
      <c r="A243" t="s">
        <v>74</v>
      </c>
      <c r="B243" t="s">
        <v>3896</v>
      </c>
      <c r="C243" t="s">
        <v>40</v>
      </c>
      <c r="D243" t="s">
        <v>12773</v>
      </c>
      <c r="E243" t="s">
        <v>12774</v>
      </c>
      <c r="F243" t="s">
        <v>21158</v>
      </c>
      <c r="G243" t="s">
        <v>21159</v>
      </c>
      <c r="H243" t="s">
        <v>21160</v>
      </c>
      <c r="I243" t="s">
        <v>21161</v>
      </c>
      <c r="J243" t="s">
        <v>3786</v>
      </c>
      <c r="K243" t="s">
        <v>3787</v>
      </c>
      <c r="L243" t="s">
        <v>21162</v>
      </c>
      <c r="M243" t="s">
        <v>21163</v>
      </c>
      <c r="N243" t="s">
        <v>21164</v>
      </c>
      <c r="O243" t="s">
        <v>21165</v>
      </c>
      <c r="P243" t="s">
        <v>16845</v>
      </c>
      <c r="Q243" t="s">
        <v>3727</v>
      </c>
      <c r="R243" t="s">
        <v>21166</v>
      </c>
      <c r="S243" t="s">
        <v>21167</v>
      </c>
      <c r="T243" t="s">
        <v>21168</v>
      </c>
      <c r="U243" t="s">
        <v>21169</v>
      </c>
    </row>
    <row r="244" spans="1:21" x14ac:dyDescent="0.3">
      <c r="A244" t="s">
        <v>8</v>
      </c>
      <c r="B244" t="s">
        <v>5846</v>
      </c>
      <c r="C244" t="s">
        <v>9</v>
      </c>
      <c r="D244" t="s">
        <v>5967</v>
      </c>
      <c r="E244" t="s">
        <v>5968</v>
      </c>
      <c r="F244" t="s">
        <v>21170</v>
      </c>
      <c r="G244" t="s">
        <v>1973</v>
      </c>
      <c r="H244" t="s">
        <v>1974</v>
      </c>
      <c r="I244" t="s">
        <v>21171</v>
      </c>
      <c r="J244" t="s">
        <v>1973</v>
      </c>
      <c r="K244" t="s">
        <v>1974</v>
      </c>
      <c r="L244" t="s">
        <v>19290</v>
      </c>
      <c r="M244" t="s">
        <v>3667</v>
      </c>
      <c r="N244" t="s">
        <v>1324</v>
      </c>
      <c r="O244" t="s">
        <v>21172</v>
      </c>
      <c r="P244" t="s">
        <v>3486</v>
      </c>
      <c r="Q244" t="s">
        <v>3487</v>
      </c>
      <c r="R244" t="s">
        <v>21173</v>
      </c>
      <c r="S244" t="s">
        <v>21174</v>
      </c>
      <c r="T244" t="s">
        <v>21175</v>
      </c>
      <c r="U244" t="s">
        <v>21176</v>
      </c>
    </row>
    <row r="245" spans="1:21" x14ac:dyDescent="0.3">
      <c r="A245" t="s">
        <v>8</v>
      </c>
      <c r="B245" t="s">
        <v>5846</v>
      </c>
      <c r="C245" t="s">
        <v>10</v>
      </c>
      <c r="D245" t="s">
        <v>6011</v>
      </c>
      <c r="E245" t="s">
        <v>1465</v>
      </c>
      <c r="F245" t="s">
        <v>21177</v>
      </c>
      <c r="G245" t="s">
        <v>5940</v>
      </c>
      <c r="H245" t="s">
        <v>5941</v>
      </c>
      <c r="I245" t="s">
        <v>5942</v>
      </c>
      <c r="J245" t="s">
        <v>21178</v>
      </c>
      <c r="K245" t="s">
        <v>6114</v>
      </c>
      <c r="L245" t="s">
        <v>21179</v>
      </c>
      <c r="M245" t="s">
        <v>11592</v>
      </c>
      <c r="N245" t="s">
        <v>11593</v>
      </c>
      <c r="O245" t="s">
        <v>21180</v>
      </c>
      <c r="P245" t="s">
        <v>1381</v>
      </c>
      <c r="Q245" t="s">
        <v>1382</v>
      </c>
      <c r="R245" t="s">
        <v>21181</v>
      </c>
      <c r="S245" t="s">
        <v>21182</v>
      </c>
      <c r="T245" t="s">
        <v>21183</v>
      </c>
      <c r="U245" t="s">
        <v>19320</v>
      </c>
    </row>
    <row r="246" spans="1:21" x14ac:dyDescent="0.3">
      <c r="A246" t="s">
        <v>8</v>
      </c>
      <c r="B246" t="s">
        <v>5846</v>
      </c>
      <c r="C246" t="s">
        <v>12</v>
      </c>
      <c r="D246" t="s">
        <v>5901</v>
      </c>
      <c r="E246" t="s">
        <v>5902</v>
      </c>
      <c r="F246" t="s">
        <v>21184</v>
      </c>
      <c r="G246" t="s">
        <v>736</v>
      </c>
      <c r="H246" t="s">
        <v>736</v>
      </c>
      <c r="I246" t="s">
        <v>736</v>
      </c>
      <c r="J246" t="s">
        <v>21185</v>
      </c>
      <c r="K246" t="s">
        <v>21186</v>
      </c>
      <c r="L246" t="s">
        <v>21187</v>
      </c>
      <c r="M246" t="s">
        <v>3000</v>
      </c>
      <c r="N246" t="s">
        <v>3001</v>
      </c>
      <c r="O246" t="s">
        <v>21188</v>
      </c>
      <c r="P246" t="s">
        <v>21189</v>
      </c>
      <c r="Q246" t="s">
        <v>21190</v>
      </c>
      <c r="R246" t="s">
        <v>21191</v>
      </c>
      <c r="S246" t="s">
        <v>21192</v>
      </c>
      <c r="T246" t="s">
        <v>21193</v>
      </c>
      <c r="U246" t="s">
        <v>21194</v>
      </c>
    </row>
    <row r="247" spans="1:21" x14ac:dyDescent="0.3">
      <c r="A247" t="s">
        <v>8</v>
      </c>
      <c r="B247" t="s">
        <v>5846</v>
      </c>
      <c r="C247" t="s">
        <v>13</v>
      </c>
      <c r="D247" t="s">
        <v>5889</v>
      </c>
      <c r="E247" t="s">
        <v>5890</v>
      </c>
      <c r="F247" t="s">
        <v>21195</v>
      </c>
      <c r="G247" t="s">
        <v>5889</v>
      </c>
      <c r="H247" t="s">
        <v>5890</v>
      </c>
      <c r="I247" t="s">
        <v>21196</v>
      </c>
      <c r="J247" t="s">
        <v>5889</v>
      </c>
      <c r="K247" t="s">
        <v>5890</v>
      </c>
      <c r="L247" t="s">
        <v>21196</v>
      </c>
      <c r="M247" t="s">
        <v>21197</v>
      </c>
      <c r="N247" t="s">
        <v>21198</v>
      </c>
      <c r="O247" t="s">
        <v>21199</v>
      </c>
      <c r="P247" t="s">
        <v>2756</v>
      </c>
      <c r="Q247" t="s">
        <v>2757</v>
      </c>
      <c r="R247" t="s">
        <v>21200</v>
      </c>
      <c r="S247" t="s">
        <v>21201</v>
      </c>
      <c r="T247" t="s">
        <v>21202</v>
      </c>
      <c r="U247" t="s">
        <v>19326</v>
      </c>
    </row>
    <row r="248" spans="1:21" x14ac:dyDescent="0.3">
      <c r="A248" t="s">
        <v>8</v>
      </c>
      <c r="B248" t="s">
        <v>5846</v>
      </c>
      <c r="C248" t="s">
        <v>15</v>
      </c>
      <c r="D248" t="s">
        <v>1973</v>
      </c>
      <c r="E248" t="s">
        <v>1974</v>
      </c>
      <c r="F248" t="s">
        <v>5932</v>
      </c>
      <c r="G248" t="s">
        <v>736</v>
      </c>
      <c r="H248" t="s">
        <v>736</v>
      </c>
      <c r="I248" t="s">
        <v>736</v>
      </c>
      <c r="J248" t="s">
        <v>736</v>
      </c>
      <c r="K248" t="s">
        <v>736</v>
      </c>
      <c r="L248" t="s">
        <v>736</v>
      </c>
      <c r="M248" t="s">
        <v>4862</v>
      </c>
      <c r="N248" t="s">
        <v>4863</v>
      </c>
      <c r="O248" t="s">
        <v>21203</v>
      </c>
      <c r="P248" t="s">
        <v>21204</v>
      </c>
      <c r="Q248" t="s">
        <v>21205</v>
      </c>
      <c r="R248" t="s">
        <v>21206</v>
      </c>
      <c r="S248" t="s">
        <v>21207</v>
      </c>
      <c r="T248" t="s">
        <v>21208</v>
      </c>
      <c r="U248" t="s">
        <v>19328</v>
      </c>
    </row>
    <row r="249" spans="1:21" x14ac:dyDescent="0.3">
      <c r="A249" t="s">
        <v>8</v>
      </c>
      <c r="B249" t="s">
        <v>5846</v>
      </c>
      <c r="C249" t="s">
        <v>16</v>
      </c>
      <c r="D249" t="s">
        <v>5901</v>
      </c>
      <c r="E249" t="s">
        <v>5902</v>
      </c>
      <c r="F249" t="s">
        <v>21209</v>
      </c>
      <c r="G249" t="s">
        <v>736</v>
      </c>
      <c r="H249" t="s">
        <v>736</v>
      </c>
      <c r="I249" t="s">
        <v>736</v>
      </c>
      <c r="J249" t="s">
        <v>736</v>
      </c>
      <c r="K249" t="s">
        <v>736</v>
      </c>
      <c r="L249" t="s">
        <v>736</v>
      </c>
      <c r="M249" t="s">
        <v>1051</v>
      </c>
      <c r="N249" t="s">
        <v>1052</v>
      </c>
      <c r="O249" t="s">
        <v>21210</v>
      </c>
      <c r="P249" t="s">
        <v>21211</v>
      </c>
      <c r="Q249" t="s">
        <v>21212</v>
      </c>
      <c r="R249" t="s">
        <v>21213</v>
      </c>
      <c r="S249" t="s">
        <v>21214</v>
      </c>
      <c r="T249" t="s">
        <v>21215</v>
      </c>
      <c r="U249" t="s">
        <v>21216</v>
      </c>
    </row>
    <row r="250" spans="1:21" x14ac:dyDescent="0.3">
      <c r="A250" t="s">
        <v>8</v>
      </c>
      <c r="B250" t="s">
        <v>5846</v>
      </c>
      <c r="C250" t="s">
        <v>17</v>
      </c>
      <c r="D250" t="s">
        <v>21217</v>
      </c>
      <c r="E250" t="s">
        <v>6000</v>
      </c>
      <c r="F250" t="s">
        <v>21218</v>
      </c>
      <c r="G250" t="s">
        <v>5967</v>
      </c>
      <c r="H250" t="s">
        <v>5968</v>
      </c>
      <c r="I250" t="s">
        <v>21219</v>
      </c>
      <c r="J250" t="s">
        <v>21220</v>
      </c>
      <c r="K250" t="s">
        <v>21221</v>
      </c>
      <c r="L250" t="s">
        <v>21222</v>
      </c>
      <c r="M250" t="s">
        <v>21223</v>
      </c>
      <c r="N250" t="s">
        <v>21224</v>
      </c>
      <c r="O250" t="s">
        <v>21225</v>
      </c>
      <c r="P250" t="s">
        <v>6366</v>
      </c>
      <c r="Q250" t="s">
        <v>6367</v>
      </c>
      <c r="R250" t="s">
        <v>21226</v>
      </c>
      <c r="S250" t="s">
        <v>21227</v>
      </c>
      <c r="T250" t="s">
        <v>21228</v>
      </c>
      <c r="U250" t="s">
        <v>21229</v>
      </c>
    </row>
    <row r="251" spans="1:21" x14ac:dyDescent="0.3">
      <c r="A251" t="s">
        <v>8</v>
      </c>
      <c r="B251" t="s">
        <v>5846</v>
      </c>
      <c r="C251" t="s">
        <v>19</v>
      </c>
      <c r="D251" t="s">
        <v>5917</v>
      </c>
      <c r="E251" t="s">
        <v>5918</v>
      </c>
      <c r="F251" t="s">
        <v>21230</v>
      </c>
      <c r="G251" t="s">
        <v>5993</v>
      </c>
      <c r="H251" t="s">
        <v>5994</v>
      </c>
      <c r="I251" t="s">
        <v>21231</v>
      </c>
      <c r="J251" t="s">
        <v>6055</v>
      </c>
      <c r="K251" t="s">
        <v>6056</v>
      </c>
      <c r="L251" t="s">
        <v>21232</v>
      </c>
      <c r="M251" t="s">
        <v>21233</v>
      </c>
      <c r="N251" t="s">
        <v>21234</v>
      </c>
      <c r="O251" t="s">
        <v>21235</v>
      </c>
      <c r="P251" t="s">
        <v>1417</v>
      </c>
      <c r="Q251" t="s">
        <v>1418</v>
      </c>
      <c r="R251" t="s">
        <v>21236</v>
      </c>
      <c r="S251" t="s">
        <v>21237</v>
      </c>
      <c r="T251" t="s">
        <v>21238</v>
      </c>
      <c r="U251" t="s">
        <v>19334</v>
      </c>
    </row>
    <row r="252" spans="1:21" x14ac:dyDescent="0.3">
      <c r="A252" t="s">
        <v>8</v>
      </c>
      <c r="B252" t="s">
        <v>5846</v>
      </c>
      <c r="C252" t="s">
        <v>21</v>
      </c>
      <c r="D252" t="s">
        <v>8728</v>
      </c>
      <c r="E252" t="s">
        <v>8729</v>
      </c>
      <c r="F252" t="s">
        <v>21239</v>
      </c>
      <c r="G252" t="s">
        <v>6087</v>
      </c>
      <c r="H252" t="s">
        <v>6088</v>
      </c>
      <c r="I252" t="s">
        <v>21240</v>
      </c>
      <c r="J252" t="s">
        <v>5901</v>
      </c>
      <c r="K252" t="s">
        <v>5902</v>
      </c>
      <c r="L252" t="s">
        <v>21241</v>
      </c>
      <c r="M252" t="s">
        <v>19846</v>
      </c>
      <c r="N252" t="s">
        <v>19847</v>
      </c>
      <c r="O252" t="s">
        <v>21242</v>
      </c>
      <c r="P252" t="s">
        <v>3251</v>
      </c>
      <c r="Q252" t="s">
        <v>3252</v>
      </c>
      <c r="R252" t="s">
        <v>21243</v>
      </c>
      <c r="S252" t="s">
        <v>21244</v>
      </c>
      <c r="T252" t="s">
        <v>21245</v>
      </c>
      <c r="U252" t="s">
        <v>21246</v>
      </c>
    </row>
    <row r="253" spans="1:21" x14ac:dyDescent="0.3">
      <c r="A253" t="s">
        <v>8</v>
      </c>
      <c r="B253" t="s">
        <v>5846</v>
      </c>
      <c r="C253" t="s">
        <v>23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</row>
    <row r="254" spans="1:21" x14ac:dyDescent="0.3">
      <c r="A254" t="s">
        <v>8</v>
      </c>
      <c r="B254" t="s">
        <v>5846</v>
      </c>
      <c r="C254" t="s">
        <v>24</v>
      </c>
      <c r="D254" t="s">
        <v>5920</v>
      </c>
      <c r="E254" t="s">
        <v>5921</v>
      </c>
      <c r="F254" t="s">
        <v>21247</v>
      </c>
      <c r="G254" t="s">
        <v>5917</v>
      </c>
      <c r="H254" t="s">
        <v>21248</v>
      </c>
      <c r="I254" t="s">
        <v>21249</v>
      </c>
      <c r="J254" t="s">
        <v>5999</v>
      </c>
      <c r="K254" t="s">
        <v>6000</v>
      </c>
      <c r="L254" t="s">
        <v>21250</v>
      </c>
      <c r="M254" t="s">
        <v>21251</v>
      </c>
      <c r="N254" t="s">
        <v>21252</v>
      </c>
      <c r="O254" t="s">
        <v>21253</v>
      </c>
      <c r="P254" t="s">
        <v>4862</v>
      </c>
      <c r="Q254" t="s">
        <v>4863</v>
      </c>
      <c r="R254" t="s">
        <v>21254</v>
      </c>
      <c r="S254" t="s">
        <v>21255</v>
      </c>
      <c r="T254" t="s">
        <v>21256</v>
      </c>
      <c r="U254" t="s">
        <v>21257</v>
      </c>
    </row>
    <row r="255" spans="1:21" x14ac:dyDescent="0.3">
      <c r="A255" t="s">
        <v>8</v>
      </c>
      <c r="B255" t="s">
        <v>5846</v>
      </c>
      <c r="C255" t="s">
        <v>26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</row>
    <row r="256" spans="1:21" x14ac:dyDescent="0.3">
      <c r="A256" t="s">
        <v>8</v>
      </c>
      <c r="B256" t="s">
        <v>5846</v>
      </c>
      <c r="C256" t="s">
        <v>28</v>
      </c>
      <c r="D256" t="s">
        <v>21258</v>
      </c>
      <c r="E256" t="s">
        <v>21259</v>
      </c>
      <c r="F256" t="s">
        <v>21260</v>
      </c>
      <c r="G256" t="s">
        <v>690</v>
      </c>
      <c r="H256" t="s">
        <v>691</v>
      </c>
      <c r="I256" t="s">
        <v>21261</v>
      </c>
      <c r="J256" t="s">
        <v>21178</v>
      </c>
      <c r="K256" t="s">
        <v>6114</v>
      </c>
      <c r="L256" t="s">
        <v>21262</v>
      </c>
      <c r="M256" t="s">
        <v>21263</v>
      </c>
      <c r="N256" t="s">
        <v>21264</v>
      </c>
      <c r="O256" t="s">
        <v>21265</v>
      </c>
      <c r="P256" t="s">
        <v>21266</v>
      </c>
      <c r="Q256" t="s">
        <v>21267</v>
      </c>
      <c r="R256" t="s">
        <v>21268</v>
      </c>
      <c r="S256" t="s">
        <v>21269</v>
      </c>
      <c r="T256" t="s">
        <v>21270</v>
      </c>
      <c r="U256" t="s">
        <v>21271</v>
      </c>
    </row>
    <row r="257" spans="1:21" x14ac:dyDescent="0.3">
      <c r="A257" t="s">
        <v>8</v>
      </c>
      <c r="B257" t="s">
        <v>5846</v>
      </c>
      <c r="C257" t="s">
        <v>29</v>
      </c>
      <c r="D257" t="s">
        <v>21272</v>
      </c>
      <c r="E257" t="s">
        <v>21273</v>
      </c>
      <c r="F257" t="s">
        <v>19288</v>
      </c>
      <c r="G257" t="s">
        <v>21274</v>
      </c>
      <c r="H257" t="s">
        <v>21275</v>
      </c>
      <c r="I257" t="s">
        <v>21276</v>
      </c>
      <c r="J257" t="s">
        <v>21277</v>
      </c>
      <c r="K257" t="s">
        <v>21278</v>
      </c>
      <c r="L257" t="s">
        <v>21279</v>
      </c>
      <c r="M257" t="s">
        <v>21280</v>
      </c>
      <c r="N257" t="s">
        <v>21281</v>
      </c>
      <c r="O257" t="s">
        <v>21282</v>
      </c>
      <c r="P257" t="s">
        <v>8482</v>
      </c>
      <c r="Q257" t="s">
        <v>8483</v>
      </c>
      <c r="R257" t="s">
        <v>21283</v>
      </c>
      <c r="S257" t="s">
        <v>21284</v>
      </c>
      <c r="T257" t="s">
        <v>21285</v>
      </c>
      <c r="U257" t="s">
        <v>21286</v>
      </c>
    </row>
    <row r="258" spans="1:21" x14ac:dyDescent="0.3">
      <c r="A258" t="s">
        <v>8</v>
      </c>
      <c r="B258" t="s">
        <v>5846</v>
      </c>
      <c r="C258" t="s">
        <v>30</v>
      </c>
      <c r="D258" t="s">
        <v>5905</v>
      </c>
      <c r="E258" t="s">
        <v>5906</v>
      </c>
      <c r="F258" t="s">
        <v>19286</v>
      </c>
      <c r="G258" t="s">
        <v>5953</v>
      </c>
      <c r="H258" t="s">
        <v>5954</v>
      </c>
      <c r="I258" t="s">
        <v>21287</v>
      </c>
      <c r="J258" t="s">
        <v>5967</v>
      </c>
      <c r="K258" t="s">
        <v>5968</v>
      </c>
      <c r="L258" t="s">
        <v>21288</v>
      </c>
      <c r="M258" t="s">
        <v>21289</v>
      </c>
      <c r="N258" t="s">
        <v>21290</v>
      </c>
      <c r="O258" t="s">
        <v>21291</v>
      </c>
      <c r="P258" t="s">
        <v>21292</v>
      </c>
      <c r="Q258" t="s">
        <v>2820</v>
      </c>
      <c r="R258" t="s">
        <v>21293</v>
      </c>
      <c r="S258" t="s">
        <v>21294</v>
      </c>
      <c r="T258" t="s">
        <v>21295</v>
      </c>
      <c r="U258" t="s">
        <v>19343</v>
      </c>
    </row>
    <row r="259" spans="1:21" x14ac:dyDescent="0.3">
      <c r="A259" t="s">
        <v>8</v>
      </c>
      <c r="B259" t="s">
        <v>5846</v>
      </c>
      <c r="C259" t="s">
        <v>32</v>
      </c>
      <c r="D259" t="s">
        <v>1973</v>
      </c>
      <c r="E259" t="s">
        <v>1974</v>
      </c>
      <c r="F259" t="s">
        <v>19290</v>
      </c>
      <c r="G259" t="s">
        <v>21178</v>
      </c>
      <c r="H259" t="s">
        <v>6114</v>
      </c>
      <c r="I259" t="s">
        <v>21262</v>
      </c>
      <c r="J259" t="s">
        <v>1973</v>
      </c>
      <c r="K259" t="s">
        <v>1974</v>
      </c>
      <c r="L259" t="s">
        <v>5932</v>
      </c>
      <c r="M259" t="s">
        <v>7759</v>
      </c>
      <c r="N259" t="s">
        <v>7760</v>
      </c>
      <c r="O259" t="s">
        <v>21296</v>
      </c>
      <c r="P259" t="s">
        <v>2136</v>
      </c>
      <c r="Q259" t="s">
        <v>2137</v>
      </c>
      <c r="R259" t="s">
        <v>21297</v>
      </c>
      <c r="S259" t="s">
        <v>21298</v>
      </c>
      <c r="T259" t="s">
        <v>21299</v>
      </c>
      <c r="U259" t="s">
        <v>21300</v>
      </c>
    </row>
    <row r="260" spans="1:21" x14ac:dyDescent="0.3">
      <c r="A260" t="s">
        <v>8</v>
      </c>
      <c r="B260" t="s">
        <v>5846</v>
      </c>
      <c r="C260" t="s">
        <v>33</v>
      </c>
      <c r="D260" t="s">
        <v>5993</v>
      </c>
      <c r="E260" t="s">
        <v>5994</v>
      </c>
      <c r="F260" t="s">
        <v>21301</v>
      </c>
      <c r="G260" t="s">
        <v>21302</v>
      </c>
      <c r="H260" t="s">
        <v>21303</v>
      </c>
      <c r="I260" t="s">
        <v>21304</v>
      </c>
      <c r="J260" t="s">
        <v>21305</v>
      </c>
      <c r="K260" t="s">
        <v>21306</v>
      </c>
      <c r="L260" t="s">
        <v>21307</v>
      </c>
      <c r="M260" t="s">
        <v>21308</v>
      </c>
      <c r="N260" t="s">
        <v>21309</v>
      </c>
      <c r="O260" t="s">
        <v>21310</v>
      </c>
      <c r="P260" t="s">
        <v>3058</v>
      </c>
      <c r="Q260" t="s">
        <v>3059</v>
      </c>
      <c r="R260" t="s">
        <v>21311</v>
      </c>
      <c r="S260" t="s">
        <v>21312</v>
      </c>
      <c r="T260" t="s">
        <v>21313</v>
      </c>
      <c r="U260" t="s">
        <v>19349</v>
      </c>
    </row>
    <row r="261" spans="1:21" x14ac:dyDescent="0.3">
      <c r="A261" t="s">
        <v>8</v>
      </c>
      <c r="B261" t="s">
        <v>5846</v>
      </c>
      <c r="C261" t="s">
        <v>35</v>
      </c>
      <c r="D261" t="s">
        <v>21258</v>
      </c>
      <c r="E261" t="s">
        <v>21259</v>
      </c>
      <c r="F261" t="s">
        <v>21314</v>
      </c>
      <c r="G261" t="s">
        <v>5889</v>
      </c>
      <c r="H261" t="s">
        <v>5890</v>
      </c>
      <c r="I261" t="s">
        <v>21315</v>
      </c>
      <c r="J261" t="s">
        <v>1973</v>
      </c>
      <c r="K261" t="s">
        <v>1974</v>
      </c>
      <c r="L261" t="s">
        <v>21316</v>
      </c>
      <c r="M261" t="s">
        <v>21317</v>
      </c>
      <c r="N261" t="s">
        <v>21318</v>
      </c>
      <c r="O261" t="s">
        <v>21319</v>
      </c>
      <c r="P261" t="s">
        <v>15729</v>
      </c>
      <c r="Q261" t="s">
        <v>15730</v>
      </c>
      <c r="R261" t="s">
        <v>21320</v>
      </c>
      <c r="S261" t="s">
        <v>21321</v>
      </c>
      <c r="T261" t="s">
        <v>21322</v>
      </c>
      <c r="U261" t="s">
        <v>19351</v>
      </c>
    </row>
    <row r="262" spans="1:21" x14ac:dyDescent="0.3">
      <c r="A262" t="s">
        <v>8</v>
      </c>
      <c r="B262" t="s">
        <v>5846</v>
      </c>
      <c r="C262" t="s">
        <v>38</v>
      </c>
      <c r="D262" t="s">
        <v>5901</v>
      </c>
      <c r="E262" t="s">
        <v>5902</v>
      </c>
      <c r="F262" t="s">
        <v>19296</v>
      </c>
      <c r="G262" t="s">
        <v>5980</v>
      </c>
      <c r="H262" t="s">
        <v>21323</v>
      </c>
      <c r="I262" t="s">
        <v>21324</v>
      </c>
      <c r="J262" t="s">
        <v>21325</v>
      </c>
      <c r="K262" t="s">
        <v>21326</v>
      </c>
      <c r="L262" t="s">
        <v>21327</v>
      </c>
      <c r="M262" t="s">
        <v>15478</v>
      </c>
      <c r="N262" t="s">
        <v>15479</v>
      </c>
      <c r="O262" t="s">
        <v>21328</v>
      </c>
      <c r="P262" t="s">
        <v>6864</v>
      </c>
      <c r="Q262" t="s">
        <v>6865</v>
      </c>
      <c r="R262" t="s">
        <v>21329</v>
      </c>
      <c r="S262" t="s">
        <v>3340</v>
      </c>
      <c r="T262" t="s">
        <v>3341</v>
      </c>
      <c r="U262" t="s">
        <v>19353</v>
      </c>
    </row>
    <row r="263" spans="1:21" x14ac:dyDescent="0.3">
      <c r="A263" t="s">
        <v>8</v>
      </c>
      <c r="B263" t="s">
        <v>5846</v>
      </c>
      <c r="C263" t="s">
        <v>40</v>
      </c>
      <c r="D263" t="s">
        <v>4593</v>
      </c>
      <c r="E263" t="s">
        <v>4594</v>
      </c>
      <c r="F263" t="s">
        <v>21330</v>
      </c>
      <c r="G263" t="s">
        <v>8712</v>
      </c>
      <c r="H263" t="s">
        <v>6088</v>
      </c>
      <c r="I263" t="s">
        <v>21331</v>
      </c>
      <c r="J263" t="s">
        <v>4593</v>
      </c>
      <c r="K263" t="s">
        <v>4594</v>
      </c>
      <c r="L263" t="s">
        <v>21332</v>
      </c>
      <c r="M263" t="s">
        <v>21333</v>
      </c>
      <c r="N263" t="s">
        <v>21334</v>
      </c>
      <c r="O263" t="s">
        <v>21335</v>
      </c>
      <c r="P263" t="s">
        <v>21336</v>
      </c>
      <c r="Q263" t="s">
        <v>21337</v>
      </c>
      <c r="R263" t="s">
        <v>21338</v>
      </c>
      <c r="S263" t="s">
        <v>21339</v>
      </c>
      <c r="T263" t="s">
        <v>21340</v>
      </c>
      <c r="U263" t="s">
        <v>21341</v>
      </c>
    </row>
    <row r="264" spans="1:21" x14ac:dyDescent="0.3">
      <c r="A264" t="s">
        <v>42</v>
      </c>
      <c r="B264" t="s">
        <v>5846</v>
      </c>
      <c r="C264" t="s">
        <v>9</v>
      </c>
      <c r="D264" t="s">
        <v>6189</v>
      </c>
      <c r="E264" t="s">
        <v>6190</v>
      </c>
      <c r="F264" t="s">
        <v>19266</v>
      </c>
      <c r="G264" t="s">
        <v>736</v>
      </c>
      <c r="H264" t="s">
        <v>736</v>
      </c>
      <c r="I264" t="s">
        <v>736</v>
      </c>
      <c r="J264" t="s">
        <v>6186</v>
      </c>
      <c r="K264" t="s">
        <v>6187</v>
      </c>
      <c r="L264" t="s">
        <v>21342</v>
      </c>
      <c r="M264" t="s">
        <v>21343</v>
      </c>
      <c r="N264" t="s">
        <v>21344</v>
      </c>
      <c r="O264" t="s">
        <v>21345</v>
      </c>
      <c r="P264" t="s">
        <v>4695</v>
      </c>
      <c r="Q264" t="s">
        <v>4696</v>
      </c>
      <c r="R264" t="s">
        <v>21346</v>
      </c>
      <c r="S264" t="s">
        <v>11748</v>
      </c>
      <c r="T264" t="s">
        <v>11749</v>
      </c>
      <c r="U264" t="s">
        <v>21347</v>
      </c>
    </row>
    <row r="265" spans="1:21" x14ac:dyDescent="0.3">
      <c r="A265" t="s">
        <v>42</v>
      </c>
      <c r="B265" t="s">
        <v>5846</v>
      </c>
      <c r="C265" t="s">
        <v>10</v>
      </c>
      <c r="D265" t="s">
        <v>6258</v>
      </c>
      <c r="E265" t="s">
        <v>6259</v>
      </c>
      <c r="F265" t="s">
        <v>19264</v>
      </c>
      <c r="G265" t="s">
        <v>6312</v>
      </c>
      <c r="H265" t="s">
        <v>6313</v>
      </c>
      <c r="I265" t="s">
        <v>21348</v>
      </c>
      <c r="J265" t="s">
        <v>6192</v>
      </c>
      <c r="K265" t="s">
        <v>6193</v>
      </c>
      <c r="L265" t="s">
        <v>21349</v>
      </c>
      <c r="M265" t="s">
        <v>21350</v>
      </c>
      <c r="N265" t="s">
        <v>21351</v>
      </c>
      <c r="O265" t="s">
        <v>21352</v>
      </c>
      <c r="P265" t="s">
        <v>7370</v>
      </c>
      <c r="Q265" t="s">
        <v>7371</v>
      </c>
      <c r="R265" t="s">
        <v>21353</v>
      </c>
      <c r="S265" t="s">
        <v>21354</v>
      </c>
      <c r="T265" t="s">
        <v>21355</v>
      </c>
      <c r="U265" t="s">
        <v>21356</v>
      </c>
    </row>
    <row r="266" spans="1:21" x14ac:dyDescent="0.3">
      <c r="A266" t="s">
        <v>42</v>
      </c>
      <c r="B266" t="s">
        <v>5846</v>
      </c>
      <c r="C266" t="s">
        <v>12</v>
      </c>
      <c r="D266" t="s">
        <v>6128</v>
      </c>
      <c r="E266" t="s">
        <v>21357</v>
      </c>
      <c r="F266" t="s">
        <v>21358</v>
      </c>
      <c r="G266" t="s">
        <v>21359</v>
      </c>
      <c r="H266" t="s">
        <v>21360</v>
      </c>
      <c r="I266" t="s">
        <v>21361</v>
      </c>
      <c r="J266" t="s">
        <v>21362</v>
      </c>
      <c r="K266" t="s">
        <v>6347</v>
      </c>
      <c r="L266" t="s">
        <v>21363</v>
      </c>
      <c r="M266" t="s">
        <v>21364</v>
      </c>
      <c r="N266" t="s">
        <v>21365</v>
      </c>
      <c r="O266" t="s">
        <v>21366</v>
      </c>
      <c r="P266" t="s">
        <v>7414</v>
      </c>
      <c r="Q266" t="s">
        <v>7415</v>
      </c>
      <c r="R266" t="s">
        <v>21367</v>
      </c>
      <c r="S266" t="s">
        <v>21368</v>
      </c>
      <c r="T266" t="s">
        <v>21369</v>
      </c>
      <c r="U266" t="s">
        <v>21370</v>
      </c>
    </row>
    <row r="267" spans="1:21" x14ac:dyDescent="0.3">
      <c r="A267" t="s">
        <v>42</v>
      </c>
      <c r="B267" t="s">
        <v>5846</v>
      </c>
      <c r="C267" t="s">
        <v>13</v>
      </c>
      <c r="D267" t="s">
        <v>6255</v>
      </c>
      <c r="E267" t="s">
        <v>6256</v>
      </c>
      <c r="F267" t="s">
        <v>19270</v>
      </c>
      <c r="G267" t="s">
        <v>6174</v>
      </c>
      <c r="H267" t="s">
        <v>6175</v>
      </c>
      <c r="I267" t="s">
        <v>21371</v>
      </c>
      <c r="J267" t="s">
        <v>6189</v>
      </c>
      <c r="K267" t="s">
        <v>6190</v>
      </c>
      <c r="L267" t="s">
        <v>21372</v>
      </c>
      <c r="M267" t="s">
        <v>12747</v>
      </c>
      <c r="N267" t="s">
        <v>12748</v>
      </c>
      <c r="O267" t="s">
        <v>21373</v>
      </c>
      <c r="P267" t="s">
        <v>14068</v>
      </c>
      <c r="Q267" t="s">
        <v>14069</v>
      </c>
      <c r="R267" t="s">
        <v>21374</v>
      </c>
      <c r="S267" t="s">
        <v>21375</v>
      </c>
      <c r="T267" t="s">
        <v>21376</v>
      </c>
      <c r="U267" t="s">
        <v>21377</v>
      </c>
    </row>
    <row r="268" spans="1:21" x14ac:dyDescent="0.3">
      <c r="A268" t="s">
        <v>42</v>
      </c>
      <c r="B268" t="s">
        <v>5846</v>
      </c>
      <c r="C268" t="s">
        <v>15</v>
      </c>
      <c r="D268" t="s">
        <v>6210</v>
      </c>
      <c r="E268" t="s">
        <v>6211</v>
      </c>
      <c r="F268" t="s">
        <v>21378</v>
      </c>
      <c r="G268" t="s">
        <v>21379</v>
      </c>
      <c r="H268" t="s">
        <v>21380</v>
      </c>
      <c r="I268" t="s">
        <v>21381</v>
      </c>
      <c r="J268" t="s">
        <v>6240</v>
      </c>
      <c r="K268" t="s">
        <v>6241</v>
      </c>
      <c r="L268" t="s">
        <v>21382</v>
      </c>
      <c r="M268" t="s">
        <v>5279</v>
      </c>
      <c r="N268" t="s">
        <v>5280</v>
      </c>
      <c r="O268" t="s">
        <v>21383</v>
      </c>
      <c r="P268" t="s">
        <v>10486</v>
      </c>
      <c r="Q268" t="s">
        <v>10487</v>
      </c>
      <c r="R268" t="s">
        <v>21384</v>
      </c>
      <c r="S268" t="s">
        <v>21385</v>
      </c>
      <c r="T268" t="s">
        <v>21386</v>
      </c>
      <c r="U268" t="s">
        <v>21387</v>
      </c>
    </row>
    <row r="269" spans="1:21" x14ac:dyDescent="0.3">
      <c r="A269" t="s">
        <v>42</v>
      </c>
      <c r="B269" t="s">
        <v>5846</v>
      </c>
      <c r="C269" t="s">
        <v>16</v>
      </c>
      <c r="D269" t="s">
        <v>6189</v>
      </c>
      <c r="E269" t="s">
        <v>6190</v>
      </c>
      <c r="F269" t="s">
        <v>19273</v>
      </c>
      <c r="G269" t="s">
        <v>6312</v>
      </c>
      <c r="H269" t="s">
        <v>6313</v>
      </c>
      <c r="I269" t="s">
        <v>21388</v>
      </c>
      <c r="J269" t="s">
        <v>6186</v>
      </c>
      <c r="K269" t="s">
        <v>6187</v>
      </c>
      <c r="L269" t="s">
        <v>21389</v>
      </c>
      <c r="M269" t="s">
        <v>13836</v>
      </c>
      <c r="N269" t="s">
        <v>13837</v>
      </c>
      <c r="O269" t="s">
        <v>21390</v>
      </c>
      <c r="P269" t="s">
        <v>2718</v>
      </c>
      <c r="Q269" t="s">
        <v>2719</v>
      </c>
      <c r="R269" t="s">
        <v>21391</v>
      </c>
      <c r="S269" t="s">
        <v>21392</v>
      </c>
      <c r="T269" t="s">
        <v>21393</v>
      </c>
      <c r="U269" t="s">
        <v>19330</v>
      </c>
    </row>
    <row r="270" spans="1:21" x14ac:dyDescent="0.3">
      <c r="A270" t="s">
        <v>42</v>
      </c>
      <c r="B270" t="s">
        <v>5846</v>
      </c>
      <c r="C270" t="s">
        <v>17</v>
      </c>
      <c r="D270" t="s">
        <v>21394</v>
      </c>
      <c r="E270" t="s">
        <v>21395</v>
      </c>
      <c r="F270" t="s">
        <v>21396</v>
      </c>
      <c r="G270" t="s">
        <v>21397</v>
      </c>
      <c r="H270" t="s">
        <v>21398</v>
      </c>
      <c r="I270" t="s">
        <v>21399</v>
      </c>
      <c r="J270" t="s">
        <v>21400</v>
      </c>
      <c r="K270" t="s">
        <v>21401</v>
      </c>
      <c r="L270" t="s">
        <v>21402</v>
      </c>
      <c r="M270" t="s">
        <v>21403</v>
      </c>
      <c r="N270" t="s">
        <v>21404</v>
      </c>
      <c r="O270" t="s">
        <v>21405</v>
      </c>
      <c r="P270" t="s">
        <v>8235</v>
      </c>
      <c r="Q270" t="s">
        <v>8236</v>
      </c>
      <c r="R270" t="s">
        <v>21406</v>
      </c>
      <c r="S270" t="s">
        <v>21407</v>
      </c>
      <c r="T270" t="s">
        <v>21408</v>
      </c>
      <c r="U270" t="s">
        <v>19332</v>
      </c>
    </row>
    <row r="271" spans="1:21" x14ac:dyDescent="0.3">
      <c r="A271" t="s">
        <v>42</v>
      </c>
      <c r="B271" t="s">
        <v>5846</v>
      </c>
      <c r="C271" t="s">
        <v>19</v>
      </c>
      <c r="D271" t="s">
        <v>21409</v>
      </c>
      <c r="E271" t="s">
        <v>21410</v>
      </c>
      <c r="F271" t="s">
        <v>21411</v>
      </c>
      <c r="G271" t="s">
        <v>6145</v>
      </c>
      <c r="H271" t="s">
        <v>6146</v>
      </c>
      <c r="I271" t="s">
        <v>21412</v>
      </c>
      <c r="J271" t="s">
        <v>736</v>
      </c>
      <c r="K271" t="s">
        <v>736</v>
      </c>
      <c r="L271" t="s">
        <v>736</v>
      </c>
      <c r="M271" t="s">
        <v>11354</v>
      </c>
      <c r="N271" t="s">
        <v>11355</v>
      </c>
      <c r="O271" t="s">
        <v>21413</v>
      </c>
      <c r="P271" t="s">
        <v>19576</v>
      </c>
      <c r="Q271" t="s">
        <v>19577</v>
      </c>
      <c r="R271" t="s">
        <v>21414</v>
      </c>
      <c r="S271" t="s">
        <v>21415</v>
      </c>
      <c r="T271" t="s">
        <v>21416</v>
      </c>
      <c r="U271" t="s">
        <v>21417</v>
      </c>
    </row>
    <row r="272" spans="1:21" x14ac:dyDescent="0.3">
      <c r="A272" t="s">
        <v>42</v>
      </c>
      <c r="B272" t="s">
        <v>5846</v>
      </c>
      <c r="C272" t="s">
        <v>21</v>
      </c>
      <c r="D272" t="s">
        <v>6192</v>
      </c>
      <c r="E272" t="s">
        <v>6193</v>
      </c>
      <c r="F272" t="s">
        <v>21418</v>
      </c>
      <c r="G272" t="s">
        <v>6174</v>
      </c>
      <c r="H272" t="s">
        <v>6175</v>
      </c>
      <c r="I272" t="s">
        <v>21419</v>
      </c>
      <c r="J272" t="s">
        <v>6171</v>
      </c>
      <c r="K272" t="s">
        <v>6172</v>
      </c>
      <c r="L272" t="s">
        <v>21420</v>
      </c>
      <c r="M272" t="s">
        <v>21421</v>
      </c>
      <c r="N272" t="s">
        <v>21422</v>
      </c>
      <c r="O272" t="s">
        <v>21423</v>
      </c>
      <c r="P272" t="s">
        <v>21424</v>
      </c>
      <c r="Q272" t="s">
        <v>21425</v>
      </c>
      <c r="R272" t="s">
        <v>21426</v>
      </c>
      <c r="S272" t="s">
        <v>21427</v>
      </c>
      <c r="T272" t="s">
        <v>21428</v>
      </c>
      <c r="U272" t="s">
        <v>21429</v>
      </c>
    </row>
    <row r="273" spans="1:21" x14ac:dyDescent="0.3">
      <c r="A273" t="s">
        <v>42</v>
      </c>
      <c r="B273" t="s">
        <v>5846</v>
      </c>
      <c r="C273" t="s">
        <v>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</row>
    <row r="274" spans="1:21" x14ac:dyDescent="0.3">
      <c r="A274" t="s">
        <v>42</v>
      </c>
      <c r="B274" t="s">
        <v>5846</v>
      </c>
      <c r="C274" t="s">
        <v>24</v>
      </c>
      <c r="D274" t="s">
        <v>21430</v>
      </c>
      <c r="E274" t="s">
        <v>21431</v>
      </c>
      <c r="F274" t="s">
        <v>21432</v>
      </c>
      <c r="G274" t="s">
        <v>6155</v>
      </c>
      <c r="H274" t="s">
        <v>6156</v>
      </c>
      <c r="I274" t="s">
        <v>21433</v>
      </c>
      <c r="J274" t="s">
        <v>6240</v>
      </c>
      <c r="K274" t="s">
        <v>6241</v>
      </c>
      <c r="L274" t="s">
        <v>21434</v>
      </c>
      <c r="M274" t="s">
        <v>21435</v>
      </c>
      <c r="N274" t="s">
        <v>21436</v>
      </c>
      <c r="O274" t="s">
        <v>21437</v>
      </c>
      <c r="P274" t="s">
        <v>4742</v>
      </c>
      <c r="Q274" t="s">
        <v>4743</v>
      </c>
      <c r="R274" t="s">
        <v>21438</v>
      </c>
      <c r="S274" t="s">
        <v>21439</v>
      </c>
      <c r="T274" t="s">
        <v>21440</v>
      </c>
      <c r="U274" t="s">
        <v>19338</v>
      </c>
    </row>
    <row r="275" spans="1:21" x14ac:dyDescent="0.3">
      <c r="A275" t="s">
        <v>42</v>
      </c>
      <c r="B275" t="s">
        <v>5846</v>
      </c>
      <c r="C275" t="s">
        <v>26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</row>
    <row r="276" spans="1:21" x14ac:dyDescent="0.3">
      <c r="A276" t="s">
        <v>42</v>
      </c>
      <c r="B276" t="s">
        <v>5846</v>
      </c>
      <c r="C276" t="s">
        <v>28</v>
      </c>
      <c r="D276" t="s">
        <v>21441</v>
      </c>
      <c r="E276" t="s">
        <v>6241</v>
      </c>
      <c r="F276" t="s">
        <v>21442</v>
      </c>
      <c r="G276" t="s">
        <v>21443</v>
      </c>
      <c r="H276" t="s">
        <v>21444</v>
      </c>
      <c r="I276" t="s">
        <v>21445</v>
      </c>
      <c r="J276" t="s">
        <v>21446</v>
      </c>
      <c r="K276" t="s">
        <v>21447</v>
      </c>
      <c r="L276" t="s">
        <v>21448</v>
      </c>
      <c r="M276" t="s">
        <v>21449</v>
      </c>
      <c r="N276" t="s">
        <v>21450</v>
      </c>
      <c r="O276" t="s">
        <v>21451</v>
      </c>
      <c r="P276" t="s">
        <v>21452</v>
      </c>
      <c r="Q276" t="s">
        <v>10931</v>
      </c>
      <c r="R276" t="s">
        <v>21453</v>
      </c>
      <c r="S276" t="s">
        <v>21454</v>
      </c>
      <c r="T276" t="s">
        <v>21455</v>
      </c>
      <c r="U276" t="s">
        <v>19341</v>
      </c>
    </row>
    <row r="277" spans="1:21" x14ac:dyDescent="0.3">
      <c r="A277" t="s">
        <v>42</v>
      </c>
      <c r="B277" t="s">
        <v>5846</v>
      </c>
      <c r="C277" t="s">
        <v>29</v>
      </c>
      <c r="D277" t="s">
        <v>21456</v>
      </c>
      <c r="E277" t="s">
        <v>21457</v>
      </c>
      <c r="F277" t="s">
        <v>6038</v>
      </c>
      <c r="G277" t="s">
        <v>21458</v>
      </c>
      <c r="H277" t="s">
        <v>21459</v>
      </c>
      <c r="I277" t="s">
        <v>21460</v>
      </c>
      <c r="J277" t="s">
        <v>3516</v>
      </c>
      <c r="K277" t="s">
        <v>21461</v>
      </c>
      <c r="L277" t="s">
        <v>21462</v>
      </c>
      <c r="M277" t="s">
        <v>21463</v>
      </c>
      <c r="N277" t="s">
        <v>21464</v>
      </c>
      <c r="O277" t="s">
        <v>21465</v>
      </c>
      <c r="P277" t="s">
        <v>5177</v>
      </c>
      <c r="Q277" t="s">
        <v>5178</v>
      </c>
      <c r="R277" t="s">
        <v>21466</v>
      </c>
      <c r="S277" t="s">
        <v>21467</v>
      </c>
      <c r="T277" t="s">
        <v>21468</v>
      </c>
      <c r="U277" t="s">
        <v>21469</v>
      </c>
    </row>
    <row r="278" spans="1:21" x14ac:dyDescent="0.3">
      <c r="A278" t="s">
        <v>42</v>
      </c>
      <c r="B278" t="s">
        <v>5846</v>
      </c>
      <c r="C278" t="s">
        <v>30</v>
      </c>
      <c r="D278" t="s">
        <v>6155</v>
      </c>
      <c r="E278" t="s">
        <v>21470</v>
      </c>
      <c r="F278" t="s">
        <v>21471</v>
      </c>
      <c r="G278" t="s">
        <v>21472</v>
      </c>
      <c r="H278" t="s">
        <v>21473</v>
      </c>
      <c r="I278" t="s">
        <v>21474</v>
      </c>
      <c r="J278" t="s">
        <v>6327</v>
      </c>
      <c r="K278" t="s">
        <v>6328</v>
      </c>
      <c r="L278" t="s">
        <v>21475</v>
      </c>
      <c r="M278" t="s">
        <v>21476</v>
      </c>
      <c r="N278" t="s">
        <v>21477</v>
      </c>
      <c r="O278" t="s">
        <v>21478</v>
      </c>
      <c r="P278" t="s">
        <v>3599</v>
      </c>
      <c r="Q278" t="s">
        <v>3600</v>
      </c>
      <c r="R278" t="s">
        <v>21479</v>
      </c>
      <c r="S278" t="s">
        <v>21480</v>
      </c>
      <c r="T278" t="s">
        <v>21481</v>
      </c>
      <c r="U278" t="s">
        <v>21482</v>
      </c>
    </row>
    <row r="279" spans="1:21" x14ac:dyDescent="0.3">
      <c r="A279" t="s">
        <v>42</v>
      </c>
      <c r="B279" t="s">
        <v>5846</v>
      </c>
      <c r="C279" t="s">
        <v>32</v>
      </c>
      <c r="D279" t="s">
        <v>6174</v>
      </c>
      <c r="E279" t="s">
        <v>6175</v>
      </c>
      <c r="F279" t="s">
        <v>21483</v>
      </c>
      <c r="G279" t="s">
        <v>21484</v>
      </c>
      <c r="H279" t="s">
        <v>21485</v>
      </c>
      <c r="I279" t="s">
        <v>21486</v>
      </c>
      <c r="J279" t="s">
        <v>6192</v>
      </c>
      <c r="K279" t="s">
        <v>6193</v>
      </c>
      <c r="L279" t="s">
        <v>21487</v>
      </c>
      <c r="M279" t="s">
        <v>16837</v>
      </c>
      <c r="N279" t="s">
        <v>16838</v>
      </c>
      <c r="O279" t="s">
        <v>21488</v>
      </c>
      <c r="P279" t="s">
        <v>1643</v>
      </c>
      <c r="Q279" t="s">
        <v>3760</v>
      </c>
      <c r="R279" t="s">
        <v>21489</v>
      </c>
      <c r="S279" t="s">
        <v>21490</v>
      </c>
      <c r="T279" t="s">
        <v>21491</v>
      </c>
      <c r="U279" t="s">
        <v>19347</v>
      </c>
    </row>
    <row r="280" spans="1:21" x14ac:dyDescent="0.3">
      <c r="A280" t="s">
        <v>42</v>
      </c>
      <c r="B280" t="s">
        <v>5846</v>
      </c>
      <c r="C280" t="s">
        <v>33</v>
      </c>
      <c r="D280" t="s">
        <v>21492</v>
      </c>
      <c r="E280" t="s">
        <v>21493</v>
      </c>
      <c r="F280" t="s">
        <v>19292</v>
      </c>
      <c r="G280" t="s">
        <v>21494</v>
      </c>
      <c r="H280" t="s">
        <v>21495</v>
      </c>
      <c r="I280" t="s">
        <v>21496</v>
      </c>
      <c r="J280" t="s">
        <v>6128</v>
      </c>
      <c r="K280" t="s">
        <v>6129</v>
      </c>
      <c r="L280" t="s">
        <v>21497</v>
      </c>
      <c r="M280" t="s">
        <v>21498</v>
      </c>
      <c r="N280" t="s">
        <v>21499</v>
      </c>
      <c r="O280" t="s">
        <v>21500</v>
      </c>
      <c r="P280" t="s">
        <v>8103</v>
      </c>
      <c r="Q280" t="s">
        <v>8104</v>
      </c>
      <c r="R280" t="s">
        <v>21501</v>
      </c>
      <c r="S280" t="s">
        <v>21502</v>
      </c>
      <c r="T280" t="s">
        <v>21503</v>
      </c>
      <c r="U280" t="s">
        <v>21504</v>
      </c>
    </row>
    <row r="281" spans="1:21" x14ac:dyDescent="0.3">
      <c r="A281" t="s">
        <v>42</v>
      </c>
      <c r="B281" t="s">
        <v>5846</v>
      </c>
      <c r="C281" t="s">
        <v>35</v>
      </c>
      <c r="D281" t="s">
        <v>21492</v>
      </c>
      <c r="E281" t="s">
        <v>21493</v>
      </c>
      <c r="F281" t="s">
        <v>21505</v>
      </c>
      <c r="G281" t="s">
        <v>21506</v>
      </c>
      <c r="H281" t="s">
        <v>21507</v>
      </c>
      <c r="I281" t="s">
        <v>21508</v>
      </c>
      <c r="J281" t="s">
        <v>21509</v>
      </c>
      <c r="K281" t="s">
        <v>21510</v>
      </c>
      <c r="L281" t="s">
        <v>21511</v>
      </c>
      <c r="M281" t="s">
        <v>21512</v>
      </c>
      <c r="N281" t="s">
        <v>21513</v>
      </c>
      <c r="O281" t="s">
        <v>21514</v>
      </c>
      <c r="P281" t="s">
        <v>13951</v>
      </c>
      <c r="Q281" t="s">
        <v>13952</v>
      </c>
      <c r="R281" t="s">
        <v>21515</v>
      </c>
      <c r="S281" t="s">
        <v>21516</v>
      </c>
      <c r="T281" t="s">
        <v>21517</v>
      </c>
      <c r="U281" t="s">
        <v>21518</v>
      </c>
    </row>
    <row r="282" spans="1:21" x14ac:dyDescent="0.3">
      <c r="A282" t="s">
        <v>42</v>
      </c>
      <c r="B282" t="s">
        <v>5846</v>
      </c>
      <c r="C282" t="s">
        <v>38</v>
      </c>
      <c r="D282" t="s">
        <v>736</v>
      </c>
      <c r="E282" t="s">
        <v>736</v>
      </c>
      <c r="F282" t="s">
        <v>736</v>
      </c>
      <c r="G282" t="s">
        <v>6240</v>
      </c>
      <c r="H282" t="s">
        <v>6241</v>
      </c>
      <c r="I282" t="s">
        <v>21519</v>
      </c>
      <c r="J282" t="s">
        <v>21520</v>
      </c>
      <c r="K282" t="s">
        <v>21521</v>
      </c>
      <c r="L282" t="s">
        <v>21522</v>
      </c>
      <c r="M282" t="s">
        <v>17368</v>
      </c>
      <c r="N282" t="s">
        <v>17369</v>
      </c>
      <c r="O282" t="s">
        <v>21523</v>
      </c>
      <c r="P282" t="s">
        <v>21524</v>
      </c>
      <c r="Q282" t="s">
        <v>21525</v>
      </c>
      <c r="R282" t="s">
        <v>5168</v>
      </c>
      <c r="S282" t="s">
        <v>21526</v>
      </c>
      <c r="T282" t="s">
        <v>21527</v>
      </c>
      <c r="U282" t="s">
        <v>21528</v>
      </c>
    </row>
    <row r="283" spans="1:21" x14ac:dyDescent="0.3">
      <c r="A283" t="s">
        <v>42</v>
      </c>
      <c r="B283" t="s">
        <v>5846</v>
      </c>
      <c r="C283" t="s">
        <v>40</v>
      </c>
      <c r="D283" t="s">
        <v>21529</v>
      </c>
      <c r="E283" t="s">
        <v>21530</v>
      </c>
      <c r="F283" t="s">
        <v>21531</v>
      </c>
      <c r="G283" t="s">
        <v>21532</v>
      </c>
      <c r="H283" t="s">
        <v>21485</v>
      </c>
      <c r="I283" t="s">
        <v>21533</v>
      </c>
      <c r="J283" t="s">
        <v>21534</v>
      </c>
      <c r="K283" t="s">
        <v>6241</v>
      </c>
      <c r="L283" t="s">
        <v>21535</v>
      </c>
      <c r="M283" t="s">
        <v>21536</v>
      </c>
      <c r="N283" t="s">
        <v>21537</v>
      </c>
      <c r="O283" t="s">
        <v>21538</v>
      </c>
      <c r="P283" t="s">
        <v>5460</v>
      </c>
      <c r="Q283" t="s">
        <v>5461</v>
      </c>
      <c r="R283" t="s">
        <v>21539</v>
      </c>
      <c r="S283" t="s">
        <v>21540</v>
      </c>
      <c r="T283" t="s">
        <v>21541</v>
      </c>
      <c r="U283" t="s">
        <v>19355</v>
      </c>
    </row>
    <row r="284" spans="1:21" x14ac:dyDescent="0.3">
      <c r="A284" t="s">
        <v>63</v>
      </c>
      <c r="B284" t="s">
        <v>5846</v>
      </c>
      <c r="C284" t="s">
        <v>9</v>
      </c>
      <c r="D284" t="s">
        <v>21542</v>
      </c>
      <c r="E284" t="s">
        <v>21543</v>
      </c>
      <c r="F284" t="s">
        <v>21544</v>
      </c>
      <c r="G284" t="s">
        <v>21545</v>
      </c>
      <c r="H284" t="s">
        <v>21546</v>
      </c>
      <c r="I284" t="s">
        <v>21547</v>
      </c>
      <c r="J284" t="s">
        <v>21548</v>
      </c>
      <c r="K284" t="s">
        <v>21549</v>
      </c>
      <c r="L284" t="s">
        <v>21550</v>
      </c>
      <c r="M284" t="s">
        <v>21551</v>
      </c>
      <c r="N284" t="s">
        <v>21552</v>
      </c>
      <c r="O284" t="s">
        <v>21553</v>
      </c>
      <c r="P284" t="s">
        <v>21554</v>
      </c>
      <c r="Q284" t="s">
        <v>21555</v>
      </c>
      <c r="R284" t="s">
        <v>21556</v>
      </c>
      <c r="S284" t="s">
        <v>21557</v>
      </c>
      <c r="T284" t="s">
        <v>21558</v>
      </c>
      <c r="U284" t="s">
        <v>19322</v>
      </c>
    </row>
    <row r="285" spans="1:21" x14ac:dyDescent="0.3">
      <c r="A285" t="s">
        <v>63</v>
      </c>
      <c r="B285" t="s">
        <v>5846</v>
      </c>
      <c r="C285" t="s">
        <v>10</v>
      </c>
      <c r="D285" t="s">
        <v>6502</v>
      </c>
      <c r="E285" t="s">
        <v>6503</v>
      </c>
      <c r="F285" t="s">
        <v>21559</v>
      </c>
      <c r="G285" t="s">
        <v>21542</v>
      </c>
      <c r="H285" t="s">
        <v>21543</v>
      </c>
      <c r="I285" t="s">
        <v>21560</v>
      </c>
      <c r="J285" t="s">
        <v>4672</v>
      </c>
      <c r="K285" t="s">
        <v>4673</v>
      </c>
      <c r="L285" t="s">
        <v>21561</v>
      </c>
      <c r="M285" t="s">
        <v>21562</v>
      </c>
      <c r="N285" t="s">
        <v>21563</v>
      </c>
      <c r="O285" t="s">
        <v>21564</v>
      </c>
      <c r="P285" t="s">
        <v>21524</v>
      </c>
      <c r="Q285" t="s">
        <v>21525</v>
      </c>
      <c r="R285" t="s">
        <v>21565</v>
      </c>
      <c r="S285" t="s">
        <v>21566</v>
      </c>
      <c r="T285" t="s">
        <v>21567</v>
      </c>
      <c r="U285" t="s">
        <v>21568</v>
      </c>
    </row>
    <row r="286" spans="1:21" x14ac:dyDescent="0.3">
      <c r="A286" t="s">
        <v>63</v>
      </c>
      <c r="B286" t="s">
        <v>5846</v>
      </c>
      <c r="C286" t="s">
        <v>12</v>
      </c>
      <c r="D286" t="s">
        <v>21569</v>
      </c>
      <c r="E286" t="s">
        <v>21570</v>
      </c>
      <c r="F286" t="s">
        <v>19268</v>
      </c>
      <c r="G286" t="s">
        <v>6074</v>
      </c>
      <c r="H286" t="s">
        <v>21571</v>
      </c>
      <c r="I286" t="s">
        <v>21572</v>
      </c>
      <c r="J286" t="s">
        <v>21573</v>
      </c>
      <c r="K286" t="s">
        <v>21574</v>
      </c>
      <c r="L286" t="s">
        <v>21575</v>
      </c>
      <c r="M286" t="s">
        <v>19601</v>
      </c>
      <c r="N286" t="s">
        <v>19602</v>
      </c>
      <c r="O286" t="s">
        <v>21576</v>
      </c>
      <c r="P286" t="s">
        <v>4458</v>
      </c>
      <c r="Q286" t="s">
        <v>4459</v>
      </c>
      <c r="R286" t="s">
        <v>21577</v>
      </c>
      <c r="S286" t="s">
        <v>21578</v>
      </c>
      <c r="T286" t="s">
        <v>21579</v>
      </c>
      <c r="U286" t="s">
        <v>19324</v>
      </c>
    </row>
    <row r="287" spans="1:21" x14ac:dyDescent="0.3">
      <c r="A287" t="s">
        <v>63</v>
      </c>
      <c r="B287" t="s">
        <v>5846</v>
      </c>
      <c r="C287" t="s">
        <v>13</v>
      </c>
      <c r="D287" t="s">
        <v>6388</v>
      </c>
      <c r="E287" t="s">
        <v>6389</v>
      </c>
      <c r="F287" t="s">
        <v>21580</v>
      </c>
      <c r="G287" t="s">
        <v>6490</v>
      </c>
      <c r="H287" t="s">
        <v>6491</v>
      </c>
      <c r="I287" t="s">
        <v>21581</v>
      </c>
      <c r="J287" t="s">
        <v>21582</v>
      </c>
      <c r="K287" t="s">
        <v>21583</v>
      </c>
      <c r="L287" t="s">
        <v>21584</v>
      </c>
      <c r="M287" t="s">
        <v>21585</v>
      </c>
      <c r="N287" t="s">
        <v>21586</v>
      </c>
      <c r="O287" t="s">
        <v>21587</v>
      </c>
      <c r="P287" t="s">
        <v>12077</v>
      </c>
      <c r="Q287" t="s">
        <v>12078</v>
      </c>
      <c r="R287" t="s">
        <v>21588</v>
      </c>
      <c r="S287" t="s">
        <v>21589</v>
      </c>
      <c r="T287" t="s">
        <v>21590</v>
      </c>
      <c r="U287" t="s">
        <v>21591</v>
      </c>
    </row>
    <row r="288" spans="1:21" x14ac:dyDescent="0.3">
      <c r="A288" t="s">
        <v>63</v>
      </c>
      <c r="B288" t="s">
        <v>5846</v>
      </c>
      <c r="C288" t="s">
        <v>15</v>
      </c>
      <c r="D288" t="s">
        <v>6451</v>
      </c>
      <c r="E288" t="s">
        <v>6452</v>
      </c>
      <c r="F288" t="s">
        <v>21592</v>
      </c>
      <c r="G288" t="s">
        <v>7769</v>
      </c>
      <c r="H288" t="s">
        <v>7770</v>
      </c>
      <c r="I288" t="s">
        <v>21593</v>
      </c>
      <c r="J288" t="s">
        <v>1927</v>
      </c>
      <c r="K288" t="s">
        <v>1928</v>
      </c>
      <c r="L288" t="s">
        <v>6450</v>
      </c>
      <c r="M288" t="s">
        <v>5146</v>
      </c>
      <c r="N288" t="s">
        <v>6202</v>
      </c>
      <c r="O288" t="s">
        <v>21594</v>
      </c>
      <c r="P288" t="s">
        <v>12421</v>
      </c>
      <c r="Q288" t="s">
        <v>12422</v>
      </c>
      <c r="R288" t="s">
        <v>21595</v>
      </c>
      <c r="S288" t="s">
        <v>21596</v>
      </c>
      <c r="T288" t="s">
        <v>21597</v>
      </c>
      <c r="U288" t="s">
        <v>21598</v>
      </c>
    </row>
    <row r="289" spans="1:21" x14ac:dyDescent="0.3">
      <c r="A289" t="s">
        <v>63</v>
      </c>
      <c r="B289" t="s">
        <v>5846</v>
      </c>
      <c r="C289" t="s">
        <v>16</v>
      </c>
      <c r="D289" t="s">
        <v>6398</v>
      </c>
      <c r="E289" t="s">
        <v>6399</v>
      </c>
      <c r="F289" t="s">
        <v>21599</v>
      </c>
      <c r="G289" t="s">
        <v>6534</v>
      </c>
      <c r="H289" t="s">
        <v>6535</v>
      </c>
      <c r="I289" t="s">
        <v>21600</v>
      </c>
      <c r="J289" t="s">
        <v>6568</v>
      </c>
      <c r="K289" t="s">
        <v>6569</v>
      </c>
      <c r="L289" t="s">
        <v>21601</v>
      </c>
      <c r="M289" t="s">
        <v>20480</v>
      </c>
      <c r="N289" t="s">
        <v>20481</v>
      </c>
      <c r="O289" t="s">
        <v>21602</v>
      </c>
      <c r="P289" t="s">
        <v>21603</v>
      </c>
      <c r="Q289" t="s">
        <v>21604</v>
      </c>
      <c r="R289" t="s">
        <v>21605</v>
      </c>
      <c r="S289" t="s">
        <v>21606</v>
      </c>
      <c r="T289" t="s">
        <v>21607</v>
      </c>
      <c r="U289" t="s">
        <v>21608</v>
      </c>
    </row>
    <row r="290" spans="1:21" x14ac:dyDescent="0.3">
      <c r="A290" t="s">
        <v>63</v>
      </c>
      <c r="B290" t="s">
        <v>5846</v>
      </c>
      <c r="C290" t="s">
        <v>17</v>
      </c>
      <c r="D290" t="s">
        <v>6490</v>
      </c>
      <c r="E290" t="s">
        <v>6491</v>
      </c>
      <c r="F290" t="s">
        <v>19275</v>
      </c>
      <c r="G290" t="s">
        <v>21609</v>
      </c>
      <c r="H290" t="s">
        <v>21610</v>
      </c>
      <c r="I290" t="s">
        <v>21611</v>
      </c>
      <c r="J290" t="s">
        <v>21612</v>
      </c>
      <c r="K290" t="s">
        <v>21613</v>
      </c>
      <c r="L290" t="s">
        <v>21614</v>
      </c>
      <c r="M290" t="s">
        <v>21615</v>
      </c>
      <c r="N290" t="s">
        <v>21616</v>
      </c>
      <c r="O290" t="s">
        <v>21617</v>
      </c>
      <c r="P290" t="s">
        <v>774</v>
      </c>
      <c r="Q290" t="s">
        <v>21618</v>
      </c>
      <c r="R290" t="s">
        <v>21619</v>
      </c>
      <c r="S290" t="s">
        <v>21620</v>
      </c>
      <c r="T290" t="s">
        <v>21621</v>
      </c>
      <c r="U290" t="s">
        <v>21622</v>
      </c>
    </row>
    <row r="291" spans="1:21" x14ac:dyDescent="0.3">
      <c r="A291" t="s">
        <v>63</v>
      </c>
      <c r="B291" t="s">
        <v>5846</v>
      </c>
      <c r="C291" t="s">
        <v>19</v>
      </c>
      <c r="D291" t="s">
        <v>21582</v>
      </c>
      <c r="E291" t="s">
        <v>21583</v>
      </c>
      <c r="F291" t="s">
        <v>19277</v>
      </c>
      <c r="G291" t="s">
        <v>21623</v>
      </c>
      <c r="H291" t="s">
        <v>21624</v>
      </c>
      <c r="I291" t="s">
        <v>21625</v>
      </c>
      <c r="J291" t="s">
        <v>21609</v>
      </c>
      <c r="K291" t="s">
        <v>21610</v>
      </c>
      <c r="L291" t="s">
        <v>21626</v>
      </c>
      <c r="M291" t="s">
        <v>21627</v>
      </c>
      <c r="N291" t="s">
        <v>21628</v>
      </c>
      <c r="O291" t="s">
        <v>21629</v>
      </c>
      <c r="P291" t="s">
        <v>21630</v>
      </c>
      <c r="Q291" t="s">
        <v>6971</v>
      </c>
      <c r="R291" t="s">
        <v>21631</v>
      </c>
      <c r="S291" t="s">
        <v>21632</v>
      </c>
      <c r="T291" t="s">
        <v>21633</v>
      </c>
      <c r="U291" t="s">
        <v>21634</v>
      </c>
    </row>
    <row r="292" spans="1:21" x14ac:dyDescent="0.3">
      <c r="A292" t="s">
        <v>63</v>
      </c>
      <c r="B292" t="s">
        <v>5846</v>
      </c>
      <c r="C292" t="s">
        <v>21</v>
      </c>
      <c r="D292" t="s">
        <v>6490</v>
      </c>
      <c r="E292" t="s">
        <v>6491</v>
      </c>
      <c r="F292" t="s">
        <v>19279</v>
      </c>
      <c r="G292" t="s">
        <v>21542</v>
      </c>
      <c r="H292" t="s">
        <v>21543</v>
      </c>
      <c r="I292" t="s">
        <v>21635</v>
      </c>
      <c r="J292" t="s">
        <v>21636</v>
      </c>
      <c r="K292" t="s">
        <v>21637</v>
      </c>
      <c r="L292" t="s">
        <v>21638</v>
      </c>
      <c r="M292" t="s">
        <v>924</v>
      </c>
      <c r="N292" t="s">
        <v>925</v>
      </c>
      <c r="O292" t="s">
        <v>21639</v>
      </c>
      <c r="P292" t="s">
        <v>15269</v>
      </c>
      <c r="Q292" t="s">
        <v>15270</v>
      </c>
      <c r="R292" t="s">
        <v>21640</v>
      </c>
      <c r="S292" t="s">
        <v>21641</v>
      </c>
      <c r="T292" t="s">
        <v>21642</v>
      </c>
      <c r="U292" t="s">
        <v>19336</v>
      </c>
    </row>
    <row r="293" spans="1:21" x14ac:dyDescent="0.3">
      <c r="A293" t="s">
        <v>63</v>
      </c>
      <c r="B293" t="s">
        <v>5846</v>
      </c>
      <c r="C293" t="s">
        <v>23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</row>
    <row r="294" spans="1:21" x14ac:dyDescent="0.3">
      <c r="A294" t="s">
        <v>63</v>
      </c>
      <c r="B294" t="s">
        <v>5846</v>
      </c>
      <c r="C294" t="s">
        <v>24</v>
      </c>
      <c r="D294" t="s">
        <v>21643</v>
      </c>
      <c r="E294" t="s">
        <v>21644</v>
      </c>
      <c r="F294" t="s">
        <v>19281</v>
      </c>
      <c r="G294" t="s">
        <v>21645</v>
      </c>
      <c r="H294" t="s">
        <v>21646</v>
      </c>
      <c r="I294" t="s">
        <v>21647</v>
      </c>
      <c r="J294" t="s">
        <v>21648</v>
      </c>
      <c r="K294" t="s">
        <v>21649</v>
      </c>
      <c r="L294" t="s">
        <v>21650</v>
      </c>
      <c r="M294" t="s">
        <v>21651</v>
      </c>
      <c r="N294" t="s">
        <v>21652</v>
      </c>
      <c r="O294" t="s">
        <v>21653</v>
      </c>
      <c r="P294" t="s">
        <v>7748</v>
      </c>
      <c r="Q294" t="s">
        <v>5178</v>
      </c>
      <c r="R294" t="s">
        <v>21654</v>
      </c>
      <c r="S294" t="s">
        <v>21655</v>
      </c>
      <c r="T294" t="s">
        <v>21656</v>
      </c>
      <c r="U294" t="s">
        <v>21657</v>
      </c>
    </row>
    <row r="295" spans="1:21" x14ac:dyDescent="0.3">
      <c r="A295" t="s">
        <v>63</v>
      </c>
      <c r="B295" t="s">
        <v>5846</v>
      </c>
      <c r="C295" t="s">
        <v>26</v>
      </c>
      <c r="D295" t="s">
        <v>6384</v>
      </c>
      <c r="E295" t="s">
        <v>6385</v>
      </c>
      <c r="F295" t="s">
        <v>19282</v>
      </c>
      <c r="G295" t="s">
        <v>21658</v>
      </c>
      <c r="H295" t="s">
        <v>21659</v>
      </c>
      <c r="I295" t="s">
        <v>21660</v>
      </c>
      <c r="J295" t="s">
        <v>6461</v>
      </c>
      <c r="K295" t="s">
        <v>6462</v>
      </c>
      <c r="L295" t="s">
        <v>21661</v>
      </c>
      <c r="M295" t="s">
        <v>21662</v>
      </c>
      <c r="N295" t="s">
        <v>21663</v>
      </c>
      <c r="O295" t="s">
        <v>21664</v>
      </c>
      <c r="P295" t="s">
        <v>897</v>
      </c>
      <c r="Q295" t="s">
        <v>898</v>
      </c>
      <c r="R295" t="s">
        <v>21665</v>
      </c>
      <c r="S295" t="s">
        <v>21666</v>
      </c>
      <c r="T295" t="s">
        <v>21667</v>
      </c>
      <c r="U295" t="s">
        <v>19339</v>
      </c>
    </row>
    <row r="296" spans="1:21" x14ac:dyDescent="0.3">
      <c r="A296" t="s">
        <v>63</v>
      </c>
      <c r="B296" t="s">
        <v>5846</v>
      </c>
      <c r="C296" t="s">
        <v>28</v>
      </c>
      <c r="D296" t="s">
        <v>21623</v>
      </c>
      <c r="E296" t="s">
        <v>21624</v>
      </c>
      <c r="F296" t="s">
        <v>19284</v>
      </c>
      <c r="G296" t="s">
        <v>1711</v>
      </c>
      <c r="H296" t="s">
        <v>1712</v>
      </c>
      <c r="I296" t="s">
        <v>21668</v>
      </c>
      <c r="J296" t="s">
        <v>4752</v>
      </c>
      <c r="K296" t="s">
        <v>4753</v>
      </c>
      <c r="L296" t="s">
        <v>21669</v>
      </c>
      <c r="M296" t="s">
        <v>21670</v>
      </c>
      <c r="N296" t="s">
        <v>21671</v>
      </c>
      <c r="O296" t="s">
        <v>21672</v>
      </c>
      <c r="P296" t="s">
        <v>21673</v>
      </c>
      <c r="Q296" t="s">
        <v>21674</v>
      </c>
      <c r="R296" t="s">
        <v>21675</v>
      </c>
      <c r="S296" t="s">
        <v>21676</v>
      </c>
      <c r="T296" t="s">
        <v>21677</v>
      </c>
      <c r="U296" t="s">
        <v>21678</v>
      </c>
    </row>
    <row r="297" spans="1:21" x14ac:dyDescent="0.3">
      <c r="A297" t="s">
        <v>63</v>
      </c>
      <c r="B297" t="s">
        <v>5846</v>
      </c>
      <c r="C297" t="s">
        <v>29</v>
      </c>
      <c r="D297" t="s">
        <v>21679</v>
      </c>
      <c r="E297" t="s">
        <v>21680</v>
      </c>
      <c r="F297" t="s">
        <v>21681</v>
      </c>
      <c r="G297" t="s">
        <v>21682</v>
      </c>
      <c r="H297" t="s">
        <v>21683</v>
      </c>
      <c r="I297" t="s">
        <v>21684</v>
      </c>
      <c r="J297" t="s">
        <v>13550</v>
      </c>
      <c r="K297" t="s">
        <v>13551</v>
      </c>
      <c r="L297" t="s">
        <v>21685</v>
      </c>
      <c r="M297" t="s">
        <v>21686</v>
      </c>
      <c r="N297" t="s">
        <v>21687</v>
      </c>
      <c r="O297" t="s">
        <v>21688</v>
      </c>
      <c r="P297" t="s">
        <v>20875</v>
      </c>
      <c r="Q297" t="s">
        <v>20876</v>
      </c>
      <c r="R297" t="s">
        <v>21689</v>
      </c>
      <c r="S297" t="s">
        <v>21690</v>
      </c>
      <c r="T297" t="s">
        <v>21691</v>
      </c>
      <c r="U297" t="s">
        <v>19345</v>
      </c>
    </row>
    <row r="298" spans="1:21" x14ac:dyDescent="0.3">
      <c r="A298" t="s">
        <v>63</v>
      </c>
      <c r="B298" t="s">
        <v>5846</v>
      </c>
      <c r="C298" t="s">
        <v>30</v>
      </c>
      <c r="D298" t="s">
        <v>21692</v>
      </c>
      <c r="E298" t="s">
        <v>21693</v>
      </c>
      <c r="F298" t="s">
        <v>21694</v>
      </c>
      <c r="G298" t="s">
        <v>7769</v>
      </c>
      <c r="H298" t="s">
        <v>7770</v>
      </c>
      <c r="I298" t="s">
        <v>21695</v>
      </c>
      <c r="J298" t="s">
        <v>1800</v>
      </c>
      <c r="K298" t="s">
        <v>1801</v>
      </c>
      <c r="L298" t="s">
        <v>21696</v>
      </c>
      <c r="M298" t="s">
        <v>7748</v>
      </c>
      <c r="N298" t="s">
        <v>5178</v>
      </c>
      <c r="O298" t="s">
        <v>21697</v>
      </c>
      <c r="P298" t="s">
        <v>12485</v>
      </c>
      <c r="Q298" t="s">
        <v>12486</v>
      </c>
      <c r="R298" t="s">
        <v>21698</v>
      </c>
      <c r="S298" t="s">
        <v>21699</v>
      </c>
      <c r="T298" t="s">
        <v>21700</v>
      </c>
      <c r="U298" t="s">
        <v>21701</v>
      </c>
    </row>
    <row r="299" spans="1:21" x14ac:dyDescent="0.3">
      <c r="A299" t="s">
        <v>63</v>
      </c>
      <c r="B299" t="s">
        <v>5846</v>
      </c>
      <c r="C299" t="s">
        <v>32</v>
      </c>
      <c r="D299" t="s">
        <v>1800</v>
      </c>
      <c r="E299" t="s">
        <v>1801</v>
      </c>
      <c r="F299" t="s">
        <v>21702</v>
      </c>
      <c r="G299" t="s">
        <v>736</v>
      </c>
      <c r="H299" t="s">
        <v>736</v>
      </c>
      <c r="I299" t="s">
        <v>736</v>
      </c>
      <c r="J299" t="s">
        <v>736</v>
      </c>
      <c r="K299" t="s">
        <v>736</v>
      </c>
      <c r="L299" t="s">
        <v>736</v>
      </c>
      <c r="M299" t="s">
        <v>792</v>
      </c>
      <c r="N299" t="s">
        <v>21703</v>
      </c>
      <c r="O299" t="s">
        <v>21704</v>
      </c>
      <c r="P299" t="s">
        <v>12914</v>
      </c>
      <c r="Q299" t="s">
        <v>12915</v>
      </c>
      <c r="R299" t="s">
        <v>21705</v>
      </c>
      <c r="S299" t="s">
        <v>21706</v>
      </c>
      <c r="T299" t="s">
        <v>21707</v>
      </c>
      <c r="U299" t="s">
        <v>21708</v>
      </c>
    </row>
    <row r="300" spans="1:21" x14ac:dyDescent="0.3">
      <c r="A300" t="s">
        <v>63</v>
      </c>
      <c r="B300" t="s">
        <v>5846</v>
      </c>
      <c r="C300" t="s">
        <v>33</v>
      </c>
      <c r="D300" t="s">
        <v>21709</v>
      </c>
      <c r="E300" t="s">
        <v>21710</v>
      </c>
      <c r="F300" t="s">
        <v>21711</v>
      </c>
      <c r="G300" t="s">
        <v>21712</v>
      </c>
      <c r="H300" t="s">
        <v>21713</v>
      </c>
      <c r="I300" t="s">
        <v>21714</v>
      </c>
      <c r="J300" t="s">
        <v>21715</v>
      </c>
      <c r="K300" t="s">
        <v>21716</v>
      </c>
      <c r="L300" t="s">
        <v>21717</v>
      </c>
      <c r="M300" t="s">
        <v>21718</v>
      </c>
      <c r="N300" t="s">
        <v>21719</v>
      </c>
      <c r="O300" t="s">
        <v>21720</v>
      </c>
      <c r="P300" t="s">
        <v>3000</v>
      </c>
      <c r="Q300" t="s">
        <v>3001</v>
      </c>
      <c r="R300" t="s">
        <v>21721</v>
      </c>
      <c r="S300" t="s">
        <v>21722</v>
      </c>
      <c r="T300" t="s">
        <v>21723</v>
      </c>
      <c r="U300" t="s">
        <v>21724</v>
      </c>
    </row>
    <row r="301" spans="1:21" x14ac:dyDescent="0.3">
      <c r="A301" t="s">
        <v>63</v>
      </c>
      <c r="B301" t="s">
        <v>5846</v>
      </c>
      <c r="C301" t="s">
        <v>35</v>
      </c>
      <c r="D301" t="s">
        <v>21725</v>
      </c>
      <c r="E301" t="s">
        <v>21726</v>
      </c>
      <c r="F301" t="s">
        <v>19294</v>
      </c>
      <c r="G301" t="s">
        <v>21623</v>
      </c>
      <c r="H301" t="s">
        <v>21624</v>
      </c>
      <c r="I301" t="s">
        <v>21727</v>
      </c>
      <c r="J301" t="s">
        <v>6436</v>
      </c>
      <c r="K301" t="s">
        <v>6437</v>
      </c>
      <c r="L301" t="s">
        <v>21728</v>
      </c>
      <c r="M301" t="s">
        <v>21729</v>
      </c>
      <c r="N301" t="s">
        <v>21730</v>
      </c>
      <c r="O301" t="s">
        <v>21731</v>
      </c>
      <c r="P301" t="s">
        <v>21732</v>
      </c>
      <c r="Q301" t="s">
        <v>21733</v>
      </c>
      <c r="R301" t="s">
        <v>21734</v>
      </c>
      <c r="S301" t="s">
        <v>21735</v>
      </c>
      <c r="T301" t="s">
        <v>21736</v>
      </c>
      <c r="U301" t="s">
        <v>21737</v>
      </c>
    </row>
    <row r="302" spans="1:21" x14ac:dyDescent="0.3">
      <c r="A302" t="s">
        <v>63</v>
      </c>
      <c r="B302" t="s">
        <v>5846</v>
      </c>
      <c r="C302" t="s">
        <v>38</v>
      </c>
      <c r="D302" t="s">
        <v>21738</v>
      </c>
      <c r="E302" t="s">
        <v>21739</v>
      </c>
      <c r="F302" t="s">
        <v>21740</v>
      </c>
      <c r="G302" t="s">
        <v>4685</v>
      </c>
      <c r="H302" t="s">
        <v>4686</v>
      </c>
      <c r="I302" t="s">
        <v>21741</v>
      </c>
      <c r="J302" t="s">
        <v>4735</v>
      </c>
      <c r="K302" t="s">
        <v>4736</v>
      </c>
      <c r="L302" t="s">
        <v>21742</v>
      </c>
      <c r="M302" t="s">
        <v>21743</v>
      </c>
      <c r="N302" t="s">
        <v>21744</v>
      </c>
      <c r="O302" t="s">
        <v>21745</v>
      </c>
      <c r="P302" t="s">
        <v>21424</v>
      </c>
      <c r="Q302" t="s">
        <v>21425</v>
      </c>
      <c r="R302" t="s">
        <v>21746</v>
      </c>
      <c r="S302" t="s">
        <v>21747</v>
      </c>
      <c r="T302" t="s">
        <v>21748</v>
      </c>
      <c r="U302" t="s">
        <v>21749</v>
      </c>
    </row>
    <row r="303" spans="1:21" x14ac:dyDescent="0.3">
      <c r="A303" t="s">
        <v>63</v>
      </c>
      <c r="B303" t="s">
        <v>5846</v>
      </c>
      <c r="C303" t="s">
        <v>40</v>
      </c>
      <c r="D303" t="s">
        <v>21750</v>
      </c>
      <c r="E303" t="s">
        <v>21751</v>
      </c>
      <c r="F303" t="s">
        <v>19298</v>
      </c>
      <c r="G303" t="s">
        <v>21752</v>
      </c>
      <c r="H303" t="s">
        <v>21753</v>
      </c>
      <c r="I303" t="s">
        <v>21754</v>
      </c>
      <c r="J303" t="s">
        <v>21755</v>
      </c>
      <c r="K303" t="s">
        <v>21756</v>
      </c>
      <c r="L303" t="s">
        <v>21757</v>
      </c>
      <c r="M303" t="s">
        <v>21758</v>
      </c>
      <c r="N303" t="s">
        <v>21759</v>
      </c>
      <c r="O303" t="s">
        <v>21760</v>
      </c>
      <c r="P303" t="s">
        <v>21761</v>
      </c>
      <c r="Q303" t="s">
        <v>21762</v>
      </c>
      <c r="R303" t="s">
        <v>21763</v>
      </c>
      <c r="S303" t="s">
        <v>21764</v>
      </c>
      <c r="T303" t="s">
        <v>21765</v>
      </c>
      <c r="U303" t="s">
        <v>21766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24AE-90F3-488C-93D2-E0607CADC04C}">
  <dimension ref="A1:J24"/>
  <sheetViews>
    <sheetView workbookViewId="0"/>
  </sheetViews>
  <sheetFormatPr baseColWidth="10" defaultRowHeight="14.4" x14ac:dyDescent="0.3"/>
  <cols>
    <col min="1" max="1" width="13.6640625" bestFit="1" customWidth="1"/>
    <col min="2" max="2" width="14" bestFit="1" customWidth="1"/>
    <col min="3" max="3" width="15.33203125" bestFit="1" customWidth="1"/>
    <col min="4" max="4" width="15.33203125" customWidth="1"/>
    <col min="5" max="5" width="20.5546875" bestFit="1" customWidth="1"/>
    <col min="6" max="6" width="20.5546875" customWidth="1"/>
    <col min="7" max="7" width="20.77734375" bestFit="1" customWidth="1"/>
    <col min="8" max="8" width="21" bestFit="1" customWidth="1"/>
    <col min="9" max="9" width="20.109375" bestFit="1" customWidth="1"/>
    <col min="10" max="10" width="19.88671875" bestFit="1" customWidth="1"/>
  </cols>
  <sheetData>
    <row r="1" spans="1:10" ht="15.6" x14ac:dyDescent="0.3">
      <c r="A1" s="1" t="s">
        <v>24917</v>
      </c>
    </row>
    <row r="3" spans="1:10" x14ac:dyDescent="0.3">
      <c r="A3" s="8" t="s">
        <v>1</v>
      </c>
      <c r="B3" s="8" t="s">
        <v>24675</v>
      </c>
      <c r="C3" s="8" t="s">
        <v>24676</v>
      </c>
      <c r="D3" s="8" t="s">
        <v>24911</v>
      </c>
      <c r="E3" s="8" t="s">
        <v>24677</v>
      </c>
      <c r="F3" s="8" t="s">
        <v>24912</v>
      </c>
      <c r="G3" s="8" t="s">
        <v>24678</v>
      </c>
      <c r="H3" s="8" t="s">
        <v>24913</v>
      </c>
      <c r="I3" s="8" t="s">
        <v>24916</v>
      </c>
      <c r="J3" s="8" t="s">
        <v>24914</v>
      </c>
    </row>
    <row r="4" spans="1:10" x14ac:dyDescent="0.3">
      <c r="A4" s="8" t="s">
        <v>10</v>
      </c>
      <c r="B4" s="9">
        <v>94.740624999999994</v>
      </c>
      <c r="C4" s="9">
        <v>82.460999999999999</v>
      </c>
      <c r="D4" s="9">
        <f>hits_AvsB8[[#This Row],[crm (hit1 in %)]]-hits_AvsB8[[#This Row],[all (hit1 in %)]]</f>
        <v>-12.279624999999996</v>
      </c>
      <c r="E4" s="9">
        <v>86.049374999999998</v>
      </c>
      <c r="F4" s="9">
        <f>hits_AvsB8[[#This Row],[crm2gene (hit1 in %)]]-hits_AvsB8[[#This Row],[all (hit1 in %)]]</f>
        <v>-8.6912499999999966</v>
      </c>
      <c r="G4" s="9">
        <v>85.826166666666694</v>
      </c>
      <c r="H4" s="9">
        <f>hits_AvsB8[[#This Row],[crm2phen (hit1 in %)]]-hits_AvsB8[[#This Row],[all (hit1 in %)]]</f>
        <v>-8.9144583333333003</v>
      </c>
      <c r="I4" s="9">
        <v>86.274500000000003</v>
      </c>
      <c r="J4" s="9">
        <f>hits_AvsB8[[#This Row],[crm2tfac (hits in (%)]]-hits_AvsB8[[#This Row],[all (hit1 in %)]]</f>
        <v>-8.466124999999991</v>
      </c>
    </row>
    <row r="5" spans="1:10" x14ac:dyDescent="0.3">
      <c r="A5" s="8" t="s">
        <v>9</v>
      </c>
      <c r="B5" s="9">
        <v>82.064250000000001</v>
      </c>
      <c r="C5" s="9">
        <v>71.35275</v>
      </c>
      <c r="D5" s="9">
        <f>hits_AvsB8[[#This Row],[crm (hit1 in %)]]-hits_AvsB8[[#This Row],[all (hit1 in %)]]</f>
        <v>-10.711500000000001</v>
      </c>
      <c r="E5" s="9">
        <v>55.284750000000003</v>
      </c>
      <c r="F5" s="9">
        <f>hits_AvsB8[[#This Row],[crm2gene (hit1 in %)]]-hits_AvsB8[[#This Row],[all (hit1 in %)]]</f>
        <v>-26.779499999999999</v>
      </c>
      <c r="G5" s="9">
        <v>69.287999999999997</v>
      </c>
      <c r="H5" s="9">
        <f>hits_AvsB8[[#This Row],[crm2phen (hit1 in %)]]-hits_AvsB8[[#This Row],[all (hit1 in %)]]</f>
        <v>-12.776250000000005</v>
      </c>
      <c r="I5" s="9">
        <v>69.771000000000001</v>
      </c>
      <c r="J5" s="9">
        <f>hits_AvsB8[[#This Row],[crm2tfac (hits in (%)]]-hits_AvsB8[[#This Row],[all (hit1 in %)]]</f>
        <v>-12.29325</v>
      </c>
    </row>
    <row r="6" spans="1:10" x14ac:dyDescent="0.3">
      <c r="A6" s="8" t="s">
        <v>12</v>
      </c>
      <c r="B6" s="9">
        <v>88.309250000000006</v>
      </c>
      <c r="C6" s="9">
        <v>76.612499999999997</v>
      </c>
      <c r="D6" s="9">
        <f>hits_AvsB8[[#This Row],[crm (hit1 in %)]]-hits_AvsB8[[#This Row],[all (hit1 in %)]]</f>
        <v>-11.696750000000009</v>
      </c>
      <c r="E6" s="9">
        <v>68.723500000000001</v>
      </c>
      <c r="F6" s="9">
        <f>hits_AvsB8[[#This Row],[crm2gene (hit1 in %)]]-hits_AvsB8[[#This Row],[all (hit1 in %)]]</f>
        <v>-19.585750000000004</v>
      </c>
      <c r="G6" s="9">
        <v>73.8631666666667</v>
      </c>
      <c r="H6" s="9">
        <f>hits_AvsB8[[#This Row],[crm2phen (hit1 in %)]]-hits_AvsB8[[#This Row],[all (hit1 in %)]]</f>
        <v>-14.446083333333306</v>
      </c>
      <c r="I6" s="9">
        <v>82.026499999999999</v>
      </c>
      <c r="J6" s="9">
        <f>hits_AvsB8[[#This Row],[crm2tfac (hits in (%)]]-hits_AvsB8[[#This Row],[all (hit1 in %)]]</f>
        <v>-6.2827500000000072</v>
      </c>
    </row>
    <row r="7" spans="1:10" x14ac:dyDescent="0.3">
      <c r="A7" s="8" t="s">
        <v>13</v>
      </c>
      <c r="B7" s="9">
        <v>98.203000000000003</v>
      </c>
      <c r="C7" s="9">
        <v>86.508750000000006</v>
      </c>
      <c r="D7" s="9">
        <f>hits_AvsB8[[#This Row],[crm (hit1 in %)]]-hits_AvsB8[[#This Row],[all (hit1 in %)]]</f>
        <v>-11.694249999999997</v>
      </c>
      <c r="E7" s="9">
        <v>92.614000000000004</v>
      </c>
      <c r="F7" s="9">
        <f>hits_AvsB8[[#This Row],[crm2gene (hit1 in %)]]-hits_AvsB8[[#This Row],[all (hit1 in %)]]</f>
        <v>-5.5889999999999986</v>
      </c>
      <c r="G7" s="9">
        <v>88.513333333333307</v>
      </c>
      <c r="H7" s="9">
        <f>hits_AvsB8[[#This Row],[crm2phen (hit1 in %)]]-hits_AvsB8[[#This Row],[all (hit1 in %)]]</f>
        <v>-9.689666666666696</v>
      </c>
      <c r="I7" s="9">
        <v>92.810500000000005</v>
      </c>
      <c r="J7" s="9">
        <f>hits_AvsB8[[#This Row],[crm2tfac (hits in (%)]]-hits_AvsB8[[#This Row],[all (hit1 in %)]]</f>
        <v>-5.3924999999999983</v>
      </c>
    </row>
    <row r="8" spans="1:10" x14ac:dyDescent="0.3">
      <c r="A8" s="8" t="s">
        <v>15</v>
      </c>
      <c r="B8" s="9">
        <v>98.394000000000005</v>
      </c>
      <c r="C8" s="9">
        <v>91.172250000000005</v>
      </c>
      <c r="D8" s="9">
        <f>hits_AvsB8[[#This Row],[crm (hit1 in %)]]-hits_AvsB8[[#This Row],[all (hit1 in %)]]</f>
        <v>-7.2217500000000001</v>
      </c>
      <c r="E8" s="9">
        <v>93.135999999999996</v>
      </c>
      <c r="F8" s="9">
        <f>hits_AvsB8[[#This Row],[crm2gene (hit1 in %)]]-hits_AvsB8[[#This Row],[all (hit1 in %)]]</f>
        <v>-5.2580000000000098</v>
      </c>
      <c r="G8" s="9">
        <v>93.790833333333296</v>
      </c>
      <c r="H8" s="9">
        <f>hits_AvsB8[[#This Row],[crm2phen (hit1 in %)]]-hits_AvsB8[[#This Row],[all (hit1 in %)]]</f>
        <v>-4.6031666666667093</v>
      </c>
      <c r="I8" s="9">
        <v>95.915000000000006</v>
      </c>
      <c r="J8" s="9">
        <f>hits_AvsB8[[#This Row],[crm2tfac (hits in (%)]]-hits_AvsB8[[#This Row],[all (hit1 in %)]]</f>
        <v>-2.4789999999999992</v>
      </c>
    </row>
    <row r="9" spans="1:10" x14ac:dyDescent="0.3">
      <c r="A9" s="8" t="s">
        <v>16</v>
      </c>
      <c r="B9" s="9">
        <v>96.132750000000001</v>
      </c>
      <c r="C9" s="9">
        <v>89.165499999999994</v>
      </c>
      <c r="D9" s="9">
        <f>hits_AvsB8[[#This Row],[crm (hit1 in %)]]-hits_AvsB8[[#This Row],[all (hit1 in %)]]</f>
        <v>-6.967250000000007</v>
      </c>
      <c r="E9" s="9">
        <v>91.396124999999998</v>
      </c>
      <c r="F9" s="9">
        <f>hits_AvsB8[[#This Row],[crm2gene (hit1 in %)]]-hits_AvsB8[[#This Row],[all (hit1 in %)]]</f>
        <v>-4.7366250000000036</v>
      </c>
      <c r="G9" s="9">
        <v>91.376499999999993</v>
      </c>
      <c r="H9" s="9">
        <f>hits_AvsB8[[#This Row],[crm2phen (hit1 in %)]]-hits_AvsB8[[#This Row],[all (hit1 in %)]]</f>
        <v>-4.7562500000000085</v>
      </c>
      <c r="I9" s="9">
        <v>94.771000000000001</v>
      </c>
      <c r="J9" s="9">
        <f>hits_AvsB8[[#This Row],[crm2tfac (hits in (%)]]-hits_AvsB8[[#This Row],[all (hit1 in %)]]</f>
        <v>-1.3617500000000007</v>
      </c>
    </row>
    <row r="10" spans="1:10" x14ac:dyDescent="0.3">
      <c r="A10" s="8" t="s">
        <v>17</v>
      </c>
      <c r="B10" s="9">
        <v>77.525499999999994</v>
      </c>
      <c r="C10" s="9">
        <v>63.790500000000002</v>
      </c>
      <c r="D10" s="9">
        <f>hits_AvsB8[[#This Row],[crm (hit1 in %)]]-hits_AvsB8[[#This Row],[all (hit1 in %)]]</f>
        <v>-13.734999999999992</v>
      </c>
      <c r="E10" s="9">
        <v>50.958874999999999</v>
      </c>
      <c r="F10" s="9">
        <f>hits_AvsB8[[#This Row],[crm2gene (hit1 in %)]]-hits_AvsB8[[#This Row],[all (hit1 in %)]]</f>
        <v>-26.566624999999995</v>
      </c>
      <c r="G10" s="9">
        <v>58.9493333333333</v>
      </c>
      <c r="H10" s="9">
        <f>hits_AvsB8[[#This Row],[crm2phen (hit1 in %)]]-hits_AvsB8[[#This Row],[all (hit1 in %)]]</f>
        <v>-18.576166666666694</v>
      </c>
      <c r="I10" s="9">
        <v>55.719000000000001</v>
      </c>
      <c r="J10" s="9">
        <f>hits_AvsB8[[#This Row],[crm2tfac (hits in (%)]]-hits_AvsB8[[#This Row],[all (hit1 in %)]]</f>
        <v>-21.806499999999993</v>
      </c>
    </row>
    <row r="11" spans="1:10" x14ac:dyDescent="0.3">
      <c r="A11" s="8" t="s">
        <v>19</v>
      </c>
      <c r="B11" s="9">
        <v>80.260874999999999</v>
      </c>
      <c r="C11" s="9">
        <v>81.254750000000001</v>
      </c>
      <c r="D11" s="9">
        <f>hits_AvsB8[[#This Row],[crm (hit1 in %)]]-hits_AvsB8[[#This Row],[all (hit1 in %)]]</f>
        <v>0.99387500000000273</v>
      </c>
      <c r="E11" s="9">
        <v>71.290625000000006</v>
      </c>
      <c r="F11" s="9">
        <f>hits_AvsB8[[#This Row],[crm2gene (hit1 in %)]]-hits_AvsB8[[#This Row],[all (hit1 in %)]]</f>
        <v>-8.970249999999993</v>
      </c>
      <c r="G11" s="9">
        <v>67.436833333333297</v>
      </c>
      <c r="H11" s="9">
        <f>hits_AvsB8[[#This Row],[crm2phen (hit1 in %)]]-hits_AvsB8[[#This Row],[all (hit1 in %)]]</f>
        <v>-12.824041666666702</v>
      </c>
      <c r="I11" s="9">
        <v>80.392499999999998</v>
      </c>
      <c r="J11" s="9">
        <f>hits_AvsB8[[#This Row],[crm2tfac (hits in (%)]]-hits_AvsB8[[#This Row],[all (hit1 in %)]]</f>
        <v>0.13162499999999966</v>
      </c>
    </row>
    <row r="12" spans="1:10" x14ac:dyDescent="0.3">
      <c r="A12" s="8" t="s">
        <v>21</v>
      </c>
      <c r="B12" s="9">
        <v>79.474874999999997</v>
      </c>
      <c r="C12" s="9">
        <v>65.456125</v>
      </c>
      <c r="D12" s="9">
        <f>hits_AvsB8[[#This Row],[crm (hit1 in %)]]-hits_AvsB8[[#This Row],[all (hit1 in %)]]</f>
        <v>-14.018749999999997</v>
      </c>
      <c r="E12" s="9">
        <v>53.868625000000002</v>
      </c>
      <c r="F12" s="9">
        <f>hits_AvsB8[[#This Row],[crm2gene (hit1 in %)]]-hits_AvsB8[[#This Row],[all (hit1 in %)]]</f>
        <v>-25.606249999999996</v>
      </c>
      <c r="G12" s="9">
        <v>64.544499999999999</v>
      </c>
      <c r="H12" s="9">
        <f>hits_AvsB8[[#This Row],[crm2phen (hit1 in %)]]-hits_AvsB8[[#This Row],[all (hit1 in %)]]</f>
        <v>-14.930374999999998</v>
      </c>
      <c r="I12" s="9">
        <v>60.457500000000003</v>
      </c>
      <c r="J12" s="9">
        <f>hits_AvsB8[[#This Row],[crm2tfac (hits in (%)]]-hits_AvsB8[[#This Row],[all (hit1 in %)]]</f>
        <v>-19.017374999999994</v>
      </c>
    </row>
    <row r="13" spans="1:10" x14ac:dyDescent="0.3">
      <c r="A13" s="8" t="s">
        <v>23</v>
      </c>
      <c r="B13" s="9">
        <v>61.661499999999997</v>
      </c>
      <c r="C13" s="9">
        <v>36.322249999999997</v>
      </c>
      <c r="D13" s="9">
        <f>hits_AvsB8[[#This Row],[crm (hit1 in %)]]-hits_AvsB8[[#This Row],[all (hit1 in %)]]</f>
        <v>-25.33925</v>
      </c>
      <c r="E13" s="9" t="s">
        <v>81</v>
      </c>
      <c r="F13" s="9" t="s">
        <v>81</v>
      </c>
      <c r="G13" s="9" t="s">
        <v>81</v>
      </c>
      <c r="H13" s="9" t="s">
        <v>81</v>
      </c>
      <c r="I13" s="9" t="s">
        <v>81</v>
      </c>
      <c r="J13" s="9" t="s">
        <v>81</v>
      </c>
    </row>
    <row r="14" spans="1:10" x14ac:dyDescent="0.3">
      <c r="A14" s="8" t="s">
        <v>24</v>
      </c>
      <c r="B14" s="9">
        <v>50.371250000000003</v>
      </c>
      <c r="C14" s="9">
        <v>33.130249999999997</v>
      </c>
      <c r="D14" s="9">
        <f>hits_AvsB8[[#This Row],[crm (hit1 in %)]]-hits_AvsB8[[#This Row],[all (hit1 in %)]]</f>
        <v>-17.241000000000007</v>
      </c>
      <c r="E14" s="9">
        <v>54.042124999999999</v>
      </c>
      <c r="F14" s="9">
        <f>hits_AvsB8[[#This Row],[crm2gene (hit1 in %)]]-hits_AvsB8[[#This Row],[all (hit1 in %)]]</f>
        <v>3.6708749999999952</v>
      </c>
      <c r="G14" s="9">
        <v>49.414000000000001</v>
      </c>
      <c r="H14" s="9">
        <f>hits_AvsB8[[#This Row],[crm2phen (hit1 in %)]]-hits_AvsB8[[#This Row],[all (hit1 in %)]]</f>
        <v>-0.95725000000000193</v>
      </c>
      <c r="I14" s="9">
        <v>39.052</v>
      </c>
      <c r="J14" s="9">
        <f>hits_AvsB8[[#This Row],[crm2tfac (hits in (%)]]-hits_AvsB8[[#This Row],[all (hit1 in %)]]</f>
        <v>-11.319250000000004</v>
      </c>
    </row>
    <row r="15" spans="1:10" x14ac:dyDescent="0.3">
      <c r="A15" s="8" t="s">
        <v>26</v>
      </c>
      <c r="B15" s="9">
        <v>71.615624999999994</v>
      </c>
      <c r="C15" s="9">
        <v>41.8765</v>
      </c>
      <c r="D15" s="9">
        <f>hits_AvsB8[[#This Row],[crm (hit1 in %)]]-hits_AvsB8[[#This Row],[all (hit1 in %)]]</f>
        <v>-29.739124999999994</v>
      </c>
      <c r="E15" s="9">
        <v>34.559333333333299</v>
      </c>
      <c r="F15" s="9">
        <f>hits_AvsB8[[#This Row],[crm2gene (hit1 in %)]]-hits_AvsB8[[#This Row],[all (hit1 in %)]]</f>
        <v>-37.056291666666695</v>
      </c>
      <c r="G15" s="9">
        <v>73.631500000000003</v>
      </c>
      <c r="H15" s="9">
        <f>hits_AvsB8[[#This Row],[crm2phen (hit1 in %)]]-hits_AvsB8[[#This Row],[all (hit1 in %)]]</f>
        <v>2.0158750000000083</v>
      </c>
      <c r="I15" s="9" t="s">
        <v>81</v>
      </c>
      <c r="J15" s="9" t="s">
        <v>81</v>
      </c>
    </row>
    <row r="16" spans="1:10" x14ac:dyDescent="0.3">
      <c r="A16" s="8" t="s">
        <v>28</v>
      </c>
      <c r="B16" s="9">
        <v>78.272625000000005</v>
      </c>
      <c r="C16" s="9">
        <v>46.012124999999997</v>
      </c>
      <c r="D16" s="9">
        <f>hits_AvsB8[[#This Row],[crm (hit1 in %)]]-hits_AvsB8[[#This Row],[all (hit1 in %)]]</f>
        <v>-32.260500000000008</v>
      </c>
      <c r="E16" s="9">
        <v>64.279124999999993</v>
      </c>
      <c r="F16" s="9">
        <f>hits_AvsB8[[#This Row],[crm2gene (hit1 in %)]]-hits_AvsB8[[#This Row],[all (hit1 in %)]]</f>
        <v>-13.993500000000012</v>
      </c>
      <c r="G16" s="9">
        <v>61.856000000000002</v>
      </c>
      <c r="H16" s="9">
        <f>hits_AvsB8[[#This Row],[crm2phen (hit1 in %)]]-hits_AvsB8[[#This Row],[all (hit1 in %)]]</f>
        <v>-16.416625000000003</v>
      </c>
      <c r="I16" s="9">
        <v>65.032499999999999</v>
      </c>
      <c r="J16" s="9">
        <f>hits_AvsB8[[#This Row],[crm2tfac (hits in (%)]]-hits_AvsB8[[#This Row],[all (hit1 in %)]]</f>
        <v>-13.240125000000006</v>
      </c>
    </row>
    <row r="17" spans="1:10" x14ac:dyDescent="0.3">
      <c r="A17" s="8" t="s">
        <v>30</v>
      </c>
      <c r="B17" s="9">
        <v>95.064250000000001</v>
      </c>
      <c r="C17" s="9">
        <v>78.039625000000001</v>
      </c>
      <c r="D17" s="9">
        <f>hits_AvsB8[[#This Row],[crm (hit1 in %)]]-hits_AvsB8[[#This Row],[all (hit1 in %)]]</f>
        <v>-17.024625</v>
      </c>
      <c r="E17" s="9">
        <v>80.2</v>
      </c>
      <c r="F17" s="9">
        <f>hits_AvsB8[[#This Row],[crm2gene (hit1 in %)]]-hits_AvsB8[[#This Row],[all (hit1 in %)]]</f>
        <v>-14.864249999999998</v>
      </c>
      <c r="G17" s="9">
        <v>79.632666666666694</v>
      </c>
      <c r="H17" s="9">
        <f>hits_AvsB8[[#This Row],[crm2phen (hit1 in %)]]-hits_AvsB8[[#This Row],[all (hit1 in %)]]</f>
        <v>-15.431583333333307</v>
      </c>
      <c r="I17" s="9">
        <v>82.516000000000005</v>
      </c>
      <c r="J17" s="9">
        <f>hits_AvsB8[[#This Row],[crm2tfac (hits in (%)]]-hits_AvsB8[[#This Row],[all (hit1 in %)]]</f>
        <v>-12.548249999999996</v>
      </c>
    </row>
    <row r="18" spans="1:10" x14ac:dyDescent="0.3">
      <c r="A18" s="8" t="s">
        <v>29</v>
      </c>
      <c r="B18" s="9">
        <v>92.302000000000007</v>
      </c>
      <c r="C18" s="9">
        <v>79.220666666666702</v>
      </c>
      <c r="D18" s="9">
        <f>hits_AvsB8[[#This Row],[crm (hit1 in %)]]-hits_AvsB8[[#This Row],[all (hit1 in %)]]</f>
        <v>-13.081333333333305</v>
      </c>
      <c r="E18" s="9">
        <v>51.141833333333302</v>
      </c>
      <c r="F18" s="9">
        <f>hits_AvsB8[[#This Row],[crm2gene (hit1 in %)]]-hits_AvsB8[[#This Row],[all (hit1 in %)]]</f>
        <v>-41.160166666666704</v>
      </c>
      <c r="G18" s="9">
        <v>39.0728333333333</v>
      </c>
      <c r="H18" s="9">
        <f>hits_AvsB8[[#This Row],[crm2phen (hit1 in %)]]-hits_AvsB8[[#This Row],[all (hit1 in %)]]</f>
        <v>-53.229166666666707</v>
      </c>
      <c r="I18" s="9">
        <v>81.239500000000007</v>
      </c>
      <c r="J18" s="9">
        <f>hits_AvsB8[[#This Row],[crm2tfac (hits in (%)]]-hits_AvsB8[[#This Row],[all (hit1 in %)]]</f>
        <v>-11.0625</v>
      </c>
    </row>
    <row r="19" spans="1:10" x14ac:dyDescent="0.3">
      <c r="A19" s="8" t="s">
        <v>32</v>
      </c>
      <c r="B19" s="9">
        <v>94.353125000000006</v>
      </c>
      <c r="C19" s="9">
        <v>86.914375000000007</v>
      </c>
      <c r="D19" s="9">
        <f>hits_AvsB8[[#This Row],[crm (hit1 in %)]]-hits_AvsB8[[#This Row],[all (hit1 in %)]]</f>
        <v>-7.4387499999999989</v>
      </c>
      <c r="E19" s="9">
        <v>89.110624999999999</v>
      </c>
      <c r="F19" s="9">
        <f>hits_AvsB8[[#This Row],[crm2gene (hit1 in %)]]-hits_AvsB8[[#This Row],[all (hit1 in %)]]</f>
        <v>-5.2425000000000068</v>
      </c>
      <c r="G19" s="9">
        <v>85.804166666666703</v>
      </c>
      <c r="H19" s="9">
        <f>hits_AvsB8[[#This Row],[crm2phen (hit1 in %)]]-hits_AvsB8[[#This Row],[all (hit1 in %)]]</f>
        <v>-8.548958333333303</v>
      </c>
      <c r="I19" s="9">
        <v>88.888999999999996</v>
      </c>
      <c r="J19" s="9">
        <f>hits_AvsB8[[#This Row],[crm2tfac (hits in (%)]]-hits_AvsB8[[#This Row],[all (hit1 in %)]]</f>
        <v>-5.4641250000000099</v>
      </c>
    </row>
    <row r="20" spans="1:10" x14ac:dyDescent="0.3">
      <c r="A20" s="8" t="s">
        <v>33</v>
      </c>
      <c r="B20" s="9">
        <v>32.055750000000003</v>
      </c>
      <c r="C20" s="9">
        <v>20.387250000000002</v>
      </c>
      <c r="D20" s="9">
        <f>hits_AvsB8[[#This Row],[crm (hit1 in %)]]-hits_AvsB8[[#This Row],[all (hit1 in %)]]</f>
        <v>-11.668500000000002</v>
      </c>
      <c r="E20" s="9">
        <v>23.186875000000001</v>
      </c>
      <c r="F20" s="9">
        <f>hits_AvsB8[[#This Row],[crm2gene (hit1 in %)]]-hits_AvsB8[[#This Row],[all (hit1 in %)]]</f>
        <v>-8.8688750000000027</v>
      </c>
      <c r="G20" s="9">
        <v>25.5811666666667</v>
      </c>
      <c r="H20" s="9">
        <f>hits_AvsB8[[#This Row],[crm2phen (hit1 in %)]]-hits_AvsB8[[#This Row],[all (hit1 in %)]]</f>
        <v>-6.4745833333333032</v>
      </c>
      <c r="I20" s="9">
        <v>27.124500000000001</v>
      </c>
      <c r="J20" s="9">
        <f>hits_AvsB8[[#This Row],[crm2tfac (hits in (%)]]-hits_AvsB8[[#This Row],[all (hit1 in %)]]</f>
        <v>-4.9312500000000021</v>
      </c>
    </row>
    <row r="21" spans="1:10" x14ac:dyDescent="0.3">
      <c r="A21" s="8" t="s">
        <v>35</v>
      </c>
      <c r="B21" s="9">
        <v>77.333375000000004</v>
      </c>
      <c r="C21" s="9">
        <v>65.16</v>
      </c>
      <c r="D21" s="9">
        <f>hits_AvsB8[[#This Row],[crm (hit1 in %)]]-hits_AvsB8[[#This Row],[all (hit1 in %)]]</f>
        <v>-12.173375000000007</v>
      </c>
      <c r="E21" s="9">
        <v>51.953125</v>
      </c>
      <c r="F21" s="9">
        <f>hits_AvsB8[[#This Row],[crm2gene (hit1 in %)]]-hits_AvsB8[[#This Row],[all (hit1 in %)]]</f>
        <v>-25.380250000000004</v>
      </c>
      <c r="G21" s="9">
        <v>63.247333333333302</v>
      </c>
      <c r="H21" s="9">
        <f>hits_AvsB8[[#This Row],[crm2phen (hit1 in %)]]-hits_AvsB8[[#This Row],[all (hit1 in %)]]</f>
        <v>-14.086041666666702</v>
      </c>
      <c r="I21" s="9">
        <v>59.640500000000003</v>
      </c>
      <c r="J21" s="9">
        <f>hits_AvsB8[[#This Row],[crm2tfac (hits in (%)]]-hits_AvsB8[[#This Row],[all (hit1 in %)]]</f>
        <v>-17.692875000000001</v>
      </c>
    </row>
    <row r="22" spans="1:10" x14ac:dyDescent="0.3">
      <c r="A22" s="8" t="s">
        <v>38</v>
      </c>
      <c r="B22" s="9">
        <v>78.934624999999997</v>
      </c>
      <c r="C22" s="9">
        <v>66.120625000000004</v>
      </c>
      <c r="D22" s="9">
        <f>hits_AvsB8[[#This Row],[crm (hit1 in %)]]-hits_AvsB8[[#This Row],[all (hit1 in %)]]</f>
        <v>-12.813999999999993</v>
      </c>
      <c r="E22" s="9">
        <v>53.594000000000001</v>
      </c>
      <c r="F22" s="9">
        <f>hits_AvsB8[[#This Row],[crm2gene (hit1 in %)]]-hits_AvsB8[[#This Row],[all (hit1 in %)]]</f>
        <v>-25.340624999999996</v>
      </c>
      <c r="G22" s="9">
        <v>63.626833333333302</v>
      </c>
      <c r="H22" s="9">
        <f>hits_AvsB8[[#This Row],[crm2phen (hit1 in %)]]-hits_AvsB8[[#This Row],[all (hit1 in %)]]</f>
        <v>-15.307791666666695</v>
      </c>
      <c r="I22" s="9">
        <v>63.072000000000003</v>
      </c>
      <c r="J22" s="9">
        <f>hits_AvsB8[[#This Row],[crm2tfac (hits in (%)]]-hits_AvsB8[[#This Row],[all (hit1 in %)]]</f>
        <v>-15.862624999999994</v>
      </c>
    </row>
    <row r="23" spans="1:10" x14ac:dyDescent="0.3">
      <c r="A23" s="8" t="s">
        <v>40</v>
      </c>
      <c r="B23" s="9">
        <v>2.5803750000000001</v>
      </c>
      <c r="C23" s="9">
        <v>2.2636250000000002</v>
      </c>
      <c r="D23" s="9">
        <f>hits_AvsB8[[#This Row],[crm (hit1 in %)]]-hits_AvsB8[[#This Row],[all (hit1 in %)]]</f>
        <v>-0.31674999999999986</v>
      </c>
      <c r="E23" s="9">
        <v>1.157375</v>
      </c>
      <c r="F23" s="9">
        <f>hits_AvsB8[[#This Row],[crm2gene (hit1 in %)]]-hits_AvsB8[[#This Row],[all (hit1 in %)]]</f>
        <v>-1.423</v>
      </c>
      <c r="G23" s="9">
        <v>2.2533333333333299</v>
      </c>
      <c r="H23" s="9">
        <f>hits_AvsB8[[#This Row],[crm2phen (hit1 in %)]]-hits_AvsB8[[#This Row],[all (hit1 in %)]]</f>
        <v>-0.32704166666667023</v>
      </c>
      <c r="I23" s="9">
        <v>1.9610000000000001</v>
      </c>
      <c r="J23" s="9">
        <f>hits_AvsB8[[#This Row],[crm2tfac (hits in (%)]]-hits_AvsB8[[#This Row],[all (hit1 in %)]]</f>
        <v>-0.61937500000000001</v>
      </c>
    </row>
    <row r="24" spans="1:10" x14ac:dyDescent="0.3">
      <c r="A24" s="8" t="s">
        <v>24915</v>
      </c>
      <c r="B24" s="9">
        <f>AVERAGE(B4:B23)</f>
        <v>76.482481250000006</v>
      </c>
      <c r="C24" s="9">
        <f t="shared" ref="C24:J24" si="0">AVERAGE(C4:C23)</f>
        <v>63.161070833333348</v>
      </c>
      <c r="D24" s="9">
        <f>AVERAGE(D4:D23)</f>
        <v>-13.321410416666666</v>
      </c>
      <c r="E24" s="9">
        <f t="shared" si="0"/>
        <v>61.397173245614042</v>
      </c>
      <c r="F24" s="9">
        <f t="shared" si="0"/>
        <v>-15.865359649122812</v>
      </c>
      <c r="G24" s="9">
        <f t="shared" si="0"/>
        <v>65.142552631578937</v>
      </c>
      <c r="H24" s="9">
        <f t="shared" si="0"/>
        <v>-12.119980263157899</v>
      </c>
      <c r="I24" s="9">
        <f t="shared" si="0"/>
        <v>68.148027777777784</v>
      </c>
      <c r="J24" s="9">
        <f t="shared" si="0"/>
        <v>-9.4282222222222209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13 H13 J13 J15 D24 F24 H24 J24" calculatedColumn="1"/>
  </ignoredErrors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75A4-CD17-4442-B2BC-2F3C7A111EFE}">
  <dimension ref="A1:E26"/>
  <sheetViews>
    <sheetView workbookViewId="0"/>
  </sheetViews>
  <sheetFormatPr baseColWidth="10" defaultRowHeight="14.4" x14ac:dyDescent="0.3"/>
  <cols>
    <col min="1" max="1" width="41.44140625" customWidth="1"/>
    <col min="2" max="2" width="23.6640625" bestFit="1" customWidth="1"/>
    <col min="3" max="3" width="23.77734375" bestFit="1" customWidth="1"/>
    <col min="4" max="4" width="29.6640625" bestFit="1" customWidth="1"/>
    <col min="5" max="5" width="21.21875" bestFit="1" customWidth="1"/>
  </cols>
  <sheetData>
    <row r="1" spans="1:5" ht="15.6" x14ac:dyDescent="0.3">
      <c r="A1" s="1" t="s">
        <v>24918</v>
      </c>
    </row>
    <row r="3" spans="1:5" x14ac:dyDescent="0.3">
      <c r="A3" t="s">
        <v>17812</v>
      </c>
      <c r="B3" t="s">
        <v>17900</v>
      </c>
      <c r="C3" t="s">
        <v>17901</v>
      </c>
      <c r="D3" t="s">
        <v>17902</v>
      </c>
      <c r="E3" t="s">
        <v>17903</v>
      </c>
    </row>
    <row r="4" spans="1:5" x14ac:dyDescent="0.3">
      <c r="A4" s="3" t="s">
        <v>24798</v>
      </c>
      <c r="B4" s="4" t="s">
        <v>24819</v>
      </c>
      <c r="C4" s="4" t="s">
        <v>24820</v>
      </c>
      <c r="D4" s="4" t="s">
        <v>24821</v>
      </c>
      <c r="E4" s="4" t="s">
        <v>17905</v>
      </c>
    </row>
    <row r="5" spans="1:5" x14ac:dyDescent="0.3">
      <c r="A5" s="3" t="s">
        <v>24803</v>
      </c>
      <c r="B5" s="4" t="s">
        <v>24822</v>
      </c>
      <c r="C5" s="4" t="s">
        <v>24823</v>
      </c>
      <c r="D5" s="4" t="s">
        <v>24824</v>
      </c>
      <c r="E5" s="4" t="s">
        <v>17906</v>
      </c>
    </row>
    <row r="6" spans="1:5" x14ac:dyDescent="0.3">
      <c r="A6" s="2" t="s">
        <v>24801</v>
      </c>
      <c r="B6" s="4" t="s">
        <v>24825</v>
      </c>
      <c r="C6" s="4" t="s">
        <v>24826</v>
      </c>
      <c r="D6" s="4" t="s">
        <v>24856</v>
      </c>
      <c r="E6" s="4" t="s">
        <v>24827</v>
      </c>
    </row>
    <row r="7" spans="1:5" x14ac:dyDescent="0.3">
      <c r="A7" s="3" t="s">
        <v>24804</v>
      </c>
      <c r="B7" s="4" t="s">
        <v>24828</v>
      </c>
      <c r="C7" s="4" t="s">
        <v>14612</v>
      </c>
      <c r="D7" s="4" t="s">
        <v>24829</v>
      </c>
      <c r="E7" s="4" t="s">
        <v>24830</v>
      </c>
    </row>
    <row r="8" spans="1:5" x14ac:dyDescent="0.3">
      <c r="A8" s="2" t="s">
        <v>24799</v>
      </c>
      <c r="B8" s="4" t="s">
        <v>24831</v>
      </c>
      <c r="C8" s="4" t="s">
        <v>24832</v>
      </c>
      <c r="D8" s="4" t="s">
        <v>24833</v>
      </c>
      <c r="E8" s="4" t="s">
        <v>24834</v>
      </c>
    </row>
    <row r="9" spans="1:5" x14ac:dyDescent="0.3">
      <c r="A9" t="s">
        <v>24807</v>
      </c>
      <c r="B9" s="4" t="s">
        <v>17892</v>
      </c>
      <c r="C9" s="4" t="s">
        <v>17907</v>
      </c>
      <c r="D9" s="4" t="s">
        <v>17761</v>
      </c>
      <c r="E9" s="4" t="s">
        <v>81</v>
      </c>
    </row>
    <row r="10" spans="1:5" x14ac:dyDescent="0.3">
      <c r="A10" s="3" t="s">
        <v>24806</v>
      </c>
      <c r="B10" s="4" t="s">
        <v>24835</v>
      </c>
      <c r="C10" s="4" t="s">
        <v>24836</v>
      </c>
      <c r="D10" s="4" t="s">
        <v>24837</v>
      </c>
      <c r="E10" s="4" t="s">
        <v>24838</v>
      </c>
    </row>
    <row r="11" spans="1:5" x14ac:dyDescent="0.3">
      <c r="A11" s="3" t="s">
        <v>24802</v>
      </c>
      <c r="B11" s="4" t="s">
        <v>24839</v>
      </c>
      <c r="C11" s="4" t="s">
        <v>24840</v>
      </c>
      <c r="D11" s="4" t="s">
        <v>24841</v>
      </c>
      <c r="E11" s="4" t="s">
        <v>24842</v>
      </c>
    </row>
    <row r="12" spans="1:5" x14ac:dyDescent="0.3">
      <c r="A12" s="2" t="s">
        <v>24795</v>
      </c>
      <c r="B12" s="4" t="s">
        <v>17892</v>
      </c>
      <c r="C12" s="4" t="s">
        <v>17908</v>
      </c>
      <c r="D12" s="4" t="s">
        <v>17909</v>
      </c>
      <c r="E12" s="4" t="s">
        <v>81</v>
      </c>
    </row>
    <row r="13" spans="1:5" x14ac:dyDescent="0.3">
      <c r="A13" s="3" t="s">
        <v>24796</v>
      </c>
      <c r="B13" s="4" t="s">
        <v>17892</v>
      </c>
      <c r="C13" s="4" t="s">
        <v>17908</v>
      </c>
      <c r="D13" s="4" t="s">
        <v>17909</v>
      </c>
      <c r="E13" s="4" t="s">
        <v>17910</v>
      </c>
    </row>
    <row r="14" spans="1:5" x14ac:dyDescent="0.3">
      <c r="A14" s="2" t="s">
        <v>24805</v>
      </c>
      <c r="B14" s="4" t="s">
        <v>24843</v>
      </c>
      <c r="C14" s="4" t="s">
        <v>24844</v>
      </c>
      <c r="D14" s="4" t="s">
        <v>24845</v>
      </c>
      <c r="E14" s="4" t="s">
        <v>24857</v>
      </c>
    </row>
    <row r="15" spans="1:5" x14ac:dyDescent="0.3">
      <c r="A15" s="3" t="s">
        <v>24817</v>
      </c>
      <c r="B15" s="4" t="s">
        <v>17892</v>
      </c>
      <c r="C15" s="4" t="s">
        <v>24846</v>
      </c>
      <c r="D15" s="4" t="s">
        <v>24847</v>
      </c>
      <c r="E15" s="4" t="s">
        <v>81</v>
      </c>
    </row>
    <row r="16" spans="1:5" x14ac:dyDescent="0.3">
      <c r="A16" s="2" t="s">
        <v>24797</v>
      </c>
      <c r="B16" s="4" t="s">
        <v>17892</v>
      </c>
      <c r="C16" s="4" t="s">
        <v>5832</v>
      </c>
      <c r="D16" s="4" t="s">
        <v>17911</v>
      </c>
      <c r="E16" s="4" t="s">
        <v>81</v>
      </c>
    </row>
    <row r="17" spans="1:5" x14ac:dyDescent="0.3">
      <c r="A17" s="3" t="s">
        <v>24808</v>
      </c>
      <c r="B17" s="4" t="s">
        <v>17912</v>
      </c>
      <c r="C17" s="4" t="s">
        <v>17913</v>
      </c>
      <c r="D17" s="4" t="s">
        <v>17914</v>
      </c>
      <c r="E17" s="4" t="s">
        <v>17915</v>
      </c>
    </row>
    <row r="18" spans="1:5" x14ac:dyDescent="0.3">
      <c r="A18" s="2" t="s">
        <v>24818</v>
      </c>
      <c r="B18" s="4" t="s">
        <v>17916</v>
      </c>
      <c r="C18" s="4" t="s">
        <v>17917</v>
      </c>
      <c r="D18" s="4" t="s">
        <v>17918</v>
      </c>
      <c r="E18" s="4" t="s">
        <v>17919</v>
      </c>
    </row>
    <row r="19" spans="1:5" x14ac:dyDescent="0.3">
      <c r="A19" t="s">
        <v>24810</v>
      </c>
      <c r="B19" s="4" t="s">
        <v>17892</v>
      </c>
      <c r="C19" s="4" t="s">
        <v>58</v>
      </c>
      <c r="D19" s="4" t="s">
        <v>17806</v>
      </c>
      <c r="E19" s="4" t="s">
        <v>81</v>
      </c>
    </row>
    <row r="20" spans="1:5" x14ac:dyDescent="0.3">
      <c r="A20" t="s">
        <v>24809</v>
      </c>
      <c r="B20" s="4" t="s">
        <v>9495</v>
      </c>
      <c r="C20" s="4" t="s">
        <v>24848</v>
      </c>
      <c r="D20" s="4" t="s">
        <v>24849</v>
      </c>
      <c r="E20" s="4" t="s">
        <v>81</v>
      </c>
    </row>
    <row r="21" spans="1:5" x14ac:dyDescent="0.3">
      <c r="A21" s="3" t="s">
        <v>24813</v>
      </c>
      <c r="B21" s="4" t="s">
        <v>17920</v>
      </c>
      <c r="C21" s="4" t="s">
        <v>17921</v>
      </c>
      <c r="D21" s="4" t="s">
        <v>17922</v>
      </c>
      <c r="E21" s="4" t="s">
        <v>17923</v>
      </c>
    </row>
    <row r="22" spans="1:5" x14ac:dyDescent="0.3">
      <c r="A22" s="2" t="s">
        <v>24812</v>
      </c>
      <c r="B22" s="4" t="s">
        <v>17948</v>
      </c>
      <c r="C22" s="4" t="s">
        <v>17924</v>
      </c>
      <c r="D22" s="4" t="s">
        <v>17950</v>
      </c>
      <c r="E22" s="4" t="s">
        <v>17925</v>
      </c>
    </row>
    <row r="23" spans="1:5" x14ac:dyDescent="0.3">
      <c r="A23" t="s">
        <v>24814</v>
      </c>
      <c r="B23" s="4" t="s">
        <v>24850</v>
      </c>
      <c r="C23" s="4" t="s">
        <v>24851</v>
      </c>
      <c r="D23" s="4" t="s">
        <v>24852</v>
      </c>
      <c r="E23" s="4" t="s">
        <v>24853</v>
      </c>
    </row>
    <row r="24" spans="1:5" x14ac:dyDescent="0.3">
      <c r="A24" s="3" t="s">
        <v>24815</v>
      </c>
      <c r="B24" s="4" t="s">
        <v>17892</v>
      </c>
      <c r="C24" s="4" t="s">
        <v>17926</v>
      </c>
      <c r="D24" s="4" t="s">
        <v>17927</v>
      </c>
      <c r="E24" s="4" t="s">
        <v>17856</v>
      </c>
    </row>
    <row r="25" spans="1:5" x14ac:dyDescent="0.3">
      <c r="A25" s="3" t="s">
        <v>24811</v>
      </c>
      <c r="B25" s="4" t="s">
        <v>17892</v>
      </c>
      <c r="C25" s="4" t="s">
        <v>17949</v>
      </c>
      <c r="D25" s="4" t="s">
        <v>17951</v>
      </c>
      <c r="E25" s="4" t="s">
        <v>81</v>
      </c>
    </row>
    <row r="26" spans="1:5" x14ac:dyDescent="0.3">
      <c r="A26" t="s">
        <v>24816</v>
      </c>
      <c r="B26" s="4" t="s">
        <v>17892</v>
      </c>
      <c r="C26" s="4" t="s">
        <v>24854</v>
      </c>
      <c r="D26" s="4" t="s">
        <v>24855</v>
      </c>
      <c r="E26" s="4" t="s">
        <v>81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43E8-F2DA-44E3-B316-04F8E20492E5}">
  <dimension ref="A1:J26"/>
  <sheetViews>
    <sheetView workbookViewId="0">
      <selection activeCell="D3" sqref="D3"/>
    </sheetView>
  </sheetViews>
  <sheetFormatPr baseColWidth="10" defaultRowHeight="14.4" x14ac:dyDescent="0.3"/>
  <cols>
    <col min="1" max="1" width="41.6640625" customWidth="1"/>
    <col min="2" max="2" width="8.33203125" bestFit="1" customWidth="1"/>
    <col min="3" max="3" width="9.6640625" bestFit="1" customWidth="1"/>
    <col min="4" max="4" width="15.5546875" bestFit="1" customWidth="1"/>
    <col min="5" max="5" width="14.77734375" bestFit="1" customWidth="1"/>
    <col min="6" max="6" width="20.77734375" bestFit="1" customWidth="1"/>
    <col min="7" max="7" width="15" bestFit="1" customWidth="1"/>
    <col min="8" max="8" width="21" bestFit="1" customWidth="1"/>
    <col min="9" max="9" width="13.88671875" bestFit="1" customWidth="1"/>
    <col min="10" max="10" width="19.88671875" bestFit="1" customWidth="1"/>
  </cols>
  <sheetData>
    <row r="1" spans="1:10" ht="15.6" x14ac:dyDescent="0.3">
      <c r="A1" s="1" t="s">
        <v>24920</v>
      </c>
    </row>
    <row r="3" spans="1:10" x14ac:dyDescent="0.3">
      <c r="A3" t="s">
        <v>17812</v>
      </c>
      <c r="B3" t="s">
        <v>17882</v>
      </c>
      <c r="C3" t="s">
        <v>17883</v>
      </c>
      <c r="D3" t="s">
        <v>24911</v>
      </c>
      <c r="E3" t="s">
        <v>17884</v>
      </c>
      <c r="F3" t="s">
        <v>24912</v>
      </c>
      <c r="G3" t="s">
        <v>17885</v>
      </c>
      <c r="H3" t="s">
        <v>24913</v>
      </c>
      <c r="I3" t="s">
        <v>17886</v>
      </c>
      <c r="J3" t="s">
        <v>24914</v>
      </c>
    </row>
    <row r="4" spans="1:10" x14ac:dyDescent="0.3">
      <c r="A4" s="3" t="s">
        <v>24798</v>
      </c>
      <c r="B4" s="8" t="s">
        <v>24821</v>
      </c>
      <c r="C4" s="8" t="s">
        <v>24858</v>
      </c>
      <c r="D4" s="8">
        <f>table_diff_mean_entities_AvsA_1[[#This Row],[crm (%)]]-table_diff_mean_entities_AvsA_1[[#This Row],[all (%)]]</f>
        <v>-3.1700000000000017</v>
      </c>
      <c r="E4" s="8" t="s">
        <v>17928</v>
      </c>
      <c r="F4" s="8">
        <f>table_diff_mean_entities_AvsA_1[[#This Row],[crm2gene (%)]]-table_diff_mean_entities_AvsA_1[[#This Row],[all (%)]]</f>
        <v>-3.0400000000000063</v>
      </c>
      <c r="G4" s="8" t="s">
        <v>81</v>
      </c>
      <c r="H4" s="8" t="s">
        <v>81</v>
      </c>
      <c r="I4" s="8" t="s">
        <v>17953</v>
      </c>
      <c r="J4" s="8">
        <f>table_diff_mean_entities_AvsA_1[[#This Row],[crm2tfac (%)]]-table_diff_mean_entities_AvsA_1[[#This Row],[all (%)]]</f>
        <v>-3.4300000000000068</v>
      </c>
    </row>
    <row r="5" spans="1:10" x14ac:dyDescent="0.3">
      <c r="A5" s="3" t="s">
        <v>24803</v>
      </c>
      <c r="B5" s="8" t="s">
        <v>24824</v>
      </c>
      <c r="C5" s="8" t="s">
        <v>24859</v>
      </c>
      <c r="D5" s="8">
        <f>table_diff_mean_entities_AvsA_1[[#This Row],[crm (%)]]-table_diff_mean_entities_AvsA_1[[#This Row],[all (%)]]</f>
        <v>-7.710000000000008</v>
      </c>
      <c r="E5" s="8" t="s">
        <v>24860</v>
      </c>
      <c r="F5" s="8">
        <f>table_diff_mean_entities_AvsA_1[[#This Row],[crm2gene (%)]]-table_diff_mean_entities_AvsA_1[[#This Row],[all (%)]]</f>
        <v>-4.1000000000000085</v>
      </c>
      <c r="G5" s="8" t="s">
        <v>81</v>
      </c>
      <c r="H5" s="8" t="s">
        <v>81</v>
      </c>
      <c r="I5" s="8" t="s">
        <v>17930</v>
      </c>
      <c r="J5" s="8">
        <f>table_diff_mean_entities_AvsA_1[[#This Row],[crm2tfac (%)]]-table_diff_mean_entities_AvsA_1[[#This Row],[all (%)]]</f>
        <v>-4.3200000000000074</v>
      </c>
    </row>
    <row r="6" spans="1:10" x14ac:dyDescent="0.3">
      <c r="A6" s="2" t="s">
        <v>24801</v>
      </c>
      <c r="B6" s="8" t="s">
        <v>24856</v>
      </c>
      <c r="C6" s="8" t="s">
        <v>22559</v>
      </c>
      <c r="D6" s="8">
        <f>table_diff_mean_entities_AvsA_1[[#This Row],[crm (%)]]-table_diff_mean_entities_AvsA_1[[#This Row],[all (%)]]</f>
        <v>-20.86999999999999</v>
      </c>
      <c r="E6" s="8" t="s">
        <v>81</v>
      </c>
      <c r="F6" s="8" t="s">
        <v>81</v>
      </c>
      <c r="G6" s="8" t="s">
        <v>81</v>
      </c>
      <c r="H6" s="8" t="s">
        <v>81</v>
      </c>
      <c r="I6" s="8" t="s">
        <v>81</v>
      </c>
      <c r="J6" s="8" t="s">
        <v>81</v>
      </c>
    </row>
    <row r="7" spans="1:10" x14ac:dyDescent="0.3">
      <c r="A7" s="3" t="s">
        <v>24804</v>
      </c>
      <c r="B7" s="8" t="s">
        <v>24829</v>
      </c>
      <c r="C7" s="8" t="s">
        <v>24861</v>
      </c>
      <c r="D7" s="8">
        <f>table_diff_mean_entities_AvsA_1[[#This Row],[crm (%)]]-table_diff_mean_entities_AvsA_1[[#This Row],[all (%)]]</f>
        <v>-3.3999999999999915</v>
      </c>
      <c r="E7" s="8" t="s">
        <v>17804</v>
      </c>
      <c r="F7" s="8">
        <f>table_diff_mean_entities_AvsA_1[[#This Row],[crm2gene (%)]]-table_diff_mean_entities_AvsA_1[[#This Row],[all (%)]]</f>
        <v>-4.8299999999999983</v>
      </c>
      <c r="G7" s="8" t="s">
        <v>81</v>
      </c>
      <c r="H7" s="8" t="s">
        <v>81</v>
      </c>
      <c r="I7" s="8" t="s">
        <v>17929</v>
      </c>
      <c r="J7" s="8">
        <f>table_diff_mean_entities_AvsA_1[[#This Row],[crm2tfac (%)]]-table_diff_mean_entities_AvsA_1[[#This Row],[all (%)]]</f>
        <v>-2.6899999999999977</v>
      </c>
    </row>
    <row r="8" spans="1:10" x14ac:dyDescent="0.3">
      <c r="A8" s="2" t="s">
        <v>24799</v>
      </c>
      <c r="B8" s="8" t="s">
        <v>24833</v>
      </c>
      <c r="C8" s="8" t="s">
        <v>24862</v>
      </c>
      <c r="D8" s="8">
        <f>table_diff_mean_entities_AvsA_1[[#This Row],[crm (%)]]-table_diff_mean_entities_AvsA_1[[#This Row],[all (%)]]</f>
        <v>1.1700000000000017</v>
      </c>
      <c r="E8" s="8" t="s">
        <v>81</v>
      </c>
      <c r="F8" s="8" t="s">
        <v>81</v>
      </c>
      <c r="G8" s="8" t="s">
        <v>81</v>
      </c>
      <c r="H8" s="8" t="s">
        <v>81</v>
      </c>
      <c r="I8" s="8" t="s">
        <v>81</v>
      </c>
      <c r="J8" s="8" t="s">
        <v>81</v>
      </c>
    </row>
    <row r="9" spans="1:10" x14ac:dyDescent="0.3">
      <c r="A9" t="s">
        <v>24807</v>
      </c>
      <c r="B9" s="8" t="s">
        <v>17761</v>
      </c>
      <c r="C9" s="8" t="s">
        <v>81</v>
      </c>
      <c r="D9" s="8" t="s">
        <v>81</v>
      </c>
      <c r="E9" s="8" t="s">
        <v>81</v>
      </c>
      <c r="F9" s="8" t="s">
        <v>81</v>
      </c>
      <c r="G9" s="8" t="s">
        <v>17931</v>
      </c>
      <c r="H9" s="8">
        <f>table_diff_mean_entities_AvsA_1[[#This Row],[crm2phen (%)]]-table_diff_mean_entities_AvsA_1[[#This Row],[all (%)]]</f>
        <v>-20.699999999999996</v>
      </c>
      <c r="I9" s="8" t="s">
        <v>81</v>
      </c>
      <c r="J9" s="8" t="s">
        <v>81</v>
      </c>
    </row>
    <row r="10" spans="1:10" x14ac:dyDescent="0.3">
      <c r="A10" s="3" t="s">
        <v>24806</v>
      </c>
      <c r="B10" s="8" t="s">
        <v>24837</v>
      </c>
      <c r="C10" s="8" t="s">
        <v>24866</v>
      </c>
      <c r="D10" s="8">
        <f>table_diff_mean_entities_AvsA_1[[#This Row],[crm (%)]]-table_diff_mean_entities_AvsA_1[[#This Row],[all (%)]]</f>
        <v>-13.11</v>
      </c>
      <c r="E10" s="8" t="s">
        <v>81</v>
      </c>
      <c r="F10" s="8" t="s">
        <v>81</v>
      </c>
      <c r="G10" s="8" t="s">
        <v>81</v>
      </c>
      <c r="H10" s="8" t="s">
        <v>81</v>
      </c>
      <c r="I10" s="8" t="s">
        <v>81</v>
      </c>
      <c r="J10" s="8" t="s">
        <v>81</v>
      </c>
    </row>
    <row r="11" spans="1:10" x14ac:dyDescent="0.3">
      <c r="A11" s="3" t="s">
        <v>24802</v>
      </c>
      <c r="B11" s="8" t="s">
        <v>24841</v>
      </c>
      <c r="C11" s="8" t="s">
        <v>81</v>
      </c>
      <c r="D11" s="8" t="s">
        <v>81</v>
      </c>
      <c r="E11" s="8" t="s">
        <v>24867</v>
      </c>
      <c r="F11" s="8">
        <f>table_diff_mean_entities_AvsA_1[[#This Row],[crm2gene (%)]]-table_diff_mean_entities_AvsA_1[[#This Row],[all (%)]]</f>
        <v>-13.759999999999991</v>
      </c>
      <c r="G11" s="8" t="s">
        <v>17932</v>
      </c>
      <c r="H11" s="8">
        <f>table_diff_mean_entities_AvsA_1[[#This Row],[crm2phen (%)]]-table_diff_mean_entities_AvsA_1[[#This Row],[all (%)]]</f>
        <v>-11.86999999999999</v>
      </c>
      <c r="I11" s="8" t="s">
        <v>17933</v>
      </c>
      <c r="J11" s="8">
        <f>table_diff_mean_entities_AvsA_1[[#This Row],[crm2tfac (%)]]-table_diff_mean_entities_AvsA_1[[#This Row],[all (%)]]</f>
        <v>-11.200000000000003</v>
      </c>
    </row>
    <row r="12" spans="1:10" x14ac:dyDescent="0.3">
      <c r="A12" s="2" t="s">
        <v>24795</v>
      </c>
      <c r="B12" s="8" t="s">
        <v>17909</v>
      </c>
      <c r="C12" s="8" t="s">
        <v>17935</v>
      </c>
      <c r="D12" s="8">
        <f>table_diff_mean_entities_AvsA_1[[#This Row],[crm (%)]]-table_diff_mean_entities_AvsA_1[[#This Row],[all (%)]]</f>
        <v>-11.069999999999993</v>
      </c>
      <c r="E12" s="8" t="s">
        <v>81</v>
      </c>
      <c r="F12" s="8" t="s">
        <v>81</v>
      </c>
      <c r="G12" s="8" t="s">
        <v>81</v>
      </c>
      <c r="H12" s="8" t="s">
        <v>81</v>
      </c>
      <c r="I12" s="8" t="s">
        <v>81</v>
      </c>
      <c r="J12" s="8" t="s">
        <v>81</v>
      </c>
    </row>
    <row r="13" spans="1:10" x14ac:dyDescent="0.3">
      <c r="A13" s="3" t="s">
        <v>24796</v>
      </c>
      <c r="B13" s="8" t="s">
        <v>17909</v>
      </c>
      <c r="C13" s="8" t="s">
        <v>81</v>
      </c>
      <c r="D13" s="8" t="s">
        <v>81</v>
      </c>
      <c r="E13" s="8" t="s">
        <v>17936</v>
      </c>
      <c r="F13" s="8">
        <f>table_diff_mean_entities_AvsA_1[[#This Row],[crm2gene (%)]]-table_diff_mean_entities_AvsA_1[[#This Row],[all (%)]]</f>
        <v>-47.91</v>
      </c>
      <c r="G13" s="8" t="s">
        <v>17937</v>
      </c>
      <c r="H13" s="8">
        <f>table_diff_mean_entities_AvsA_1[[#This Row],[crm2phen (%)]]-table_diff_mean_entities_AvsA_1[[#This Row],[all (%)]]</f>
        <v>-50.399999999999991</v>
      </c>
      <c r="I13" s="8" t="s">
        <v>17938</v>
      </c>
      <c r="J13" s="8">
        <f>table_diff_mean_entities_AvsA_1[[#This Row],[crm2tfac (%)]]-table_diff_mean_entities_AvsA_1[[#This Row],[all (%)]]</f>
        <v>-37.819999999999993</v>
      </c>
    </row>
    <row r="14" spans="1:10" x14ac:dyDescent="0.3">
      <c r="A14" s="2" t="s">
        <v>24805</v>
      </c>
      <c r="B14" s="8" t="s">
        <v>24845</v>
      </c>
      <c r="C14" s="8" t="s">
        <v>81</v>
      </c>
      <c r="D14" s="8" t="s">
        <v>81</v>
      </c>
      <c r="E14" s="8" t="s">
        <v>24863</v>
      </c>
      <c r="F14" s="8">
        <f>table_diff_mean_entities_AvsA_1[[#This Row],[crm2gene (%)]]-table_diff_mean_entities_AvsA_1[[#This Row],[all (%)]]</f>
        <v>-5.5600000000000023</v>
      </c>
      <c r="G14" s="8" t="s">
        <v>17939</v>
      </c>
      <c r="H14" s="8">
        <f>table_diff_mean_entities_AvsA_1[[#This Row],[crm2phen (%)]]-table_diff_mean_entities_AvsA_1[[#This Row],[all (%)]]</f>
        <v>-10.489999999999995</v>
      </c>
      <c r="I14" s="8" t="s">
        <v>17940</v>
      </c>
      <c r="J14" s="8">
        <f>table_diff_mean_entities_AvsA_1[[#This Row],[crm2tfac (%)]]-table_diff_mean_entities_AvsA_1[[#This Row],[all (%)]]</f>
        <v>2.480000000000004</v>
      </c>
    </row>
    <row r="15" spans="1:10" x14ac:dyDescent="0.3">
      <c r="A15" s="3" t="s">
        <v>24817</v>
      </c>
      <c r="B15" s="8" t="s">
        <v>24847</v>
      </c>
      <c r="C15" s="8" t="s">
        <v>17934</v>
      </c>
      <c r="D15" s="8">
        <f>table_diff_mean_entities_AvsA_1[[#This Row],[crm (%)]]-table_diff_mean_entities_AvsA_1[[#This Row],[all (%)]]</f>
        <v>-19.03</v>
      </c>
      <c r="E15" s="8" t="s">
        <v>81</v>
      </c>
      <c r="F15" s="8" t="s">
        <v>81</v>
      </c>
      <c r="G15" s="8" t="s">
        <v>81</v>
      </c>
      <c r="H15" s="8" t="s">
        <v>81</v>
      </c>
      <c r="I15" s="8" t="s">
        <v>81</v>
      </c>
      <c r="J15" s="8" t="s">
        <v>81</v>
      </c>
    </row>
    <row r="16" spans="1:10" x14ac:dyDescent="0.3">
      <c r="A16" s="2" t="s">
        <v>24797</v>
      </c>
      <c r="B16" s="8" t="s">
        <v>17911</v>
      </c>
      <c r="C16" s="8" t="s">
        <v>24864</v>
      </c>
      <c r="D16" s="8">
        <f>table_diff_mean_entities_AvsA_1[[#This Row],[crm (%)]]-table_diff_mean_entities_AvsA_1[[#This Row],[all (%)]]</f>
        <v>-19.100000000000001</v>
      </c>
      <c r="E16" s="8" t="s">
        <v>81</v>
      </c>
      <c r="F16" s="8" t="s">
        <v>81</v>
      </c>
      <c r="G16" s="8" t="s">
        <v>81</v>
      </c>
      <c r="H16" s="8" t="s">
        <v>81</v>
      </c>
      <c r="I16" s="8" t="s">
        <v>81</v>
      </c>
      <c r="J16" s="8" t="s">
        <v>81</v>
      </c>
    </row>
    <row r="17" spans="1:10" x14ac:dyDescent="0.3">
      <c r="A17" s="3" t="s">
        <v>24808</v>
      </c>
      <c r="B17" s="8" t="s">
        <v>17914</v>
      </c>
      <c r="C17" s="8" t="s">
        <v>17941</v>
      </c>
      <c r="D17" s="8">
        <f>table_diff_mean_entities_AvsA_1[[#This Row],[crm (%)]]-table_diff_mean_entities_AvsA_1[[#This Row],[all (%)]]</f>
        <v>-0.21999999999999886</v>
      </c>
      <c r="E17" s="8" t="s">
        <v>17942</v>
      </c>
      <c r="F17" s="8">
        <f>table_diff_mean_entities_AvsA_1[[#This Row],[crm2gene (%)]]-table_diff_mean_entities_AvsA_1[[#This Row],[all (%)]]</f>
        <v>-8.4899999999999949</v>
      </c>
      <c r="G17" s="8" t="s">
        <v>81</v>
      </c>
      <c r="H17" s="8" t="s">
        <v>81</v>
      </c>
      <c r="I17" s="8" t="s">
        <v>17952</v>
      </c>
      <c r="J17" s="8">
        <f>table_diff_mean_entities_AvsA_1[[#This Row],[crm2tfac (%)]]-table_diff_mean_entities_AvsA_1[[#This Row],[all (%)]]</f>
        <v>0.65000000000000568</v>
      </c>
    </row>
    <row r="18" spans="1:10" x14ac:dyDescent="0.3">
      <c r="A18" s="2" t="s">
        <v>24818</v>
      </c>
      <c r="B18" s="8" t="s">
        <v>17918</v>
      </c>
      <c r="C18" s="8" t="s">
        <v>81</v>
      </c>
      <c r="D18" s="8" t="s">
        <v>81</v>
      </c>
      <c r="E18" s="8" t="s">
        <v>81</v>
      </c>
      <c r="F18" s="8" t="s">
        <v>81</v>
      </c>
      <c r="G18" s="8" t="s">
        <v>17943</v>
      </c>
      <c r="H18" s="8">
        <f>table_diff_mean_entities_AvsA_1[[#This Row],[crm2phen (%)]]-table_diff_mean_entities_AvsA_1[[#This Row],[all (%)]]</f>
        <v>-1.8199999999999932</v>
      </c>
      <c r="I18" s="8" t="s">
        <v>81</v>
      </c>
      <c r="J18" s="8" t="s">
        <v>81</v>
      </c>
    </row>
    <row r="19" spans="1:10" x14ac:dyDescent="0.3">
      <c r="A19" t="s">
        <v>24810</v>
      </c>
      <c r="B19" s="8" t="s">
        <v>17806</v>
      </c>
      <c r="C19" s="8" t="s">
        <v>81</v>
      </c>
      <c r="D19" s="8" t="s">
        <v>81</v>
      </c>
      <c r="E19" s="8" t="s">
        <v>81</v>
      </c>
      <c r="F19" s="8" t="s">
        <v>81</v>
      </c>
      <c r="G19" s="8" t="s">
        <v>81</v>
      </c>
      <c r="H19" s="8" t="s">
        <v>81</v>
      </c>
      <c r="I19" s="8" t="s">
        <v>17809</v>
      </c>
      <c r="J19" s="8">
        <f>table_diff_mean_entities_AvsA_1[[#This Row],[crm2tfac (%)]]-table_diff_mean_entities_AvsA_1[[#This Row],[all (%)]]</f>
        <v>-15</v>
      </c>
    </row>
    <row r="20" spans="1:10" x14ac:dyDescent="0.3">
      <c r="A20" t="s">
        <v>24809</v>
      </c>
      <c r="B20" s="8" t="s">
        <v>24849</v>
      </c>
      <c r="C20" s="8" t="s">
        <v>17877</v>
      </c>
      <c r="D20" s="8">
        <f>table_diff_mean_entities_AvsA_1[[#This Row],[crm (%)]]-table_diff_mean_entities_AvsA_1[[#This Row],[all (%)]]</f>
        <v>-18.910000000000004</v>
      </c>
      <c r="E20" s="8" t="s">
        <v>17779</v>
      </c>
      <c r="F20" s="8">
        <f>table_diff_mean_entities_AvsA_1[[#This Row],[crm2gene (%)]]-table_diff_mean_entities_AvsA_1[[#This Row],[all (%)]]</f>
        <v>5.6499999999999986</v>
      </c>
      <c r="G20" s="8" t="s">
        <v>81</v>
      </c>
      <c r="H20" s="8" t="s">
        <v>81</v>
      </c>
      <c r="I20" s="8" t="s">
        <v>81</v>
      </c>
      <c r="J20" s="8" t="s">
        <v>81</v>
      </c>
    </row>
    <row r="21" spans="1:10" x14ac:dyDescent="0.3">
      <c r="A21" s="3" t="s">
        <v>24813</v>
      </c>
      <c r="B21" s="8" t="s">
        <v>17922</v>
      </c>
      <c r="C21" s="8" t="s">
        <v>24865</v>
      </c>
      <c r="D21" s="8">
        <f>table_diff_mean_entities_AvsA_1[[#This Row],[crm (%)]]-table_diff_mean_entities_AvsA_1[[#This Row],[all (%)]]</f>
        <v>-15.620000000000005</v>
      </c>
      <c r="E21" s="8" t="s">
        <v>17944</v>
      </c>
      <c r="F21" s="8">
        <f>table_diff_mean_entities_AvsA_1[[#This Row],[crm2gene (%)]]-table_diff_mean_entities_AvsA_1[[#This Row],[all (%)]]</f>
        <v>-14.940000000000005</v>
      </c>
      <c r="G21" s="8" t="s">
        <v>17945</v>
      </c>
      <c r="H21" s="8">
        <f>table_diff_mean_entities_AvsA_1[[#This Row],[crm2phen (%)]]-table_diff_mean_entities_AvsA_1[[#This Row],[all (%)]]</f>
        <v>-10.68</v>
      </c>
      <c r="I21" s="8" t="s">
        <v>17946</v>
      </c>
      <c r="J21" s="8">
        <f>table_diff_mean_entities_AvsA_1[[#This Row],[crm2tfac (%)]]-table_diff_mean_entities_AvsA_1[[#This Row],[all (%)]]</f>
        <v>-14.580000000000005</v>
      </c>
    </row>
    <row r="22" spans="1:10" x14ac:dyDescent="0.3">
      <c r="A22" s="2" t="s">
        <v>24812</v>
      </c>
      <c r="B22" s="8" t="s">
        <v>17950</v>
      </c>
      <c r="C22" s="8" t="s">
        <v>81</v>
      </c>
      <c r="D22" s="8" t="s">
        <v>81</v>
      </c>
      <c r="E22" s="8" t="s">
        <v>81</v>
      </c>
      <c r="F22" s="8" t="s">
        <v>81</v>
      </c>
      <c r="G22" s="8" t="s">
        <v>81</v>
      </c>
      <c r="H22" s="8" t="s">
        <v>81</v>
      </c>
      <c r="I22" s="8" t="s">
        <v>17947</v>
      </c>
      <c r="J22" s="8">
        <f>table_diff_mean_entities_AvsA_1[[#This Row],[crm2tfac (%)]]-table_diff_mean_entities_AvsA_1[[#This Row],[all (%)]]</f>
        <v>-10.439999999999998</v>
      </c>
    </row>
    <row r="23" spans="1:10" x14ac:dyDescent="0.3">
      <c r="A23" t="s">
        <v>24814</v>
      </c>
      <c r="B23" s="8" t="s">
        <v>24852</v>
      </c>
      <c r="C23" s="8" t="s">
        <v>81</v>
      </c>
      <c r="D23" s="8" t="s">
        <v>81</v>
      </c>
      <c r="E23" s="8" t="s">
        <v>24868</v>
      </c>
      <c r="F23" s="8">
        <f>table_diff_mean_entities_AvsA_1[[#This Row],[crm2gene (%)]]-table_diff_mean_entities_AvsA_1[[#This Row],[all (%)]]</f>
        <v>-5.82</v>
      </c>
      <c r="G23" s="8" t="s">
        <v>81</v>
      </c>
      <c r="H23" s="8" t="s">
        <v>81</v>
      </c>
      <c r="I23" s="8" t="s">
        <v>81</v>
      </c>
      <c r="J23" s="8" t="s">
        <v>81</v>
      </c>
    </row>
    <row r="24" spans="1:10" x14ac:dyDescent="0.3">
      <c r="A24" s="3" t="s">
        <v>24815</v>
      </c>
      <c r="B24" s="8" t="s">
        <v>17927</v>
      </c>
      <c r="C24" s="8" t="s">
        <v>17801</v>
      </c>
      <c r="D24" s="8">
        <f>table_diff_mean_entities_AvsA_1[[#This Row],[crm (%)]]-table_diff_mean_entities_AvsA_1[[#This Row],[all (%)]]</f>
        <v>-17.2</v>
      </c>
      <c r="E24" s="8" t="s">
        <v>81</v>
      </c>
      <c r="F24" s="8" t="s">
        <v>81</v>
      </c>
      <c r="G24" s="8" t="s">
        <v>81</v>
      </c>
      <c r="H24" s="8" t="s">
        <v>81</v>
      </c>
      <c r="I24" s="8" t="s">
        <v>81</v>
      </c>
      <c r="J24" s="8" t="s">
        <v>81</v>
      </c>
    </row>
    <row r="25" spans="1:10" x14ac:dyDescent="0.3">
      <c r="A25" s="3" t="s">
        <v>24811</v>
      </c>
      <c r="B25" s="8" t="s">
        <v>17951</v>
      </c>
      <c r="C25" s="8" t="s">
        <v>17877</v>
      </c>
      <c r="D25" s="8">
        <f>table_diff_mean_entities_AvsA_1[[#This Row],[crm (%)]]-table_diff_mean_entities_AvsA_1[[#This Row],[all (%)]]</f>
        <v>2.1099999999999994</v>
      </c>
      <c r="E25" s="8" t="s">
        <v>17809</v>
      </c>
      <c r="F25" s="8">
        <f>table_diff_mean_entities_AvsA_1[[#This Row],[crm2gene (%)]]-table_diff_mean_entities_AvsA_1[[#This Row],[all (%)]]</f>
        <v>10</v>
      </c>
      <c r="G25" s="8" t="s">
        <v>17938</v>
      </c>
      <c r="H25" s="8">
        <f>table_diff_mean_entities_AvsA_1[[#This Row],[crm2phen (%)]]-table_diff_mean_entities_AvsA_1[[#This Row],[all (%)]]</f>
        <v>1.6700000000000017</v>
      </c>
      <c r="I25" s="8" t="s">
        <v>81</v>
      </c>
      <c r="J25" s="8" t="s">
        <v>81</v>
      </c>
    </row>
    <row r="26" spans="1:10" x14ac:dyDescent="0.3">
      <c r="A26" t="s">
        <v>24816</v>
      </c>
      <c r="B26" s="8" t="s">
        <v>24855</v>
      </c>
      <c r="C26" s="8" t="s">
        <v>17936</v>
      </c>
      <c r="D26" s="8">
        <f>table_diff_mean_entities_AvsA_1[[#This Row],[crm (%)]]-table_diff_mean_entities_AvsA_1[[#This Row],[all (%)]]</f>
        <v>-6.8800000000000026</v>
      </c>
      <c r="E26" s="8" t="s">
        <v>81</v>
      </c>
      <c r="F26" s="8" t="s">
        <v>81</v>
      </c>
      <c r="G26" s="8" t="s">
        <v>81</v>
      </c>
      <c r="H26" s="8" t="s">
        <v>81</v>
      </c>
      <c r="I26" s="8" t="s">
        <v>81</v>
      </c>
      <c r="J26" s="8" t="s">
        <v>81</v>
      </c>
    </row>
  </sheetData>
  <pageMargins left="0.7" right="0.7" top="0.75" bottom="0.75" header="0.3" footer="0.3"/>
  <ignoredErrors>
    <ignoredError sqref="B4:G5 B10:E10 B9:C9 E9 B12:E12 B11:C11 E11:J11 B17:G17 B13:C14 E13:J14 B21:J21 B18:C19 E18:E19 B25:I25 B22:C23 E23:G23 B24:E24 G24 B26:E26 G26 G18:I18 E22 G22 B15:E16 G15:G16 B8:E8 G8 G10 G9:I9 G12 B7:G7 B6:E6 G6 I17:J17 I15:I16 I23 I24 I22:J22 I26 I4:J5 I8 I7:J7 I6 I10 I12 B20:G20 I20 G19 I19:J19" numberStoredAsText="1"/>
    <ignoredError sqref="D9 D11 D13:D14 D18:D19 D22:D23 F24 F26 F18:F19 F22 F15:F16 F9 F10 F8 F12 F6 H15:H16 H17 H22 H24 H23 H26 H6 H7 H8 H4:H5 J6 J8 J9 J10 J12 H10 H12 H19 H20 J15:J16 J26 J24 J23 J25 J20 J18" numberStoredAsText="1" calculatedColumn="1"/>
  </ignoredErrors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202D-C287-4626-BD4B-B2C65A021D82}">
  <dimension ref="A1:I303"/>
  <sheetViews>
    <sheetView workbookViewId="0"/>
  </sheetViews>
  <sheetFormatPr baseColWidth="10" defaultRowHeight="14.4" x14ac:dyDescent="0.3"/>
  <cols>
    <col min="1" max="1" width="23.88671875" bestFit="1" customWidth="1"/>
    <col min="2" max="2" width="9.6640625" bestFit="1" customWidth="1"/>
    <col min="3" max="3" width="13.6640625" bestFit="1" customWidth="1"/>
    <col min="4" max="5" width="13" bestFit="1" customWidth="1"/>
    <col min="6" max="6" width="14" bestFit="1" customWidth="1"/>
    <col min="7" max="7" width="11.33203125" bestFit="1" customWidth="1"/>
    <col min="8" max="8" width="12" bestFit="1" customWidth="1"/>
    <col min="9" max="9" width="12.77734375" bestFit="1" customWidth="1"/>
  </cols>
  <sheetData>
    <row r="1" spans="1:9" ht="15.6" x14ac:dyDescent="0.3">
      <c r="A1" s="1" t="s">
        <v>24924</v>
      </c>
    </row>
    <row r="3" spans="1:9" x14ac:dyDescent="0.3">
      <c r="A3" t="s">
        <v>16549</v>
      </c>
      <c r="B3" t="s">
        <v>2191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9" x14ac:dyDescent="0.3">
      <c r="A4" t="s">
        <v>7032</v>
      </c>
      <c r="B4" t="s">
        <v>2192</v>
      </c>
      <c r="C4" t="s">
        <v>9</v>
      </c>
      <c r="D4" t="s">
        <v>16105</v>
      </c>
      <c r="E4" t="s">
        <v>16106</v>
      </c>
      <c r="F4" t="s">
        <v>16107</v>
      </c>
      <c r="G4" t="s">
        <v>16108</v>
      </c>
      <c r="H4" t="s">
        <v>16109</v>
      </c>
      <c r="I4" t="s">
        <v>16110</v>
      </c>
    </row>
    <row r="5" spans="1:9" x14ac:dyDescent="0.3">
      <c r="A5" t="s">
        <v>7032</v>
      </c>
      <c r="B5" t="s">
        <v>2192</v>
      </c>
      <c r="C5" t="s">
        <v>10</v>
      </c>
      <c r="D5" t="s">
        <v>16111</v>
      </c>
      <c r="E5" t="s">
        <v>16112</v>
      </c>
      <c r="F5" t="s">
        <v>16113</v>
      </c>
      <c r="G5" t="s">
        <v>16114</v>
      </c>
      <c r="H5" t="s">
        <v>16115</v>
      </c>
      <c r="I5" t="s">
        <v>16116</v>
      </c>
    </row>
    <row r="6" spans="1:9" x14ac:dyDescent="0.3">
      <c r="A6" t="s">
        <v>7032</v>
      </c>
      <c r="B6" t="s">
        <v>2192</v>
      </c>
      <c r="C6" t="s">
        <v>12</v>
      </c>
      <c r="D6" t="s">
        <v>16117</v>
      </c>
      <c r="E6" t="s">
        <v>8975</v>
      </c>
      <c r="F6" t="s">
        <v>8927</v>
      </c>
      <c r="G6" t="s">
        <v>16118</v>
      </c>
      <c r="H6" t="s">
        <v>16119</v>
      </c>
      <c r="I6" t="s">
        <v>16120</v>
      </c>
    </row>
    <row r="7" spans="1:9" x14ac:dyDescent="0.3">
      <c r="A7" t="s">
        <v>7032</v>
      </c>
      <c r="B7" t="s">
        <v>2192</v>
      </c>
      <c r="C7" t="s">
        <v>13</v>
      </c>
      <c r="D7" t="s">
        <v>16121</v>
      </c>
      <c r="E7" t="s">
        <v>16122</v>
      </c>
      <c r="F7" t="s">
        <v>16123</v>
      </c>
      <c r="G7" t="s">
        <v>16124</v>
      </c>
      <c r="H7" t="s">
        <v>16125</v>
      </c>
      <c r="I7" t="s">
        <v>16126</v>
      </c>
    </row>
    <row r="8" spans="1:9" x14ac:dyDescent="0.3">
      <c r="A8" t="s">
        <v>7032</v>
      </c>
      <c r="B8" t="s">
        <v>2192</v>
      </c>
      <c r="C8" t="s">
        <v>15</v>
      </c>
      <c r="D8" t="s">
        <v>16127</v>
      </c>
      <c r="E8" t="s">
        <v>115</v>
      </c>
      <c r="F8" t="s">
        <v>115</v>
      </c>
      <c r="G8" t="s">
        <v>16128</v>
      </c>
      <c r="H8" t="s">
        <v>7254</v>
      </c>
      <c r="I8" t="s">
        <v>16129</v>
      </c>
    </row>
    <row r="9" spans="1:9" x14ac:dyDescent="0.3">
      <c r="A9" t="s">
        <v>7032</v>
      </c>
      <c r="B9" t="s">
        <v>2192</v>
      </c>
      <c r="C9" t="s">
        <v>16</v>
      </c>
      <c r="D9" t="s">
        <v>16130</v>
      </c>
      <c r="E9" t="s">
        <v>115</v>
      </c>
      <c r="F9" t="s">
        <v>115</v>
      </c>
      <c r="G9" t="s">
        <v>16131</v>
      </c>
      <c r="H9" t="s">
        <v>16132</v>
      </c>
      <c r="I9" t="s">
        <v>16133</v>
      </c>
    </row>
    <row r="10" spans="1:9" x14ac:dyDescent="0.3">
      <c r="A10" t="s">
        <v>7032</v>
      </c>
      <c r="B10" t="s">
        <v>2192</v>
      </c>
      <c r="C10" t="s">
        <v>17</v>
      </c>
      <c r="D10" t="s">
        <v>16134</v>
      </c>
      <c r="E10" t="s">
        <v>16135</v>
      </c>
      <c r="F10" t="s">
        <v>16136</v>
      </c>
      <c r="G10" t="s">
        <v>16137</v>
      </c>
      <c r="H10" t="s">
        <v>16138</v>
      </c>
      <c r="I10" t="s">
        <v>16139</v>
      </c>
    </row>
    <row r="11" spans="1:9" x14ac:dyDescent="0.3">
      <c r="A11" t="s">
        <v>7032</v>
      </c>
      <c r="B11" t="s">
        <v>2192</v>
      </c>
      <c r="C11" t="s">
        <v>19</v>
      </c>
      <c r="D11" t="s">
        <v>16140</v>
      </c>
      <c r="E11" t="s">
        <v>8927</v>
      </c>
      <c r="F11" t="s">
        <v>115</v>
      </c>
      <c r="G11" t="s">
        <v>16141</v>
      </c>
      <c r="H11" t="s">
        <v>16142</v>
      </c>
      <c r="I11" t="s">
        <v>16143</v>
      </c>
    </row>
    <row r="12" spans="1:9" x14ac:dyDescent="0.3">
      <c r="A12" t="s">
        <v>7032</v>
      </c>
      <c r="B12" t="s">
        <v>2192</v>
      </c>
      <c r="C12" t="s">
        <v>21</v>
      </c>
      <c r="D12" t="s">
        <v>16144</v>
      </c>
      <c r="E12" t="s">
        <v>16145</v>
      </c>
      <c r="F12" t="s">
        <v>5581</v>
      </c>
      <c r="G12" t="s">
        <v>16146</v>
      </c>
      <c r="H12" t="s">
        <v>250</v>
      </c>
      <c r="I12" t="s">
        <v>16147</v>
      </c>
    </row>
    <row r="13" spans="1:9" x14ac:dyDescent="0.3">
      <c r="A13" t="s">
        <v>7032</v>
      </c>
      <c r="B13" t="s">
        <v>2192</v>
      </c>
      <c r="C13" t="s">
        <v>23</v>
      </c>
      <c r="D13" t="s">
        <v>16148</v>
      </c>
      <c r="E13" t="s">
        <v>8943</v>
      </c>
      <c r="F13" t="s">
        <v>16149</v>
      </c>
      <c r="G13" t="s">
        <v>16150</v>
      </c>
      <c r="H13" t="s">
        <v>8991</v>
      </c>
      <c r="I13" t="s">
        <v>16151</v>
      </c>
    </row>
    <row r="14" spans="1:9" x14ac:dyDescent="0.3">
      <c r="A14" t="s">
        <v>7032</v>
      </c>
      <c r="B14" t="s">
        <v>2192</v>
      </c>
      <c r="C14" t="s">
        <v>24</v>
      </c>
      <c r="D14" t="s">
        <v>16152</v>
      </c>
      <c r="E14" t="s">
        <v>16153</v>
      </c>
      <c r="F14" t="s">
        <v>16154</v>
      </c>
      <c r="G14" t="s">
        <v>16155</v>
      </c>
      <c r="H14" t="s">
        <v>16156</v>
      </c>
      <c r="I14" t="s">
        <v>16157</v>
      </c>
    </row>
    <row r="15" spans="1:9" x14ac:dyDescent="0.3">
      <c r="A15" t="s">
        <v>7032</v>
      </c>
      <c r="B15" t="s">
        <v>2192</v>
      </c>
      <c r="C15" t="s">
        <v>26</v>
      </c>
      <c r="D15" t="s">
        <v>16158</v>
      </c>
      <c r="E15" t="s">
        <v>16159</v>
      </c>
      <c r="F15" t="s">
        <v>16160</v>
      </c>
      <c r="G15" t="s">
        <v>16161</v>
      </c>
      <c r="H15" t="s">
        <v>16162</v>
      </c>
      <c r="I15" t="s">
        <v>16163</v>
      </c>
    </row>
    <row r="16" spans="1:9" x14ac:dyDescent="0.3">
      <c r="A16" t="s">
        <v>7032</v>
      </c>
      <c r="B16" t="s">
        <v>2192</v>
      </c>
      <c r="C16" t="s">
        <v>28</v>
      </c>
      <c r="D16" t="s">
        <v>16164</v>
      </c>
      <c r="E16" t="s">
        <v>8989</v>
      </c>
      <c r="F16" t="s">
        <v>8922</v>
      </c>
      <c r="G16" t="s">
        <v>16165</v>
      </c>
      <c r="H16" t="s">
        <v>16166</v>
      </c>
      <c r="I16" t="s">
        <v>16167</v>
      </c>
    </row>
    <row r="17" spans="1:9" x14ac:dyDescent="0.3">
      <c r="A17" t="s">
        <v>7032</v>
      </c>
      <c r="B17" t="s">
        <v>2192</v>
      </c>
      <c r="C17" t="s">
        <v>29</v>
      </c>
      <c r="D17" t="s">
        <v>16168</v>
      </c>
      <c r="E17" t="s">
        <v>16169</v>
      </c>
      <c r="F17" t="s">
        <v>16170</v>
      </c>
      <c r="G17" t="s">
        <v>16171</v>
      </c>
      <c r="H17" t="s">
        <v>16172</v>
      </c>
      <c r="I17" t="s">
        <v>16173</v>
      </c>
    </row>
    <row r="18" spans="1:9" x14ac:dyDescent="0.3">
      <c r="A18" t="s">
        <v>7032</v>
      </c>
      <c r="B18" t="s">
        <v>2192</v>
      </c>
      <c r="C18" t="s">
        <v>30</v>
      </c>
      <c r="D18" t="s">
        <v>16174</v>
      </c>
      <c r="E18" t="s">
        <v>16175</v>
      </c>
      <c r="F18" t="s">
        <v>115</v>
      </c>
      <c r="G18" t="s">
        <v>16176</v>
      </c>
      <c r="H18" t="s">
        <v>16177</v>
      </c>
      <c r="I18" t="s">
        <v>16178</v>
      </c>
    </row>
    <row r="19" spans="1:9" x14ac:dyDescent="0.3">
      <c r="A19" t="s">
        <v>7032</v>
      </c>
      <c r="B19" t="s">
        <v>2192</v>
      </c>
      <c r="C19" t="s">
        <v>32</v>
      </c>
      <c r="D19" t="s">
        <v>16179</v>
      </c>
      <c r="E19" t="s">
        <v>16180</v>
      </c>
      <c r="F19" t="s">
        <v>8989</v>
      </c>
      <c r="G19" t="s">
        <v>16181</v>
      </c>
      <c r="H19" t="s">
        <v>16182</v>
      </c>
      <c r="I19" t="s">
        <v>16183</v>
      </c>
    </row>
    <row r="20" spans="1:9" x14ac:dyDescent="0.3">
      <c r="A20" t="s">
        <v>7032</v>
      </c>
      <c r="B20" t="s">
        <v>2192</v>
      </c>
      <c r="C20" t="s">
        <v>33</v>
      </c>
      <c r="D20" t="s">
        <v>16184</v>
      </c>
      <c r="E20" t="s">
        <v>16185</v>
      </c>
      <c r="F20" t="s">
        <v>16186</v>
      </c>
      <c r="G20" t="s">
        <v>16187</v>
      </c>
      <c r="H20" t="s">
        <v>16188</v>
      </c>
      <c r="I20" t="s">
        <v>16189</v>
      </c>
    </row>
    <row r="21" spans="1:9" x14ac:dyDescent="0.3">
      <c r="A21" t="s">
        <v>7032</v>
      </c>
      <c r="B21" t="s">
        <v>2192</v>
      </c>
      <c r="C21" t="s">
        <v>35</v>
      </c>
      <c r="D21" t="s">
        <v>16190</v>
      </c>
      <c r="E21" t="s">
        <v>16191</v>
      </c>
      <c r="F21" t="s">
        <v>16192</v>
      </c>
      <c r="G21" t="s">
        <v>16193</v>
      </c>
      <c r="H21" t="s">
        <v>16194</v>
      </c>
      <c r="I21" t="s">
        <v>16195</v>
      </c>
    </row>
    <row r="22" spans="1:9" x14ac:dyDescent="0.3">
      <c r="A22" t="s">
        <v>7032</v>
      </c>
      <c r="B22" t="s">
        <v>2192</v>
      </c>
      <c r="C22" t="s">
        <v>38</v>
      </c>
      <c r="D22" t="s">
        <v>8950</v>
      </c>
      <c r="E22" t="s">
        <v>16196</v>
      </c>
      <c r="F22" t="s">
        <v>16197</v>
      </c>
      <c r="G22" t="s">
        <v>16198</v>
      </c>
      <c r="H22" t="s">
        <v>16199</v>
      </c>
      <c r="I22" t="s">
        <v>16200</v>
      </c>
    </row>
    <row r="23" spans="1:9" x14ac:dyDescent="0.3">
      <c r="A23" t="s">
        <v>7032</v>
      </c>
      <c r="B23" t="s">
        <v>2192</v>
      </c>
      <c r="C23" t="s">
        <v>40</v>
      </c>
      <c r="D23" t="s">
        <v>16201</v>
      </c>
      <c r="E23" t="s">
        <v>16202</v>
      </c>
      <c r="F23" t="s">
        <v>16203</v>
      </c>
      <c r="G23" t="s">
        <v>16204</v>
      </c>
      <c r="H23" t="s">
        <v>16205</v>
      </c>
      <c r="I23" t="s">
        <v>16206</v>
      </c>
    </row>
    <row r="24" spans="1:9" x14ac:dyDescent="0.3">
      <c r="A24" t="s">
        <v>7033</v>
      </c>
      <c r="B24" t="s">
        <v>2192</v>
      </c>
      <c r="C24" t="s">
        <v>9</v>
      </c>
      <c r="D24" t="s">
        <v>16207</v>
      </c>
      <c r="E24" t="s">
        <v>16208</v>
      </c>
      <c r="F24" t="s">
        <v>16209</v>
      </c>
      <c r="G24" t="s">
        <v>16210</v>
      </c>
      <c r="H24" t="s">
        <v>16211</v>
      </c>
      <c r="I24" t="s">
        <v>16212</v>
      </c>
    </row>
    <row r="25" spans="1:9" x14ac:dyDescent="0.3">
      <c r="A25" t="s">
        <v>7033</v>
      </c>
      <c r="B25" t="s">
        <v>2192</v>
      </c>
      <c r="C25" t="s">
        <v>10</v>
      </c>
      <c r="D25" t="s">
        <v>9078</v>
      </c>
      <c r="E25" t="s">
        <v>9026</v>
      </c>
      <c r="F25" t="s">
        <v>9026</v>
      </c>
      <c r="G25" t="s">
        <v>16213</v>
      </c>
      <c r="H25" t="s">
        <v>16214</v>
      </c>
      <c r="I25" t="s">
        <v>16215</v>
      </c>
    </row>
    <row r="26" spans="1:9" x14ac:dyDescent="0.3">
      <c r="A26" t="s">
        <v>7033</v>
      </c>
      <c r="B26" t="s">
        <v>2192</v>
      </c>
      <c r="C26" t="s">
        <v>12</v>
      </c>
      <c r="D26" t="s">
        <v>9020</v>
      </c>
      <c r="E26" t="s">
        <v>9079</v>
      </c>
      <c r="F26" t="s">
        <v>14819</v>
      </c>
      <c r="G26" t="s">
        <v>283</v>
      </c>
      <c r="H26" t="s">
        <v>16216</v>
      </c>
      <c r="I26" t="s">
        <v>16217</v>
      </c>
    </row>
    <row r="27" spans="1:9" x14ac:dyDescent="0.3">
      <c r="A27" t="s">
        <v>7033</v>
      </c>
      <c r="B27" t="s">
        <v>2192</v>
      </c>
      <c r="C27" t="s">
        <v>13</v>
      </c>
      <c r="D27" t="s">
        <v>16218</v>
      </c>
      <c r="E27" t="s">
        <v>9026</v>
      </c>
      <c r="F27" t="s">
        <v>16219</v>
      </c>
      <c r="G27" t="s">
        <v>16220</v>
      </c>
      <c r="H27" t="s">
        <v>16221</v>
      </c>
      <c r="I27" t="s">
        <v>16222</v>
      </c>
    </row>
    <row r="28" spans="1:9" x14ac:dyDescent="0.3">
      <c r="A28" t="s">
        <v>7033</v>
      </c>
      <c r="B28" t="s">
        <v>2192</v>
      </c>
      <c r="C28" t="s">
        <v>15</v>
      </c>
      <c r="D28" t="s">
        <v>9073</v>
      </c>
      <c r="E28" t="s">
        <v>115</v>
      </c>
      <c r="F28" t="s">
        <v>115</v>
      </c>
      <c r="G28" t="s">
        <v>16223</v>
      </c>
      <c r="H28" t="s">
        <v>70</v>
      </c>
      <c r="I28" t="s">
        <v>16224</v>
      </c>
    </row>
    <row r="29" spans="1:9" x14ac:dyDescent="0.3">
      <c r="A29" t="s">
        <v>7033</v>
      </c>
      <c r="B29" t="s">
        <v>2192</v>
      </c>
      <c r="C29" t="s">
        <v>16</v>
      </c>
      <c r="D29" t="s">
        <v>9038</v>
      </c>
      <c r="E29" t="s">
        <v>115</v>
      </c>
      <c r="F29" t="s">
        <v>115</v>
      </c>
      <c r="G29" t="s">
        <v>9039</v>
      </c>
      <c r="H29" t="s">
        <v>16225</v>
      </c>
      <c r="I29" t="s">
        <v>16226</v>
      </c>
    </row>
    <row r="30" spans="1:9" x14ac:dyDescent="0.3">
      <c r="A30" t="s">
        <v>7033</v>
      </c>
      <c r="B30" t="s">
        <v>2192</v>
      </c>
      <c r="C30" t="s">
        <v>17</v>
      </c>
      <c r="D30" t="s">
        <v>16227</v>
      </c>
      <c r="E30" t="s">
        <v>16228</v>
      </c>
      <c r="F30" t="s">
        <v>16229</v>
      </c>
      <c r="G30" t="s">
        <v>16230</v>
      </c>
      <c r="H30" t="s">
        <v>16231</v>
      </c>
      <c r="I30" t="s">
        <v>16232</v>
      </c>
    </row>
    <row r="31" spans="1:9" x14ac:dyDescent="0.3">
      <c r="A31" t="s">
        <v>7033</v>
      </c>
      <c r="B31" t="s">
        <v>2192</v>
      </c>
      <c r="C31" t="s">
        <v>19</v>
      </c>
      <c r="D31" t="s">
        <v>9022</v>
      </c>
      <c r="E31" t="s">
        <v>14819</v>
      </c>
      <c r="F31" t="s">
        <v>14819</v>
      </c>
      <c r="G31" t="s">
        <v>378</v>
      </c>
      <c r="H31" t="s">
        <v>2302</v>
      </c>
      <c r="I31" t="s">
        <v>16233</v>
      </c>
    </row>
    <row r="32" spans="1:9" x14ac:dyDescent="0.3">
      <c r="A32" t="s">
        <v>7033</v>
      </c>
      <c r="B32" t="s">
        <v>2192</v>
      </c>
      <c r="C32" t="s">
        <v>21</v>
      </c>
      <c r="D32" t="s">
        <v>9056</v>
      </c>
      <c r="E32" t="s">
        <v>16234</v>
      </c>
      <c r="F32" t="s">
        <v>16235</v>
      </c>
      <c r="G32" t="s">
        <v>16236</v>
      </c>
      <c r="H32" t="s">
        <v>16237</v>
      </c>
      <c r="I32" t="s">
        <v>16238</v>
      </c>
    </row>
    <row r="33" spans="1:9" x14ac:dyDescent="0.3">
      <c r="A33" t="s">
        <v>7033</v>
      </c>
      <c r="B33" t="s">
        <v>2192</v>
      </c>
      <c r="C33" t="s">
        <v>23</v>
      </c>
      <c r="D33" t="s">
        <v>16239</v>
      </c>
      <c r="E33" t="s">
        <v>16240</v>
      </c>
      <c r="F33" t="s">
        <v>16241</v>
      </c>
      <c r="G33" t="s">
        <v>16242</v>
      </c>
      <c r="H33" t="s">
        <v>16243</v>
      </c>
      <c r="I33" t="s">
        <v>16244</v>
      </c>
    </row>
    <row r="34" spans="1:9" x14ac:dyDescent="0.3">
      <c r="A34" t="s">
        <v>7033</v>
      </c>
      <c r="B34" t="s">
        <v>2192</v>
      </c>
      <c r="C34" t="s">
        <v>24</v>
      </c>
      <c r="D34" t="s">
        <v>16245</v>
      </c>
      <c r="E34" t="s">
        <v>16209</v>
      </c>
      <c r="F34" t="s">
        <v>16246</v>
      </c>
      <c r="G34" t="s">
        <v>16247</v>
      </c>
      <c r="H34" t="s">
        <v>16248</v>
      </c>
      <c r="I34" t="s">
        <v>16249</v>
      </c>
    </row>
    <row r="35" spans="1:9" x14ac:dyDescent="0.3">
      <c r="A35" t="s">
        <v>7033</v>
      </c>
      <c r="B35" t="s">
        <v>2192</v>
      </c>
      <c r="C35" t="s">
        <v>26</v>
      </c>
      <c r="D35" t="s">
        <v>16250</v>
      </c>
      <c r="E35" t="s">
        <v>16251</v>
      </c>
      <c r="F35" t="s">
        <v>16252</v>
      </c>
      <c r="G35" t="s">
        <v>16253</v>
      </c>
      <c r="H35" t="s">
        <v>16254</v>
      </c>
      <c r="I35" t="s">
        <v>16255</v>
      </c>
    </row>
    <row r="36" spans="1:9" x14ac:dyDescent="0.3">
      <c r="A36" t="s">
        <v>7033</v>
      </c>
      <c r="B36" t="s">
        <v>2192</v>
      </c>
      <c r="C36" t="s">
        <v>28</v>
      </c>
      <c r="D36" t="s">
        <v>16256</v>
      </c>
      <c r="E36" t="s">
        <v>16257</v>
      </c>
      <c r="F36" t="s">
        <v>16257</v>
      </c>
      <c r="G36" t="s">
        <v>16258</v>
      </c>
      <c r="H36" t="s">
        <v>16259</v>
      </c>
      <c r="I36" t="s">
        <v>16260</v>
      </c>
    </row>
    <row r="37" spans="1:9" x14ac:dyDescent="0.3">
      <c r="A37" t="s">
        <v>7033</v>
      </c>
      <c r="B37" t="s">
        <v>2192</v>
      </c>
      <c r="C37" t="s">
        <v>29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</row>
    <row r="38" spans="1:9" x14ac:dyDescent="0.3">
      <c r="A38" t="s">
        <v>7033</v>
      </c>
      <c r="B38" t="s">
        <v>2192</v>
      </c>
      <c r="C38" t="s">
        <v>30</v>
      </c>
      <c r="D38" t="s">
        <v>16261</v>
      </c>
      <c r="E38" t="s">
        <v>115</v>
      </c>
      <c r="F38" t="s">
        <v>115</v>
      </c>
      <c r="G38" t="s">
        <v>5564</v>
      </c>
      <c r="H38" t="s">
        <v>16262</v>
      </c>
      <c r="I38" t="s">
        <v>16263</v>
      </c>
    </row>
    <row r="39" spans="1:9" x14ac:dyDescent="0.3">
      <c r="A39" t="s">
        <v>7033</v>
      </c>
      <c r="B39" t="s">
        <v>2192</v>
      </c>
      <c r="C39" t="s">
        <v>32</v>
      </c>
      <c r="D39" t="s">
        <v>16264</v>
      </c>
      <c r="E39" t="s">
        <v>16219</v>
      </c>
      <c r="F39" t="s">
        <v>16219</v>
      </c>
      <c r="G39" t="s">
        <v>16265</v>
      </c>
      <c r="H39" t="s">
        <v>16266</v>
      </c>
      <c r="I39" t="s">
        <v>16267</v>
      </c>
    </row>
    <row r="40" spans="1:9" x14ac:dyDescent="0.3">
      <c r="A40" t="s">
        <v>7033</v>
      </c>
      <c r="B40" t="s">
        <v>2192</v>
      </c>
      <c r="C40" t="s">
        <v>33</v>
      </c>
      <c r="D40" t="s">
        <v>16268</v>
      </c>
      <c r="E40" t="s">
        <v>16269</v>
      </c>
      <c r="F40" t="s">
        <v>16270</v>
      </c>
      <c r="G40" t="s">
        <v>16271</v>
      </c>
      <c r="H40" t="s">
        <v>16272</v>
      </c>
      <c r="I40" t="s">
        <v>16273</v>
      </c>
    </row>
    <row r="41" spans="1:9" x14ac:dyDescent="0.3">
      <c r="A41" t="s">
        <v>7033</v>
      </c>
      <c r="B41" t="s">
        <v>2192</v>
      </c>
      <c r="C41" t="s">
        <v>35</v>
      </c>
      <c r="D41" t="s">
        <v>16274</v>
      </c>
      <c r="E41" t="s">
        <v>16275</v>
      </c>
      <c r="F41" t="s">
        <v>16276</v>
      </c>
      <c r="G41" t="s">
        <v>16277</v>
      </c>
      <c r="H41" t="s">
        <v>16278</v>
      </c>
      <c r="I41" t="s">
        <v>16279</v>
      </c>
    </row>
    <row r="42" spans="1:9" x14ac:dyDescent="0.3">
      <c r="A42" t="s">
        <v>7033</v>
      </c>
      <c r="B42" t="s">
        <v>2192</v>
      </c>
      <c r="C42" t="s">
        <v>38</v>
      </c>
      <c r="D42" t="s">
        <v>16280</v>
      </c>
      <c r="E42" t="s">
        <v>16281</v>
      </c>
      <c r="F42" t="s">
        <v>9095</v>
      </c>
      <c r="G42" t="s">
        <v>16282</v>
      </c>
      <c r="H42" t="s">
        <v>16283</v>
      </c>
      <c r="I42" t="s">
        <v>16284</v>
      </c>
    </row>
    <row r="43" spans="1:9" x14ac:dyDescent="0.3">
      <c r="A43" t="s">
        <v>7033</v>
      </c>
      <c r="B43" t="s">
        <v>2192</v>
      </c>
      <c r="C43" t="s">
        <v>40</v>
      </c>
      <c r="D43" t="s">
        <v>16285</v>
      </c>
      <c r="E43" t="s">
        <v>16286</v>
      </c>
      <c r="F43" t="s">
        <v>16287</v>
      </c>
      <c r="G43" t="s">
        <v>16288</v>
      </c>
      <c r="H43" t="s">
        <v>16289</v>
      </c>
      <c r="I43" t="s">
        <v>16290</v>
      </c>
    </row>
    <row r="44" spans="1:9" x14ac:dyDescent="0.3">
      <c r="A44" t="s">
        <v>7034</v>
      </c>
      <c r="B44" t="s">
        <v>2192</v>
      </c>
      <c r="C44" t="s">
        <v>9</v>
      </c>
      <c r="D44" t="s">
        <v>16291</v>
      </c>
      <c r="E44" t="s">
        <v>16292</v>
      </c>
      <c r="F44" t="s">
        <v>16293</v>
      </c>
      <c r="G44" t="s">
        <v>16294</v>
      </c>
      <c r="H44" t="s">
        <v>16295</v>
      </c>
      <c r="I44" t="s">
        <v>16296</v>
      </c>
    </row>
    <row r="45" spans="1:9" x14ac:dyDescent="0.3">
      <c r="A45" t="s">
        <v>7034</v>
      </c>
      <c r="B45" t="s">
        <v>2192</v>
      </c>
      <c r="C45" t="s">
        <v>10</v>
      </c>
      <c r="D45" t="s">
        <v>16297</v>
      </c>
      <c r="E45" t="s">
        <v>16298</v>
      </c>
      <c r="F45" t="s">
        <v>14830</v>
      </c>
      <c r="G45" t="s">
        <v>16299</v>
      </c>
      <c r="H45" t="s">
        <v>348</v>
      </c>
      <c r="I45" t="s">
        <v>16300</v>
      </c>
    </row>
    <row r="46" spans="1:9" x14ac:dyDescent="0.3">
      <c r="A46" t="s">
        <v>7034</v>
      </c>
      <c r="B46" t="s">
        <v>2192</v>
      </c>
      <c r="C46" t="s">
        <v>12</v>
      </c>
      <c r="D46" t="s">
        <v>16301</v>
      </c>
      <c r="E46" t="s">
        <v>16302</v>
      </c>
      <c r="F46" t="s">
        <v>16303</v>
      </c>
      <c r="G46" t="s">
        <v>16304</v>
      </c>
      <c r="H46" t="s">
        <v>16305</v>
      </c>
      <c r="I46" t="s">
        <v>16306</v>
      </c>
    </row>
    <row r="47" spans="1:9" x14ac:dyDescent="0.3">
      <c r="A47" t="s">
        <v>7034</v>
      </c>
      <c r="B47" t="s">
        <v>2192</v>
      </c>
      <c r="C47" t="s">
        <v>13</v>
      </c>
      <c r="D47" t="s">
        <v>16307</v>
      </c>
      <c r="E47" t="s">
        <v>16303</v>
      </c>
      <c r="F47" t="s">
        <v>16308</v>
      </c>
      <c r="G47" t="s">
        <v>16309</v>
      </c>
      <c r="H47" t="s">
        <v>16310</v>
      </c>
      <c r="I47" t="s">
        <v>16311</v>
      </c>
    </row>
    <row r="48" spans="1:9" x14ac:dyDescent="0.3">
      <c r="A48" t="s">
        <v>7034</v>
      </c>
      <c r="B48" t="s">
        <v>2192</v>
      </c>
      <c r="C48" t="s">
        <v>15</v>
      </c>
      <c r="D48" t="s">
        <v>16312</v>
      </c>
      <c r="E48" t="s">
        <v>16313</v>
      </c>
      <c r="F48" t="s">
        <v>9115</v>
      </c>
      <c r="G48" t="s">
        <v>16314</v>
      </c>
      <c r="H48" t="s">
        <v>10146</v>
      </c>
      <c r="I48" t="s">
        <v>16315</v>
      </c>
    </row>
    <row r="49" spans="1:9" x14ac:dyDescent="0.3">
      <c r="A49" t="s">
        <v>7034</v>
      </c>
      <c r="B49" t="s">
        <v>2192</v>
      </c>
      <c r="C49" t="s">
        <v>16</v>
      </c>
      <c r="D49" t="s">
        <v>16316</v>
      </c>
      <c r="E49" t="s">
        <v>16317</v>
      </c>
      <c r="F49" t="s">
        <v>16318</v>
      </c>
      <c r="G49" t="s">
        <v>16319</v>
      </c>
      <c r="H49" t="s">
        <v>16320</v>
      </c>
      <c r="I49" t="s">
        <v>16321</v>
      </c>
    </row>
    <row r="50" spans="1:9" x14ac:dyDescent="0.3">
      <c r="A50" t="s">
        <v>7034</v>
      </c>
      <c r="B50" t="s">
        <v>2192</v>
      </c>
      <c r="C50" t="s">
        <v>17</v>
      </c>
      <c r="D50" t="s">
        <v>16322</v>
      </c>
      <c r="E50" t="s">
        <v>16323</v>
      </c>
      <c r="F50" t="s">
        <v>16324</v>
      </c>
      <c r="G50" t="s">
        <v>16325</v>
      </c>
      <c r="H50" t="s">
        <v>16326</v>
      </c>
      <c r="I50" t="s">
        <v>16327</v>
      </c>
    </row>
    <row r="51" spans="1:9" x14ac:dyDescent="0.3">
      <c r="A51" t="s">
        <v>7034</v>
      </c>
      <c r="B51" t="s">
        <v>2192</v>
      </c>
      <c r="C51" t="s">
        <v>19</v>
      </c>
      <c r="D51" t="s">
        <v>16328</v>
      </c>
      <c r="E51" t="s">
        <v>16329</v>
      </c>
      <c r="F51" t="s">
        <v>16330</v>
      </c>
      <c r="G51" t="s">
        <v>16331</v>
      </c>
      <c r="H51" t="s">
        <v>16332</v>
      </c>
      <c r="I51" t="s">
        <v>16333</v>
      </c>
    </row>
    <row r="52" spans="1:9" x14ac:dyDescent="0.3">
      <c r="A52" t="s">
        <v>7034</v>
      </c>
      <c r="B52" t="s">
        <v>2192</v>
      </c>
      <c r="C52" t="s">
        <v>21</v>
      </c>
      <c r="D52" t="s">
        <v>16334</v>
      </c>
      <c r="E52" t="s">
        <v>16335</v>
      </c>
      <c r="F52" t="s">
        <v>16336</v>
      </c>
      <c r="G52" t="s">
        <v>16337</v>
      </c>
      <c r="H52" t="s">
        <v>14821</v>
      </c>
      <c r="I52" t="s">
        <v>16338</v>
      </c>
    </row>
    <row r="53" spans="1:9" x14ac:dyDescent="0.3">
      <c r="A53" t="s">
        <v>7034</v>
      </c>
      <c r="B53" t="s">
        <v>2192</v>
      </c>
      <c r="C53" t="s">
        <v>23</v>
      </c>
      <c r="D53" t="s">
        <v>16339</v>
      </c>
      <c r="E53" t="s">
        <v>16340</v>
      </c>
      <c r="F53" t="s">
        <v>16341</v>
      </c>
      <c r="G53" t="s">
        <v>16342</v>
      </c>
      <c r="H53" t="s">
        <v>5576</v>
      </c>
      <c r="I53" t="s">
        <v>16343</v>
      </c>
    </row>
    <row r="54" spans="1:9" x14ac:dyDescent="0.3">
      <c r="A54" t="s">
        <v>7034</v>
      </c>
      <c r="B54" t="s">
        <v>2192</v>
      </c>
      <c r="C54" t="s">
        <v>24</v>
      </c>
      <c r="D54" t="s">
        <v>16344</v>
      </c>
      <c r="E54" t="s">
        <v>16345</v>
      </c>
      <c r="F54" t="s">
        <v>16346</v>
      </c>
      <c r="G54" t="s">
        <v>16347</v>
      </c>
      <c r="H54" t="s">
        <v>16348</v>
      </c>
      <c r="I54" t="s">
        <v>16349</v>
      </c>
    </row>
    <row r="55" spans="1:9" x14ac:dyDescent="0.3">
      <c r="A55" t="s">
        <v>7034</v>
      </c>
      <c r="B55" t="s">
        <v>2192</v>
      </c>
      <c r="C55" t="s">
        <v>26</v>
      </c>
      <c r="D55" t="s">
        <v>16350</v>
      </c>
      <c r="E55" t="s">
        <v>16351</v>
      </c>
      <c r="F55" t="s">
        <v>16352</v>
      </c>
      <c r="G55" t="s">
        <v>16353</v>
      </c>
      <c r="H55" t="s">
        <v>16354</v>
      </c>
      <c r="I55" t="s">
        <v>16355</v>
      </c>
    </row>
    <row r="56" spans="1:9" x14ac:dyDescent="0.3">
      <c r="A56" t="s">
        <v>7034</v>
      </c>
      <c r="B56" t="s">
        <v>2192</v>
      </c>
      <c r="C56" t="s">
        <v>28</v>
      </c>
      <c r="D56" t="s">
        <v>16356</v>
      </c>
      <c r="E56" t="s">
        <v>16357</v>
      </c>
      <c r="F56" t="s">
        <v>9205</v>
      </c>
      <c r="G56" t="s">
        <v>16358</v>
      </c>
      <c r="H56" t="s">
        <v>16359</v>
      </c>
      <c r="I56" t="s">
        <v>16360</v>
      </c>
    </row>
    <row r="57" spans="1:9" x14ac:dyDescent="0.3">
      <c r="A57" t="s">
        <v>7034</v>
      </c>
      <c r="B57" t="s">
        <v>2192</v>
      </c>
      <c r="C57" t="s">
        <v>29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</row>
    <row r="58" spans="1:9" x14ac:dyDescent="0.3">
      <c r="A58" t="s">
        <v>7034</v>
      </c>
      <c r="B58" t="s">
        <v>2192</v>
      </c>
      <c r="C58" t="s">
        <v>30</v>
      </c>
      <c r="D58" t="s">
        <v>16361</v>
      </c>
      <c r="E58" t="s">
        <v>16362</v>
      </c>
      <c r="F58" t="s">
        <v>16363</v>
      </c>
      <c r="G58" t="s">
        <v>16364</v>
      </c>
      <c r="H58" t="s">
        <v>294</v>
      </c>
      <c r="I58" t="s">
        <v>16365</v>
      </c>
    </row>
    <row r="59" spans="1:9" x14ac:dyDescent="0.3">
      <c r="A59" t="s">
        <v>7034</v>
      </c>
      <c r="B59" t="s">
        <v>2192</v>
      </c>
      <c r="C59" t="s">
        <v>32</v>
      </c>
      <c r="D59" t="s">
        <v>16366</v>
      </c>
      <c r="E59" t="s">
        <v>16367</v>
      </c>
      <c r="F59" t="s">
        <v>16368</v>
      </c>
      <c r="G59" t="s">
        <v>16369</v>
      </c>
      <c r="H59" t="s">
        <v>16370</v>
      </c>
      <c r="I59" t="s">
        <v>16371</v>
      </c>
    </row>
    <row r="60" spans="1:9" x14ac:dyDescent="0.3">
      <c r="A60" t="s">
        <v>7034</v>
      </c>
      <c r="B60" t="s">
        <v>2192</v>
      </c>
      <c r="C60" t="s">
        <v>33</v>
      </c>
      <c r="D60" t="s">
        <v>16372</v>
      </c>
      <c r="E60" t="s">
        <v>16373</v>
      </c>
      <c r="F60" t="s">
        <v>16374</v>
      </c>
      <c r="G60" t="s">
        <v>16375</v>
      </c>
      <c r="H60" t="s">
        <v>8983</v>
      </c>
      <c r="I60" t="s">
        <v>16376</v>
      </c>
    </row>
    <row r="61" spans="1:9" x14ac:dyDescent="0.3">
      <c r="A61" t="s">
        <v>7034</v>
      </c>
      <c r="B61" t="s">
        <v>2192</v>
      </c>
      <c r="C61" t="s">
        <v>35</v>
      </c>
      <c r="D61" t="s">
        <v>16377</v>
      </c>
      <c r="E61" t="s">
        <v>9161</v>
      </c>
      <c r="F61" t="s">
        <v>16378</v>
      </c>
      <c r="G61" t="s">
        <v>16379</v>
      </c>
      <c r="H61" t="s">
        <v>9704</v>
      </c>
      <c r="I61" t="s">
        <v>16380</v>
      </c>
    </row>
    <row r="62" spans="1:9" x14ac:dyDescent="0.3">
      <c r="A62" t="s">
        <v>7034</v>
      </c>
      <c r="B62" t="s">
        <v>2192</v>
      </c>
      <c r="C62" t="s">
        <v>38</v>
      </c>
      <c r="D62" t="s">
        <v>16381</v>
      </c>
      <c r="E62" t="s">
        <v>16382</v>
      </c>
      <c r="F62" t="s">
        <v>16383</v>
      </c>
      <c r="G62" t="s">
        <v>16384</v>
      </c>
      <c r="H62" t="s">
        <v>16385</v>
      </c>
      <c r="I62" t="s">
        <v>16386</v>
      </c>
    </row>
    <row r="63" spans="1:9" x14ac:dyDescent="0.3">
      <c r="A63" t="s">
        <v>7034</v>
      </c>
      <c r="B63" t="s">
        <v>2192</v>
      </c>
      <c r="C63" t="s">
        <v>40</v>
      </c>
      <c r="D63" t="s">
        <v>5734</v>
      </c>
      <c r="E63" t="s">
        <v>16387</v>
      </c>
      <c r="F63" t="s">
        <v>16388</v>
      </c>
      <c r="G63" t="s">
        <v>16389</v>
      </c>
      <c r="H63" t="s">
        <v>16390</v>
      </c>
      <c r="I63" t="s">
        <v>16391</v>
      </c>
    </row>
    <row r="64" spans="1:9" x14ac:dyDescent="0.3">
      <c r="A64" t="s">
        <v>7037</v>
      </c>
      <c r="B64" t="s">
        <v>2192</v>
      </c>
      <c r="C64" t="s">
        <v>9</v>
      </c>
      <c r="D64" t="s">
        <v>16392</v>
      </c>
      <c r="E64" t="s">
        <v>16393</v>
      </c>
      <c r="F64" t="s">
        <v>16394</v>
      </c>
      <c r="G64" t="s">
        <v>16395</v>
      </c>
      <c r="H64" t="s">
        <v>16396</v>
      </c>
      <c r="I64" t="s">
        <v>16397</v>
      </c>
    </row>
    <row r="65" spans="1:9" x14ac:dyDescent="0.3">
      <c r="A65" t="s">
        <v>7037</v>
      </c>
      <c r="B65" t="s">
        <v>2192</v>
      </c>
      <c r="C65" t="s">
        <v>10</v>
      </c>
      <c r="D65" t="s">
        <v>16398</v>
      </c>
      <c r="E65" t="s">
        <v>9296</v>
      </c>
      <c r="F65" t="s">
        <v>2380</v>
      </c>
      <c r="G65" t="s">
        <v>16399</v>
      </c>
      <c r="H65" t="s">
        <v>16400</v>
      </c>
      <c r="I65" t="s">
        <v>16401</v>
      </c>
    </row>
    <row r="66" spans="1:9" x14ac:dyDescent="0.3">
      <c r="A66" t="s">
        <v>7037</v>
      </c>
      <c r="B66" t="s">
        <v>2192</v>
      </c>
      <c r="C66" t="s">
        <v>12</v>
      </c>
      <c r="D66" t="s">
        <v>9226</v>
      </c>
      <c r="E66" t="s">
        <v>16402</v>
      </c>
      <c r="F66" t="s">
        <v>16402</v>
      </c>
      <c r="G66" t="s">
        <v>16403</v>
      </c>
      <c r="H66" t="s">
        <v>16404</v>
      </c>
      <c r="I66" t="s">
        <v>16405</v>
      </c>
    </row>
    <row r="67" spans="1:9" x14ac:dyDescent="0.3">
      <c r="A67" t="s">
        <v>7037</v>
      </c>
      <c r="B67" t="s">
        <v>2192</v>
      </c>
      <c r="C67" t="s">
        <v>13</v>
      </c>
      <c r="D67" t="s">
        <v>9258</v>
      </c>
      <c r="E67" t="s">
        <v>16406</v>
      </c>
      <c r="F67" t="s">
        <v>9242</v>
      </c>
      <c r="G67" t="s">
        <v>16407</v>
      </c>
      <c r="H67" t="s">
        <v>16408</v>
      </c>
      <c r="I67" t="s">
        <v>16409</v>
      </c>
    </row>
    <row r="68" spans="1:9" x14ac:dyDescent="0.3">
      <c r="A68" t="s">
        <v>7037</v>
      </c>
      <c r="B68" t="s">
        <v>2192</v>
      </c>
      <c r="C68" t="s">
        <v>15</v>
      </c>
      <c r="D68" t="s">
        <v>2380</v>
      </c>
      <c r="E68" t="s">
        <v>115</v>
      </c>
      <c r="F68" t="s">
        <v>115</v>
      </c>
      <c r="G68" t="s">
        <v>16410</v>
      </c>
      <c r="H68" t="s">
        <v>16411</v>
      </c>
      <c r="I68" t="s">
        <v>16412</v>
      </c>
    </row>
    <row r="69" spans="1:9" x14ac:dyDescent="0.3">
      <c r="A69" t="s">
        <v>7037</v>
      </c>
      <c r="B69" t="s">
        <v>2192</v>
      </c>
      <c r="C69" t="s">
        <v>16</v>
      </c>
      <c r="D69" t="s">
        <v>16413</v>
      </c>
      <c r="E69" t="s">
        <v>9233</v>
      </c>
      <c r="F69" t="s">
        <v>16402</v>
      </c>
      <c r="G69" t="s">
        <v>16414</v>
      </c>
      <c r="H69" t="s">
        <v>16415</v>
      </c>
      <c r="I69" t="s">
        <v>16416</v>
      </c>
    </row>
    <row r="70" spans="1:9" x14ac:dyDescent="0.3">
      <c r="A70" t="s">
        <v>7037</v>
      </c>
      <c r="B70" t="s">
        <v>2192</v>
      </c>
      <c r="C70" t="s">
        <v>17</v>
      </c>
      <c r="D70" t="s">
        <v>9042</v>
      </c>
      <c r="E70" t="s">
        <v>16417</v>
      </c>
      <c r="F70" t="s">
        <v>16418</v>
      </c>
      <c r="G70" t="s">
        <v>16419</v>
      </c>
      <c r="H70" t="s">
        <v>16420</v>
      </c>
      <c r="I70" t="s">
        <v>16421</v>
      </c>
    </row>
    <row r="71" spans="1:9" x14ac:dyDescent="0.3">
      <c r="A71" t="s">
        <v>7037</v>
      </c>
      <c r="B71" t="s">
        <v>2192</v>
      </c>
      <c r="C71" t="s">
        <v>19</v>
      </c>
      <c r="D71" t="s">
        <v>9226</v>
      </c>
      <c r="E71" t="s">
        <v>14725</v>
      </c>
      <c r="F71" t="s">
        <v>115</v>
      </c>
      <c r="G71" t="s">
        <v>16422</v>
      </c>
      <c r="H71" t="s">
        <v>16423</v>
      </c>
      <c r="I71" t="s">
        <v>16424</v>
      </c>
    </row>
    <row r="72" spans="1:9" x14ac:dyDescent="0.3">
      <c r="A72" t="s">
        <v>7037</v>
      </c>
      <c r="B72" t="s">
        <v>2192</v>
      </c>
      <c r="C72" t="s">
        <v>21</v>
      </c>
      <c r="D72" t="s">
        <v>16425</v>
      </c>
      <c r="E72" t="s">
        <v>9258</v>
      </c>
      <c r="F72" t="s">
        <v>16406</v>
      </c>
      <c r="G72" t="s">
        <v>16426</v>
      </c>
      <c r="H72" t="s">
        <v>16427</v>
      </c>
      <c r="I72" t="s">
        <v>16428</v>
      </c>
    </row>
    <row r="73" spans="1:9" x14ac:dyDescent="0.3">
      <c r="A73" t="s">
        <v>7037</v>
      </c>
      <c r="B73" t="s">
        <v>2192</v>
      </c>
      <c r="C73" t="s">
        <v>23</v>
      </c>
      <c r="D73" t="s">
        <v>16429</v>
      </c>
      <c r="E73" t="s">
        <v>16430</v>
      </c>
      <c r="F73" t="s">
        <v>16431</v>
      </c>
      <c r="G73" t="s">
        <v>16432</v>
      </c>
      <c r="H73" t="s">
        <v>9370</v>
      </c>
      <c r="I73" t="s">
        <v>16433</v>
      </c>
    </row>
    <row r="74" spans="1:9" x14ac:dyDescent="0.3">
      <c r="A74" t="s">
        <v>7037</v>
      </c>
      <c r="B74" t="s">
        <v>2192</v>
      </c>
      <c r="C74" t="s">
        <v>24</v>
      </c>
      <c r="D74" t="s">
        <v>16434</v>
      </c>
      <c r="E74" t="s">
        <v>16435</v>
      </c>
      <c r="F74" t="s">
        <v>9042</v>
      </c>
      <c r="G74" t="s">
        <v>16436</v>
      </c>
      <c r="H74" t="s">
        <v>16437</v>
      </c>
      <c r="I74" t="s">
        <v>16438</v>
      </c>
    </row>
    <row r="75" spans="1:9" x14ac:dyDescent="0.3">
      <c r="A75" t="s">
        <v>7037</v>
      </c>
      <c r="B75" t="s">
        <v>2192</v>
      </c>
      <c r="C75" t="s">
        <v>26</v>
      </c>
      <c r="D75" t="s">
        <v>16373</v>
      </c>
      <c r="E75" t="s">
        <v>16439</v>
      </c>
      <c r="F75" t="s">
        <v>16440</v>
      </c>
      <c r="G75" t="s">
        <v>16441</v>
      </c>
      <c r="H75" t="s">
        <v>14678</v>
      </c>
      <c r="I75" t="s">
        <v>16442</v>
      </c>
    </row>
    <row r="76" spans="1:9" x14ac:dyDescent="0.3">
      <c r="A76" t="s">
        <v>7037</v>
      </c>
      <c r="B76" t="s">
        <v>2192</v>
      </c>
      <c r="C76" t="s">
        <v>28</v>
      </c>
      <c r="D76" t="s">
        <v>9232</v>
      </c>
      <c r="E76" t="s">
        <v>16402</v>
      </c>
      <c r="F76" t="s">
        <v>16402</v>
      </c>
      <c r="G76" t="s">
        <v>16443</v>
      </c>
      <c r="H76" t="s">
        <v>16444</v>
      </c>
      <c r="I76" t="s">
        <v>16445</v>
      </c>
    </row>
    <row r="77" spans="1:9" x14ac:dyDescent="0.3">
      <c r="A77" t="s">
        <v>7037</v>
      </c>
      <c r="B77" t="s">
        <v>2192</v>
      </c>
      <c r="C77" t="s">
        <v>29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</row>
    <row r="78" spans="1:9" x14ac:dyDescent="0.3">
      <c r="A78" t="s">
        <v>7037</v>
      </c>
      <c r="B78" t="s">
        <v>2192</v>
      </c>
      <c r="C78" t="s">
        <v>30</v>
      </c>
      <c r="D78" t="s">
        <v>7929</v>
      </c>
      <c r="E78" t="s">
        <v>14725</v>
      </c>
      <c r="F78" t="s">
        <v>115</v>
      </c>
      <c r="G78" t="s">
        <v>167</v>
      </c>
      <c r="H78" t="s">
        <v>16446</v>
      </c>
      <c r="I78" t="s">
        <v>16447</v>
      </c>
    </row>
    <row r="79" spans="1:9" x14ac:dyDescent="0.3">
      <c r="A79" t="s">
        <v>7037</v>
      </c>
      <c r="B79" t="s">
        <v>2192</v>
      </c>
      <c r="C79" t="s">
        <v>32</v>
      </c>
      <c r="D79" t="s">
        <v>2299</v>
      </c>
      <c r="E79" t="s">
        <v>9226</v>
      </c>
      <c r="F79" t="s">
        <v>9227</v>
      </c>
      <c r="G79" t="s">
        <v>16448</v>
      </c>
      <c r="H79" t="s">
        <v>16449</v>
      </c>
      <c r="I79" t="s">
        <v>16450</v>
      </c>
    </row>
    <row r="80" spans="1:9" x14ac:dyDescent="0.3">
      <c r="A80" t="s">
        <v>7037</v>
      </c>
      <c r="B80" t="s">
        <v>2192</v>
      </c>
      <c r="C80" t="s">
        <v>33</v>
      </c>
      <c r="D80" t="s">
        <v>16451</v>
      </c>
      <c r="E80" t="s">
        <v>16452</v>
      </c>
      <c r="F80" t="s">
        <v>16453</v>
      </c>
      <c r="G80" t="s">
        <v>16454</v>
      </c>
      <c r="H80" t="s">
        <v>16455</v>
      </c>
      <c r="I80" t="s">
        <v>16456</v>
      </c>
    </row>
    <row r="81" spans="1:9" x14ac:dyDescent="0.3">
      <c r="A81" t="s">
        <v>7037</v>
      </c>
      <c r="B81" t="s">
        <v>2192</v>
      </c>
      <c r="C81" t="s">
        <v>35</v>
      </c>
      <c r="D81" t="s">
        <v>16457</v>
      </c>
      <c r="E81" t="s">
        <v>16458</v>
      </c>
      <c r="F81" t="s">
        <v>9227</v>
      </c>
      <c r="G81" t="s">
        <v>16459</v>
      </c>
      <c r="H81" t="s">
        <v>16460</v>
      </c>
      <c r="I81" t="s">
        <v>16461</v>
      </c>
    </row>
    <row r="82" spans="1:9" x14ac:dyDescent="0.3">
      <c r="A82" t="s">
        <v>7037</v>
      </c>
      <c r="B82" t="s">
        <v>2192</v>
      </c>
      <c r="C82" t="s">
        <v>38</v>
      </c>
      <c r="D82" t="s">
        <v>2623</v>
      </c>
      <c r="E82" t="s">
        <v>9259</v>
      </c>
      <c r="F82" t="s">
        <v>9232</v>
      </c>
      <c r="G82" t="s">
        <v>16462</v>
      </c>
      <c r="H82" t="s">
        <v>9318</v>
      </c>
      <c r="I82" t="s">
        <v>16463</v>
      </c>
    </row>
    <row r="83" spans="1:9" x14ac:dyDescent="0.3">
      <c r="A83" t="s">
        <v>7037</v>
      </c>
      <c r="B83" t="s">
        <v>2192</v>
      </c>
      <c r="C83" t="s">
        <v>40</v>
      </c>
      <c r="D83" t="s">
        <v>16464</v>
      </c>
      <c r="E83" t="s">
        <v>9912</v>
      </c>
      <c r="F83" t="s">
        <v>16465</v>
      </c>
      <c r="G83" t="s">
        <v>16466</v>
      </c>
      <c r="H83" t="s">
        <v>16467</v>
      </c>
      <c r="I83" t="s">
        <v>16468</v>
      </c>
    </row>
    <row r="84" spans="1:9" x14ac:dyDescent="0.3">
      <c r="A84" t="s">
        <v>7038</v>
      </c>
      <c r="B84" t="s">
        <v>2192</v>
      </c>
      <c r="C84" t="s">
        <v>9</v>
      </c>
      <c r="D84" t="s">
        <v>9393</v>
      </c>
      <c r="E84" t="s">
        <v>16469</v>
      </c>
      <c r="F84" t="s">
        <v>16470</v>
      </c>
      <c r="G84" t="s">
        <v>16471</v>
      </c>
      <c r="H84" t="s">
        <v>16472</v>
      </c>
      <c r="I84" t="s">
        <v>16473</v>
      </c>
    </row>
    <row r="85" spans="1:9" x14ac:dyDescent="0.3">
      <c r="A85" t="s">
        <v>7038</v>
      </c>
      <c r="B85" t="s">
        <v>2192</v>
      </c>
      <c r="C85" t="s">
        <v>10</v>
      </c>
      <c r="D85" t="s">
        <v>16474</v>
      </c>
      <c r="E85" t="s">
        <v>9314</v>
      </c>
      <c r="F85" t="s">
        <v>9315</v>
      </c>
      <c r="G85" t="s">
        <v>16475</v>
      </c>
      <c r="H85" t="s">
        <v>16476</v>
      </c>
      <c r="I85" t="s">
        <v>16477</v>
      </c>
    </row>
    <row r="86" spans="1:9" x14ac:dyDescent="0.3">
      <c r="A86" t="s">
        <v>7038</v>
      </c>
      <c r="B86" t="s">
        <v>2192</v>
      </c>
      <c r="C86" t="s">
        <v>12</v>
      </c>
      <c r="D86" t="s">
        <v>16478</v>
      </c>
      <c r="E86" t="s">
        <v>9320</v>
      </c>
      <c r="F86" t="s">
        <v>9320</v>
      </c>
      <c r="G86" t="s">
        <v>16479</v>
      </c>
      <c r="H86" t="s">
        <v>16480</v>
      </c>
      <c r="I86" t="s">
        <v>16481</v>
      </c>
    </row>
    <row r="87" spans="1:9" x14ac:dyDescent="0.3">
      <c r="A87" t="s">
        <v>7038</v>
      </c>
      <c r="B87" t="s">
        <v>2192</v>
      </c>
      <c r="C87" t="s">
        <v>13</v>
      </c>
      <c r="D87" t="s">
        <v>16482</v>
      </c>
      <c r="E87" t="s">
        <v>9323</v>
      </c>
      <c r="F87" t="s">
        <v>9328</v>
      </c>
      <c r="G87" t="s">
        <v>16483</v>
      </c>
      <c r="H87" t="s">
        <v>16484</v>
      </c>
      <c r="I87" t="s">
        <v>16485</v>
      </c>
    </row>
    <row r="88" spans="1:9" x14ac:dyDescent="0.3">
      <c r="A88" t="s">
        <v>7038</v>
      </c>
      <c r="B88" t="s">
        <v>2192</v>
      </c>
      <c r="C88" t="s">
        <v>15</v>
      </c>
      <c r="D88" t="s">
        <v>16486</v>
      </c>
      <c r="E88" t="s">
        <v>9320</v>
      </c>
      <c r="F88" t="s">
        <v>9320</v>
      </c>
      <c r="G88" t="s">
        <v>16487</v>
      </c>
      <c r="H88" t="s">
        <v>16488</v>
      </c>
      <c r="I88" t="s">
        <v>16489</v>
      </c>
    </row>
    <row r="89" spans="1:9" x14ac:dyDescent="0.3">
      <c r="A89" t="s">
        <v>7038</v>
      </c>
      <c r="B89" t="s">
        <v>2192</v>
      </c>
      <c r="C89" t="s">
        <v>16</v>
      </c>
      <c r="D89" t="s">
        <v>9314</v>
      </c>
      <c r="E89" t="s">
        <v>9320</v>
      </c>
      <c r="F89" t="s">
        <v>115</v>
      </c>
      <c r="G89" t="s">
        <v>16490</v>
      </c>
      <c r="H89" t="s">
        <v>16491</v>
      </c>
      <c r="I89" t="s">
        <v>16492</v>
      </c>
    </row>
    <row r="90" spans="1:9" x14ac:dyDescent="0.3">
      <c r="A90" t="s">
        <v>7038</v>
      </c>
      <c r="B90" t="s">
        <v>2192</v>
      </c>
      <c r="C90" t="s">
        <v>17</v>
      </c>
      <c r="D90" t="s">
        <v>9310</v>
      </c>
      <c r="E90" t="s">
        <v>16493</v>
      </c>
      <c r="F90" t="s">
        <v>9335</v>
      </c>
      <c r="G90" t="s">
        <v>16494</v>
      </c>
      <c r="H90" t="s">
        <v>16495</v>
      </c>
      <c r="I90" t="s">
        <v>16496</v>
      </c>
    </row>
    <row r="91" spans="1:9" x14ac:dyDescent="0.3">
      <c r="A91" t="s">
        <v>7038</v>
      </c>
      <c r="B91" t="s">
        <v>2192</v>
      </c>
      <c r="C91" t="s">
        <v>19</v>
      </c>
      <c r="D91" t="s">
        <v>9344</v>
      </c>
      <c r="E91" t="s">
        <v>9369</v>
      </c>
      <c r="F91" t="s">
        <v>115</v>
      </c>
      <c r="G91" t="s">
        <v>16497</v>
      </c>
      <c r="H91" t="s">
        <v>16498</v>
      </c>
      <c r="I91" t="s">
        <v>16499</v>
      </c>
    </row>
    <row r="92" spans="1:9" x14ac:dyDescent="0.3">
      <c r="A92" t="s">
        <v>7038</v>
      </c>
      <c r="B92" t="s">
        <v>2192</v>
      </c>
      <c r="C92" t="s">
        <v>21</v>
      </c>
      <c r="D92" t="s">
        <v>16500</v>
      </c>
      <c r="E92" t="s">
        <v>16486</v>
      </c>
      <c r="F92" t="s">
        <v>16501</v>
      </c>
      <c r="G92" t="s">
        <v>5648</v>
      </c>
      <c r="H92" t="s">
        <v>16502</v>
      </c>
      <c r="I92" t="s">
        <v>16503</v>
      </c>
    </row>
    <row r="93" spans="1:9" x14ac:dyDescent="0.3">
      <c r="A93" t="s">
        <v>7038</v>
      </c>
      <c r="B93" t="s">
        <v>2192</v>
      </c>
      <c r="C93" t="s">
        <v>23</v>
      </c>
      <c r="D93" t="s">
        <v>16504</v>
      </c>
      <c r="E93" t="s">
        <v>16505</v>
      </c>
      <c r="F93" t="s">
        <v>16506</v>
      </c>
      <c r="G93" t="s">
        <v>16507</v>
      </c>
      <c r="H93" t="s">
        <v>16508</v>
      </c>
      <c r="I93" t="s">
        <v>16509</v>
      </c>
    </row>
    <row r="94" spans="1:9" x14ac:dyDescent="0.3">
      <c r="A94" t="s">
        <v>7038</v>
      </c>
      <c r="B94" t="s">
        <v>2192</v>
      </c>
      <c r="C94" t="s">
        <v>24</v>
      </c>
      <c r="D94" t="s">
        <v>9394</v>
      </c>
      <c r="E94" t="s">
        <v>16510</v>
      </c>
      <c r="F94" t="s">
        <v>9310</v>
      </c>
      <c r="G94" t="s">
        <v>16511</v>
      </c>
      <c r="H94" t="s">
        <v>16512</v>
      </c>
      <c r="I94" t="s">
        <v>16513</v>
      </c>
    </row>
    <row r="95" spans="1:9" x14ac:dyDescent="0.3">
      <c r="A95" t="s">
        <v>7038</v>
      </c>
      <c r="B95" t="s">
        <v>2192</v>
      </c>
      <c r="C95" t="s">
        <v>26</v>
      </c>
      <c r="D95" t="s">
        <v>16514</v>
      </c>
      <c r="E95" t="s">
        <v>16515</v>
      </c>
      <c r="F95" t="s">
        <v>16516</v>
      </c>
      <c r="G95" t="s">
        <v>16517</v>
      </c>
      <c r="H95" t="s">
        <v>16518</v>
      </c>
      <c r="I95" t="s">
        <v>16519</v>
      </c>
    </row>
    <row r="96" spans="1:9" x14ac:dyDescent="0.3">
      <c r="A96" t="s">
        <v>7038</v>
      </c>
      <c r="B96" t="s">
        <v>2192</v>
      </c>
      <c r="C96" t="s">
        <v>28</v>
      </c>
      <c r="D96" t="s">
        <v>16478</v>
      </c>
      <c r="E96" t="s">
        <v>115</v>
      </c>
      <c r="F96" t="s">
        <v>115</v>
      </c>
      <c r="G96" t="s">
        <v>16520</v>
      </c>
      <c r="H96" t="s">
        <v>16521</v>
      </c>
      <c r="I96" t="s">
        <v>16522</v>
      </c>
    </row>
    <row r="97" spans="1:9" x14ac:dyDescent="0.3">
      <c r="A97" t="s">
        <v>7038</v>
      </c>
      <c r="B97" t="s">
        <v>2192</v>
      </c>
      <c r="C97" t="s">
        <v>29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</row>
    <row r="98" spans="1:9" x14ac:dyDescent="0.3">
      <c r="A98" t="s">
        <v>7038</v>
      </c>
      <c r="B98" t="s">
        <v>2192</v>
      </c>
      <c r="C98" t="s">
        <v>30</v>
      </c>
      <c r="D98" t="s">
        <v>16478</v>
      </c>
      <c r="E98" t="s">
        <v>115</v>
      </c>
      <c r="F98" t="s">
        <v>115</v>
      </c>
      <c r="G98" t="s">
        <v>16523</v>
      </c>
      <c r="H98" t="s">
        <v>16524</v>
      </c>
      <c r="I98" t="s">
        <v>16525</v>
      </c>
    </row>
    <row r="99" spans="1:9" x14ac:dyDescent="0.3">
      <c r="A99" t="s">
        <v>7038</v>
      </c>
      <c r="B99" t="s">
        <v>2192</v>
      </c>
      <c r="C99" t="s">
        <v>32</v>
      </c>
      <c r="D99" t="s">
        <v>16526</v>
      </c>
      <c r="E99" t="s">
        <v>16527</v>
      </c>
      <c r="F99" t="s">
        <v>16528</v>
      </c>
      <c r="G99" t="s">
        <v>16529</v>
      </c>
      <c r="H99" t="s">
        <v>16530</v>
      </c>
      <c r="I99" t="s">
        <v>16531</v>
      </c>
    </row>
    <row r="100" spans="1:9" x14ac:dyDescent="0.3">
      <c r="A100" t="s">
        <v>7038</v>
      </c>
      <c r="B100" t="s">
        <v>2192</v>
      </c>
      <c r="C100" t="s">
        <v>33</v>
      </c>
      <c r="D100" t="s">
        <v>9355</v>
      </c>
      <c r="E100" t="s">
        <v>16500</v>
      </c>
      <c r="F100" t="s">
        <v>9384</v>
      </c>
      <c r="G100" t="s">
        <v>16532</v>
      </c>
      <c r="H100" t="s">
        <v>16533</v>
      </c>
      <c r="I100" t="s">
        <v>16534</v>
      </c>
    </row>
    <row r="101" spans="1:9" x14ac:dyDescent="0.3">
      <c r="A101" t="s">
        <v>7038</v>
      </c>
      <c r="B101" t="s">
        <v>2192</v>
      </c>
      <c r="C101" t="s">
        <v>35</v>
      </c>
      <c r="D101" t="s">
        <v>16535</v>
      </c>
      <c r="E101" t="s">
        <v>9314</v>
      </c>
      <c r="F101" t="s">
        <v>9323</v>
      </c>
      <c r="G101" t="s">
        <v>16536</v>
      </c>
      <c r="H101" t="s">
        <v>16537</v>
      </c>
      <c r="I101" t="s">
        <v>16538</v>
      </c>
    </row>
    <row r="102" spans="1:9" x14ac:dyDescent="0.3">
      <c r="A102" t="s">
        <v>7038</v>
      </c>
      <c r="B102" t="s">
        <v>2192</v>
      </c>
      <c r="C102" t="s">
        <v>38</v>
      </c>
      <c r="D102" t="s">
        <v>16539</v>
      </c>
      <c r="E102" t="s">
        <v>16482</v>
      </c>
      <c r="F102" t="s">
        <v>9343</v>
      </c>
      <c r="G102" t="s">
        <v>16540</v>
      </c>
      <c r="H102" t="s">
        <v>16541</v>
      </c>
      <c r="I102" t="s">
        <v>16542</v>
      </c>
    </row>
    <row r="103" spans="1:9" x14ac:dyDescent="0.3">
      <c r="A103" t="s">
        <v>7038</v>
      </c>
      <c r="B103" t="s">
        <v>2192</v>
      </c>
      <c r="C103" t="s">
        <v>40</v>
      </c>
      <c r="D103" t="s">
        <v>16543</v>
      </c>
      <c r="E103" t="s">
        <v>16544</v>
      </c>
      <c r="F103" t="s">
        <v>16545</v>
      </c>
      <c r="G103" t="s">
        <v>16546</v>
      </c>
      <c r="H103" t="s">
        <v>16547</v>
      </c>
      <c r="I103" t="s">
        <v>16548</v>
      </c>
    </row>
    <row r="104" spans="1:9" x14ac:dyDescent="0.3">
      <c r="A104" t="s">
        <v>7032</v>
      </c>
      <c r="B104" t="s">
        <v>2633</v>
      </c>
      <c r="C104" t="s">
        <v>9</v>
      </c>
      <c r="D104" t="s">
        <v>21767</v>
      </c>
      <c r="E104" t="s">
        <v>2304</v>
      </c>
      <c r="F104" t="s">
        <v>21768</v>
      </c>
      <c r="G104" t="s">
        <v>21769</v>
      </c>
      <c r="H104" t="s">
        <v>21770</v>
      </c>
      <c r="I104" t="s">
        <v>21771</v>
      </c>
    </row>
    <row r="105" spans="1:9" x14ac:dyDescent="0.3">
      <c r="A105" t="s">
        <v>7032</v>
      </c>
      <c r="B105" t="s">
        <v>2633</v>
      </c>
      <c r="C105" t="s">
        <v>10</v>
      </c>
      <c r="D105" t="s">
        <v>21772</v>
      </c>
      <c r="E105" t="s">
        <v>9476</v>
      </c>
      <c r="F105" t="s">
        <v>9477</v>
      </c>
      <c r="G105" t="s">
        <v>21773</v>
      </c>
      <c r="H105" t="s">
        <v>21774</v>
      </c>
      <c r="I105" t="s">
        <v>21775</v>
      </c>
    </row>
    <row r="106" spans="1:9" x14ac:dyDescent="0.3">
      <c r="A106" t="s">
        <v>7032</v>
      </c>
      <c r="B106" t="s">
        <v>2633</v>
      </c>
      <c r="C106" t="s">
        <v>12</v>
      </c>
      <c r="D106" t="s">
        <v>2386</v>
      </c>
      <c r="E106" t="s">
        <v>21776</v>
      </c>
      <c r="F106" t="s">
        <v>2341</v>
      </c>
      <c r="G106" t="s">
        <v>21777</v>
      </c>
      <c r="H106" t="s">
        <v>21778</v>
      </c>
      <c r="I106" t="s">
        <v>21779</v>
      </c>
    </row>
    <row r="107" spans="1:9" x14ac:dyDescent="0.3">
      <c r="A107" t="s">
        <v>7032</v>
      </c>
      <c r="B107" t="s">
        <v>2633</v>
      </c>
      <c r="C107" t="s">
        <v>13</v>
      </c>
      <c r="D107" t="s">
        <v>21780</v>
      </c>
      <c r="E107" t="s">
        <v>21781</v>
      </c>
      <c r="F107" t="s">
        <v>9483</v>
      </c>
      <c r="G107" t="s">
        <v>21782</v>
      </c>
      <c r="H107" t="s">
        <v>21783</v>
      </c>
      <c r="I107" t="s">
        <v>21784</v>
      </c>
    </row>
    <row r="108" spans="1:9" x14ac:dyDescent="0.3">
      <c r="A108" t="s">
        <v>7032</v>
      </c>
      <c r="B108" t="s">
        <v>2633</v>
      </c>
      <c r="C108" t="s">
        <v>15</v>
      </c>
      <c r="D108" t="s">
        <v>9475</v>
      </c>
      <c r="E108" t="s">
        <v>9494</v>
      </c>
      <c r="F108" t="s">
        <v>115</v>
      </c>
      <c r="G108" t="s">
        <v>7257</v>
      </c>
      <c r="H108" t="s">
        <v>21785</v>
      </c>
      <c r="I108" t="s">
        <v>21786</v>
      </c>
    </row>
    <row r="109" spans="1:9" x14ac:dyDescent="0.3">
      <c r="A109" t="s">
        <v>7032</v>
      </c>
      <c r="B109" t="s">
        <v>2633</v>
      </c>
      <c r="C109" t="s">
        <v>16</v>
      </c>
      <c r="D109" t="s">
        <v>5549</v>
      </c>
      <c r="E109" t="s">
        <v>115</v>
      </c>
      <c r="F109" t="s">
        <v>115</v>
      </c>
      <c r="G109" t="s">
        <v>21787</v>
      </c>
      <c r="H109" t="s">
        <v>21788</v>
      </c>
      <c r="I109" t="s">
        <v>21789</v>
      </c>
    </row>
    <row r="110" spans="1:9" x14ac:dyDescent="0.3">
      <c r="A110" t="s">
        <v>7032</v>
      </c>
      <c r="B110" t="s">
        <v>2633</v>
      </c>
      <c r="C110" t="s">
        <v>17</v>
      </c>
      <c r="D110" t="s">
        <v>9528</v>
      </c>
      <c r="E110" t="s">
        <v>21790</v>
      </c>
      <c r="F110" t="s">
        <v>21791</v>
      </c>
      <c r="G110" t="s">
        <v>21792</v>
      </c>
      <c r="H110" t="s">
        <v>21793</v>
      </c>
      <c r="I110" t="s">
        <v>21794</v>
      </c>
    </row>
    <row r="111" spans="1:9" x14ac:dyDescent="0.3">
      <c r="A111" t="s">
        <v>7032</v>
      </c>
      <c r="B111" t="s">
        <v>2633</v>
      </c>
      <c r="C111" t="s">
        <v>19</v>
      </c>
      <c r="D111" t="s">
        <v>9475</v>
      </c>
      <c r="E111" t="s">
        <v>9505</v>
      </c>
      <c r="F111" t="s">
        <v>9505</v>
      </c>
      <c r="G111" t="s">
        <v>21795</v>
      </c>
      <c r="H111" t="s">
        <v>21796</v>
      </c>
      <c r="I111" t="s">
        <v>21797</v>
      </c>
    </row>
    <row r="112" spans="1:9" x14ac:dyDescent="0.3">
      <c r="A112" t="s">
        <v>7032</v>
      </c>
      <c r="B112" t="s">
        <v>2633</v>
      </c>
      <c r="C112" t="s">
        <v>21</v>
      </c>
      <c r="D112" t="s">
        <v>21798</v>
      </c>
      <c r="E112" t="s">
        <v>21799</v>
      </c>
      <c r="F112" t="s">
        <v>21776</v>
      </c>
      <c r="G112" t="s">
        <v>21800</v>
      </c>
      <c r="H112" t="s">
        <v>21801</v>
      </c>
      <c r="I112" t="s">
        <v>21802</v>
      </c>
    </row>
    <row r="113" spans="1:9" x14ac:dyDescent="0.3">
      <c r="A113" t="s">
        <v>7032</v>
      </c>
      <c r="B113" t="s">
        <v>2633</v>
      </c>
      <c r="C113" t="s">
        <v>23</v>
      </c>
      <c r="D113" t="s">
        <v>21803</v>
      </c>
      <c r="E113" t="s">
        <v>21804</v>
      </c>
      <c r="F113" t="s">
        <v>18126</v>
      </c>
      <c r="G113" t="s">
        <v>21805</v>
      </c>
      <c r="H113" t="s">
        <v>7124</v>
      </c>
      <c r="I113" t="s">
        <v>21806</v>
      </c>
    </row>
    <row r="114" spans="1:9" x14ac:dyDescent="0.3">
      <c r="A114" t="s">
        <v>7032</v>
      </c>
      <c r="B114" t="s">
        <v>2633</v>
      </c>
      <c r="C114" t="s">
        <v>24</v>
      </c>
      <c r="D114" t="s">
        <v>21807</v>
      </c>
      <c r="E114" t="s">
        <v>21790</v>
      </c>
      <c r="F114" t="s">
        <v>21808</v>
      </c>
      <c r="G114" t="s">
        <v>21809</v>
      </c>
      <c r="H114" t="s">
        <v>9903</v>
      </c>
      <c r="I114" t="s">
        <v>21810</v>
      </c>
    </row>
    <row r="115" spans="1:9" x14ac:dyDescent="0.3">
      <c r="A115" t="s">
        <v>7032</v>
      </c>
      <c r="B115" t="s">
        <v>2633</v>
      </c>
      <c r="C115" t="s">
        <v>26</v>
      </c>
      <c r="D115" t="s">
        <v>9564</v>
      </c>
      <c r="E115" t="s">
        <v>21811</v>
      </c>
      <c r="F115" t="s">
        <v>21812</v>
      </c>
      <c r="G115" t="s">
        <v>21813</v>
      </c>
      <c r="H115" t="s">
        <v>4237</v>
      </c>
      <c r="I115" t="s">
        <v>21814</v>
      </c>
    </row>
    <row r="116" spans="1:9" x14ac:dyDescent="0.3">
      <c r="A116" t="s">
        <v>7032</v>
      </c>
      <c r="B116" t="s">
        <v>2633</v>
      </c>
      <c r="C116" t="s">
        <v>28</v>
      </c>
      <c r="D116" t="s">
        <v>9516</v>
      </c>
      <c r="E116" t="s">
        <v>21815</v>
      </c>
      <c r="F116" t="s">
        <v>9482</v>
      </c>
      <c r="G116" t="s">
        <v>21816</v>
      </c>
      <c r="H116" t="s">
        <v>21817</v>
      </c>
      <c r="I116" t="s">
        <v>21818</v>
      </c>
    </row>
    <row r="117" spans="1:9" x14ac:dyDescent="0.3">
      <c r="A117" t="s">
        <v>7032</v>
      </c>
      <c r="B117" t="s">
        <v>2633</v>
      </c>
      <c r="C117" t="s">
        <v>29</v>
      </c>
      <c r="D117" t="s">
        <v>2452</v>
      </c>
      <c r="E117" t="s">
        <v>21819</v>
      </c>
      <c r="F117" t="s">
        <v>9536</v>
      </c>
      <c r="G117" t="s">
        <v>21820</v>
      </c>
      <c r="H117" t="s">
        <v>2515</v>
      </c>
      <c r="I117" t="s">
        <v>21821</v>
      </c>
    </row>
    <row r="118" spans="1:9" x14ac:dyDescent="0.3">
      <c r="A118" t="s">
        <v>7032</v>
      </c>
      <c r="B118" t="s">
        <v>2633</v>
      </c>
      <c r="C118" t="s">
        <v>30</v>
      </c>
      <c r="D118" t="s">
        <v>21822</v>
      </c>
      <c r="E118" t="s">
        <v>9483</v>
      </c>
      <c r="F118" t="s">
        <v>9493</v>
      </c>
      <c r="G118" t="s">
        <v>21823</v>
      </c>
      <c r="H118" t="s">
        <v>21824</v>
      </c>
      <c r="I118" t="s">
        <v>21825</v>
      </c>
    </row>
    <row r="119" spans="1:9" x14ac:dyDescent="0.3">
      <c r="A119" t="s">
        <v>7032</v>
      </c>
      <c r="B119" t="s">
        <v>2633</v>
      </c>
      <c r="C119" t="s">
        <v>32</v>
      </c>
      <c r="D119" t="s">
        <v>21826</v>
      </c>
      <c r="E119" t="s">
        <v>9482</v>
      </c>
      <c r="F119" t="s">
        <v>9544</v>
      </c>
      <c r="G119" t="s">
        <v>21827</v>
      </c>
      <c r="H119" t="s">
        <v>21828</v>
      </c>
      <c r="I119" t="s">
        <v>21829</v>
      </c>
    </row>
    <row r="120" spans="1:9" x14ac:dyDescent="0.3">
      <c r="A120" t="s">
        <v>7032</v>
      </c>
      <c r="B120" t="s">
        <v>2633</v>
      </c>
      <c r="C120" t="s">
        <v>33</v>
      </c>
      <c r="D120" t="s">
        <v>21830</v>
      </c>
      <c r="E120" t="s">
        <v>9042</v>
      </c>
      <c r="F120" t="s">
        <v>21831</v>
      </c>
      <c r="G120" t="s">
        <v>21832</v>
      </c>
      <c r="H120" t="s">
        <v>10157</v>
      </c>
      <c r="I120" t="s">
        <v>21833</v>
      </c>
    </row>
    <row r="121" spans="1:9" x14ac:dyDescent="0.3">
      <c r="A121" t="s">
        <v>7032</v>
      </c>
      <c r="B121" t="s">
        <v>2633</v>
      </c>
      <c r="C121" t="s">
        <v>35</v>
      </c>
      <c r="D121" t="s">
        <v>21798</v>
      </c>
      <c r="E121" t="s">
        <v>21834</v>
      </c>
      <c r="F121" t="s">
        <v>9560</v>
      </c>
      <c r="G121" t="s">
        <v>21835</v>
      </c>
      <c r="H121" t="s">
        <v>18147</v>
      </c>
      <c r="I121" t="s">
        <v>21836</v>
      </c>
    </row>
    <row r="122" spans="1:9" x14ac:dyDescent="0.3">
      <c r="A122" t="s">
        <v>7032</v>
      </c>
      <c r="B122" t="s">
        <v>2633</v>
      </c>
      <c r="C122" t="s">
        <v>38</v>
      </c>
      <c r="D122" t="s">
        <v>21837</v>
      </c>
      <c r="E122" t="s">
        <v>21799</v>
      </c>
      <c r="F122" t="s">
        <v>21776</v>
      </c>
      <c r="G122" t="s">
        <v>21838</v>
      </c>
      <c r="H122" t="s">
        <v>8352</v>
      </c>
      <c r="I122" t="s">
        <v>21839</v>
      </c>
    </row>
    <row r="123" spans="1:9" x14ac:dyDescent="0.3">
      <c r="A123" t="s">
        <v>7032</v>
      </c>
      <c r="B123" t="s">
        <v>2633</v>
      </c>
      <c r="C123" t="s">
        <v>40</v>
      </c>
      <c r="D123" t="s">
        <v>21840</v>
      </c>
      <c r="E123" t="s">
        <v>21841</v>
      </c>
      <c r="F123" t="s">
        <v>21842</v>
      </c>
      <c r="G123" t="s">
        <v>21843</v>
      </c>
      <c r="H123" t="s">
        <v>8358</v>
      </c>
      <c r="I123" t="s">
        <v>21844</v>
      </c>
    </row>
    <row r="124" spans="1:9" x14ac:dyDescent="0.3">
      <c r="A124" t="s">
        <v>7033</v>
      </c>
      <c r="B124" t="s">
        <v>2633</v>
      </c>
      <c r="C124" t="s">
        <v>9</v>
      </c>
      <c r="D124" t="s">
        <v>21845</v>
      </c>
      <c r="E124" t="s">
        <v>9615</v>
      </c>
      <c r="F124" t="s">
        <v>21846</v>
      </c>
      <c r="G124" t="s">
        <v>21847</v>
      </c>
      <c r="H124" t="s">
        <v>21848</v>
      </c>
      <c r="I124" t="s">
        <v>21849</v>
      </c>
    </row>
    <row r="125" spans="1:9" x14ac:dyDescent="0.3">
      <c r="A125" t="s">
        <v>7033</v>
      </c>
      <c r="B125" t="s">
        <v>2633</v>
      </c>
      <c r="C125" t="s">
        <v>10</v>
      </c>
      <c r="D125" t="s">
        <v>21850</v>
      </c>
      <c r="E125" t="s">
        <v>21851</v>
      </c>
      <c r="F125" t="s">
        <v>21852</v>
      </c>
      <c r="G125" t="s">
        <v>21853</v>
      </c>
      <c r="H125" t="s">
        <v>21854</v>
      </c>
      <c r="I125" t="s">
        <v>21855</v>
      </c>
    </row>
    <row r="126" spans="1:9" x14ac:dyDescent="0.3">
      <c r="A126" t="s">
        <v>7033</v>
      </c>
      <c r="B126" t="s">
        <v>2633</v>
      </c>
      <c r="C126" t="s">
        <v>12</v>
      </c>
      <c r="D126" t="s">
        <v>21856</v>
      </c>
      <c r="E126" t="s">
        <v>21852</v>
      </c>
      <c r="F126" t="s">
        <v>21857</v>
      </c>
      <c r="G126" t="s">
        <v>21858</v>
      </c>
      <c r="H126" t="s">
        <v>8301</v>
      </c>
      <c r="I126" t="s">
        <v>21859</v>
      </c>
    </row>
    <row r="127" spans="1:9" x14ac:dyDescent="0.3">
      <c r="A127" t="s">
        <v>7033</v>
      </c>
      <c r="B127" t="s">
        <v>2633</v>
      </c>
      <c r="C127" t="s">
        <v>13</v>
      </c>
      <c r="D127" t="s">
        <v>9632</v>
      </c>
      <c r="E127" t="s">
        <v>9645</v>
      </c>
      <c r="F127" t="s">
        <v>9577</v>
      </c>
      <c r="G127" t="s">
        <v>21860</v>
      </c>
      <c r="H127" t="s">
        <v>21861</v>
      </c>
      <c r="I127" t="s">
        <v>21862</v>
      </c>
    </row>
    <row r="128" spans="1:9" x14ac:dyDescent="0.3">
      <c r="A128" t="s">
        <v>7033</v>
      </c>
      <c r="B128" t="s">
        <v>2633</v>
      </c>
      <c r="C128" t="s">
        <v>15</v>
      </c>
      <c r="D128" t="s">
        <v>21863</v>
      </c>
      <c r="E128" t="s">
        <v>9593</v>
      </c>
      <c r="F128" t="s">
        <v>21864</v>
      </c>
      <c r="G128" t="s">
        <v>21865</v>
      </c>
      <c r="H128" t="s">
        <v>10247</v>
      </c>
      <c r="I128" t="s">
        <v>21866</v>
      </c>
    </row>
    <row r="129" spans="1:9" x14ac:dyDescent="0.3">
      <c r="A129" t="s">
        <v>7033</v>
      </c>
      <c r="B129" t="s">
        <v>2633</v>
      </c>
      <c r="C129" t="s">
        <v>16</v>
      </c>
      <c r="D129" t="s">
        <v>21867</v>
      </c>
      <c r="E129" t="s">
        <v>115</v>
      </c>
      <c r="F129" t="s">
        <v>115</v>
      </c>
      <c r="G129" t="s">
        <v>9596</v>
      </c>
      <c r="H129" t="s">
        <v>21868</v>
      </c>
      <c r="I129" t="s">
        <v>21869</v>
      </c>
    </row>
    <row r="130" spans="1:9" x14ac:dyDescent="0.3">
      <c r="A130" t="s">
        <v>7033</v>
      </c>
      <c r="B130" t="s">
        <v>2633</v>
      </c>
      <c r="C130" t="s">
        <v>17</v>
      </c>
      <c r="D130" t="s">
        <v>9626</v>
      </c>
      <c r="E130" t="s">
        <v>21870</v>
      </c>
      <c r="F130" t="s">
        <v>21871</v>
      </c>
      <c r="G130" t="s">
        <v>21872</v>
      </c>
      <c r="H130" t="s">
        <v>9899</v>
      </c>
      <c r="I130" t="s">
        <v>21873</v>
      </c>
    </row>
    <row r="131" spans="1:9" x14ac:dyDescent="0.3">
      <c r="A131" t="s">
        <v>7033</v>
      </c>
      <c r="B131" t="s">
        <v>2633</v>
      </c>
      <c r="C131" t="s">
        <v>19</v>
      </c>
      <c r="D131" t="s">
        <v>9578</v>
      </c>
      <c r="E131" t="s">
        <v>115</v>
      </c>
      <c r="F131" t="s">
        <v>115</v>
      </c>
      <c r="G131" t="s">
        <v>9102</v>
      </c>
      <c r="H131" t="s">
        <v>21874</v>
      </c>
      <c r="I131" t="s">
        <v>21875</v>
      </c>
    </row>
    <row r="132" spans="1:9" x14ac:dyDescent="0.3">
      <c r="A132" t="s">
        <v>7033</v>
      </c>
      <c r="B132" t="s">
        <v>2633</v>
      </c>
      <c r="C132" t="s">
        <v>21</v>
      </c>
      <c r="D132" t="s">
        <v>21876</v>
      </c>
      <c r="E132" t="s">
        <v>21877</v>
      </c>
      <c r="F132" t="s">
        <v>21878</v>
      </c>
      <c r="G132" t="s">
        <v>21879</v>
      </c>
      <c r="H132" t="s">
        <v>21880</v>
      </c>
      <c r="I132" t="s">
        <v>21881</v>
      </c>
    </row>
    <row r="133" spans="1:9" x14ac:dyDescent="0.3">
      <c r="A133" t="s">
        <v>7033</v>
      </c>
      <c r="B133" t="s">
        <v>2633</v>
      </c>
      <c r="C133" t="s">
        <v>23</v>
      </c>
      <c r="D133" t="s">
        <v>21882</v>
      </c>
      <c r="E133" t="s">
        <v>21876</v>
      </c>
      <c r="F133" t="s">
        <v>21883</v>
      </c>
      <c r="G133" t="s">
        <v>21884</v>
      </c>
      <c r="H133" t="s">
        <v>21885</v>
      </c>
      <c r="I133" t="s">
        <v>21886</v>
      </c>
    </row>
    <row r="134" spans="1:9" x14ac:dyDescent="0.3">
      <c r="A134" t="s">
        <v>7033</v>
      </c>
      <c r="B134" t="s">
        <v>2633</v>
      </c>
      <c r="C134" t="s">
        <v>24</v>
      </c>
      <c r="D134" t="s">
        <v>21887</v>
      </c>
      <c r="E134" t="s">
        <v>21888</v>
      </c>
      <c r="F134" t="s">
        <v>21889</v>
      </c>
      <c r="G134" t="s">
        <v>21890</v>
      </c>
      <c r="H134" t="s">
        <v>21891</v>
      </c>
      <c r="I134" t="s">
        <v>21892</v>
      </c>
    </row>
    <row r="135" spans="1:9" x14ac:dyDescent="0.3">
      <c r="A135" t="s">
        <v>7033</v>
      </c>
      <c r="B135" t="s">
        <v>2633</v>
      </c>
      <c r="C135" t="s">
        <v>26</v>
      </c>
      <c r="D135" t="s">
        <v>10417</v>
      </c>
      <c r="E135" t="s">
        <v>21893</v>
      </c>
      <c r="F135" t="s">
        <v>21894</v>
      </c>
      <c r="G135" t="s">
        <v>21895</v>
      </c>
      <c r="H135" t="s">
        <v>21896</v>
      </c>
      <c r="I135" t="s">
        <v>21897</v>
      </c>
    </row>
    <row r="136" spans="1:9" x14ac:dyDescent="0.3">
      <c r="A136" t="s">
        <v>7033</v>
      </c>
      <c r="B136" t="s">
        <v>2633</v>
      </c>
      <c r="C136" t="s">
        <v>28</v>
      </c>
      <c r="D136" t="s">
        <v>9662</v>
      </c>
      <c r="E136" t="s">
        <v>9577</v>
      </c>
      <c r="F136" t="s">
        <v>21867</v>
      </c>
      <c r="G136" t="s">
        <v>21898</v>
      </c>
      <c r="H136" t="s">
        <v>21899</v>
      </c>
      <c r="I136" t="s">
        <v>21900</v>
      </c>
    </row>
    <row r="137" spans="1:9" x14ac:dyDescent="0.3">
      <c r="A137" t="s">
        <v>7033</v>
      </c>
      <c r="B137" t="s">
        <v>2633</v>
      </c>
      <c r="C137" t="s">
        <v>29</v>
      </c>
      <c r="D137" t="s">
        <v>18130</v>
      </c>
      <c r="E137" t="s">
        <v>21901</v>
      </c>
      <c r="F137" t="s">
        <v>21902</v>
      </c>
      <c r="G137" t="s">
        <v>21903</v>
      </c>
      <c r="H137" t="s">
        <v>21904</v>
      </c>
      <c r="I137" t="s">
        <v>21905</v>
      </c>
    </row>
    <row r="138" spans="1:9" x14ac:dyDescent="0.3">
      <c r="A138" t="s">
        <v>7033</v>
      </c>
      <c r="B138" t="s">
        <v>2633</v>
      </c>
      <c r="C138" t="s">
        <v>30</v>
      </c>
      <c r="D138" t="s">
        <v>21878</v>
      </c>
      <c r="E138" t="s">
        <v>21864</v>
      </c>
      <c r="F138" t="s">
        <v>115</v>
      </c>
      <c r="G138" t="s">
        <v>21906</v>
      </c>
      <c r="H138" t="s">
        <v>21907</v>
      </c>
      <c r="I138" t="s">
        <v>21908</v>
      </c>
    </row>
    <row r="139" spans="1:9" x14ac:dyDescent="0.3">
      <c r="A139" t="s">
        <v>7033</v>
      </c>
      <c r="B139" t="s">
        <v>2633</v>
      </c>
      <c r="C139" t="s">
        <v>32</v>
      </c>
      <c r="D139" t="s">
        <v>9645</v>
      </c>
      <c r="E139" t="s">
        <v>9577</v>
      </c>
      <c r="F139" t="s">
        <v>21867</v>
      </c>
      <c r="G139" t="s">
        <v>21909</v>
      </c>
      <c r="H139" t="s">
        <v>21910</v>
      </c>
      <c r="I139" t="s">
        <v>21911</v>
      </c>
    </row>
    <row r="140" spans="1:9" x14ac:dyDescent="0.3">
      <c r="A140" t="s">
        <v>7033</v>
      </c>
      <c r="B140" t="s">
        <v>2633</v>
      </c>
      <c r="C140" t="s">
        <v>33</v>
      </c>
      <c r="D140" t="s">
        <v>21912</v>
      </c>
      <c r="E140" t="s">
        <v>21889</v>
      </c>
      <c r="F140" t="s">
        <v>21913</v>
      </c>
      <c r="G140" t="s">
        <v>21914</v>
      </c>
      <c r="H140" t="s">
        <v>21915</v>
      </c>
      <c r="I140" t="s">
        <v>21916</v>
      </c>
    </row>
    <row r="141" spans="1:9" x14ac:dyDescent="0.3">
      <c r="A141" t="s">
        <v>7033</v>
      </c>
      <c r="B141" t="s">
        <v>2633</v>
      </c>
      <c r="C141" t="s">
        <v>35</v>
      </c>
      <c r="D141" t="s">
        <v>9614</v>
      </c>
      <c r="E141" t="s">
        <v>9608</v>
      </c>
      <c r="F141" t="s">
        <v>21917</v>
      </c>
      <c r="G141" t="s">
        <v>21918</v>
      </c>
      <c r="H141" t="s">
        <v>21919</v>
      </c>
      <c r="I141" t="s">
        <v>21920</v>
      </c>
    </row>
    <row r="142" spans="1:9" x14ac:dyDescent="0.3">
      <c r="A142" t="s">
        <v>7033</v>
      </c>
      <c r="B142" t="s">
        <v>2633</v>
      </c>
      <c r="C142" t="s">
        <v>38</v>
      </c>
      <c r="D142" t="s">
        <v>9621</v>
      </c>
      <c r="E142" t="s">
        <v>21921</v>
      </c>
      <c r="F142" t="s">
        <v>9631</v>
      </c>
      <c r="G142" t="s">
        <v>21922</v>
      </c>
      <c r="H142" t="s">
        <v>21923</v>
      </c>
      <c r="I142" t="s">
        <v>21924</v>
      </c>
    </row>
    <row r="143" spans="1:9" x14ac:dyDescent="0.3">
      <c r="A143" t="s">
        <v>7033</v>
      </c>
      <c r="B143" t="s">
        <v>2633</v>
      </c>
      <c r="C143" t="s">
        <v>40</v>
      </c>
      <c r="D143" t="s">
        <v>21925</v>
      </c>
      <c r="E143" t="s">
        <v>21926</v>
      </c>
      <c r="F143" t="s">
        <v>21927</v>
      </c>
      <c r="G143" t="s">
        <v>21928</v>
      </c>
      <c r="H143" t="s">
        <v>7991</v>
      </c>
      <c r="I143" t="s">
        <v>21929</v>
      </c>
    </row>
    <row r="144" spans="1:9" x14ac:dyDescent="0.3">
      <c r="A144" t="s">
        <v>7034</v>
      </c>
      <c r="B144" t="s">
        <v>2633</v>
      </c>
      <c r="C144" t="s">
        <v>9</v>
      </c>
      <c r="D144" t="s">
        <v>21930</v>
      </c>
      <c r="E144" t="s">
        <v>21931</v>
      </c>
      <c r="F144" t="s">
        <v>21932</v>
      </c>
      <c r="G144" t="s">
        <v>21933</v>
      </c>
      <c r="H144" t="s">
        <v>18031</v>
      </c>
      <c r="I144" t="s">
        <v>21934</v>
      </c>
    </row>
    <row r="145" spans="1:9" x14ac:dyDescent="0.3">
      <c r="A145" t="s">
        <v>7034</v>
      </c>
      <c r="B145" t="s">
        <v>2633</v>
      </c>
      <c r="C145" t="s">
        <v>10</v>
      </c>
      <c r="D145" t="s">
        <v>21935</v>
      </c>
      <c r="E145" t="s">
        <v>21936</v>
      </c>
      <c r="F145" t="s">
        <v>21937</v>
      </c>
      <c r="G145" t="s">
        <v>21938</v>
      </c>
      <c r="H145" t="s">
        <v>7062</v>
      </c>
      <c r="I145" t="s">
        <v>21939</v>
      </c>
    </row>
    <row r="146" spans="1:9" x14ac:dyDescent="0.3">
      <c r="A146" t="s">
        <v>7034</v>
      </c>
      <c r="B146" t="s">
        <v>2633</v>
      </c>
      <c r="C146" t="s">
        <v>12</v>
      </c>
      <c r="D146" t="s">
        <v>21940</v>
      </c>
      <c r="E146" t="s">
        <v>21941</v>
      </c>
      <c r="F146" t="s">
        <v>21942</v>
      </c>
      <c r="G146" t="s">
        <v>21943</v>
      </c>
      <c r="H146" t="s">
        <v>21944</v>
      </c>
      <c r="I146" t="s">
        <v>21945</v>
      </c>
    </row>
    <row r="147" spans="1:9" x14ac:dyDescent="0.3">
      <c r="A147" t="s">
        <v>7034</v>
      </c>
      <c r="B147" t="s">
        <v>2633</v>
      </c>
      <c r="C147" t="s">
        <v>13</v>
      </c>
      <c r="D147" t="s">
        <v>21946</v>
      </c>
      <c r="E147" t="s">
        <v>21947</v>
      </c>
      <c r="F147" t="s">
        <v>21948</v>
      </c>
      <c r="G147" t="s">
        <v>21949</v>
      </c>
      <c r="H147" t="s">
        <v>7140</v>
      </c>
      <c r="I147" t="s">
        <v>21950</v>
      </c>
    </row>
    <row r="148" spans="1:9" x14ac:dyDescent="0.3">
      <c r="A148" t="s">
        <v>7034</v>
      </c>
      <c r="B148" t="s">
        <v>2633</v>
      </c>
      <c r="C148" t="s">
        <v>15</v>
      </c>
      <c r="D148" t="s">
        <v>21951</v>
      </c>
      <c r="E148" t="s">
        <v>21952</v>
      </c>
      <c r="F148" t="s">
        <v>21953</v>
      </c>
      <c r="G148" t="s">
        <v>21954</v>
      </c>
      <c r="H148" t="s">
        <v>2580</v>
      </c>
      <c r="I148" t="s">
        <v>21955</v>
      </c>
    </row>
    <row r="149" spans="1:9" x14ac:dyDescent="0.3">
      <c r="A149" t="s">
        <v>7034</v>
      </c>
      <c r="B149" t="s">
        <v>2633</v>
      </c>
      <c r="C149" t="s">
        <v>16</v>
      </c>
      <c r="D149" t="s">
        <v>21956</v>
      </c>
      <c r="E149" t="s">
        <v>9747</v>
      </c>
      <c r="F149" t="s">
        <v>21957</v>
      </c>
      <c r="G149" t="s">
        <v>21958</v>
      </c>
      <c r="H149" t="s">
        <v>21959</v>
      </c>
      <c r="I149" t="s">
        <v>21960</v>
      </c>
    </row>
    <row r="150" spans="1:9" x14ac:dyDescent="0.3">
      <c r="A150" t="s">
        <v>7034</v>
      </c>
      <c r="B150" t="s">
        <v>2633</v>
      </c>
      <c r="C150" t="s">
        <v>17</v>
      </c>
      <c r="D150" t="s">
        <v>21961</v>
      </c>
      <c r="E150" t="s">
        <v>21962</v>
      </c>
      <c r="F150" t="s">
        <v>21963</v>
      </c>
      <c r="G150" t="s">
        <v>21964</v>
      </c>
      <c r="H150" t="s">
        <v>5774</v>
      </c>
      <c r="I150" t="s">
        <v>21965</v>
      </c>
    </row>
    <row r="151" spans="1:9" x14ac:dyDescent="0.3">
      <c r="A151" t="s">
        <v>7034</v>
      </c>
      <c r="B151" t="s">
        <v>2633</v>
      </c>
      <c r="C151" t="s">
        <v>19</v>
      </c>
      <c r="D151" t="s">
        <v>21966</v>
      </c>
      <c r="E151" t="s">
        <v>21967</v>
      </c>
      <c r="F151" t="s">
        <v>21968</v>
      </c>
      <c r="G151" t="s">
        <v>21969</v>
      </c>
      <c r="H151" t="s">
        <v>21970</v>
      </c>
      <c r="I151" t="s">
        <v>8994</v>
      </c>
    </row>
    <row r="152" spans="1:9" x14ac:dyDescent="0.3">
      <c r="A152" t="s">
        <v>7034</v>
      </c>
      <c r="B152" t="s">
        <v>2633</v>
      </c>
      <c r="C152" t="s">
        <v>21</v>
      </c>
      <c r="D152" t="s">
        <v>21971</v>
      </c>
      <c r="E152" t="s">
        <v>21972</v>
      </c>
      <c r="F152" t="s">
        <v>21973</v>
      </c>
      <c r="G152" t="s">
        <v>21974</v>
      </c>
      <c r="H152" t="s">
        <v>21975</v>
      </c>
      <c r="I152" t="s">
        <v>21976</v>
      </c>
    </row>
    <row r="153" spans="1:9" x14ac:dyDescent="0.3">
      <c r="A153" t="s">
        <v>7034</v>
      </c>
      <c r="B153" t="s">
        <v>2633</v>
      </c>
      <c r="C153" t="s">
        <v>23</v>
      </c>
      <c r="D153" t="s">
        <v>21977</v>
      </c>
      <c r="E153" t="s">
        <v>21978</v>
      </c>
      <c r="F153" t="s">
        <v>21979</v>
      </c>
      <c r="G153" t="s">
        <v>21980</v>
      </c>
      <c r="H153" t="s">
        <v>21981</v>
      </c>
      <c r="I153" t="s">
        <v>21982</v>
      </c>
    </row>
    <row r="154" spans="1:9" x14ac:dyDescent="0.3">
      <c r="A154" t="s">
        <v>7034</v>
      </c>
      <c r="B154" t="s">
        <v>2633</v>
      </c>
      <c r="C154" t="s">
        <v>24</v>
      </c>
      <c r="D154" t="s">
        <v>21983</v>
      </c>
      <c r="E154" t="s">
        <v>21984</v>
      </c>
      <c r="F154" t="s">
        <v>21985</v>
      </c>
      <c r="G154" t="s">
        <v>21986</v>
      </c>
      <c r="H154" t="s">
        <v>21987</v>
      </c>
      <c r="I154" t="s">
        <v>21988</v>
      </c>
    </row>
    <row r="155" spans="1:9" x14ac:dyDescent="0.3">
      <c r="A155" t="s">
        <v>7034</v>
      </c>
      <c r="B155" t="s">
        <v>2633</v>
      </c>
      <c r="C155" t="s">
        <v>26</v>
      </c>
      <c r="D155" t="s">
        <v>21989</v>
      </c>
      <c r="E155" t="s">
        <v>21990</v>
      </c>
      <c r="F155" t="s">
        <v>21991</v>
      </c>
      <c r="G155" t="s">
        <v>21992</v>
      </c>
      <c r="H155" t="s">
        <v>6735</v>
      </c>
      <c r="I155" t="s">
        <v>21993</v>
      </c>
    </row>
    <row r="156" spans="1:9" x14ac:dyDescent="0.3">
      <c r="A156" t="s">
        <v>7034</v>
      </c>
      <c r="B156" t="s">
        <v>2633</v>
      </c>
      <c r="C156" t="s">
        <v>28</v>
      </c>
      <c r="D156" t="s">
        <v>21994</v>
      </c>
      <c r="E156" t="s">
        <v>21995</v>
      </c>
      <c r="F156" t="s">
        <v>21996</v>
      </c>
      <c r="G156" t="s">
        <v>21997</v>
      </c>
      <c r="H156" t="s">
        <v>21998</v>
      </c>
      <c r="I156" t="s">
        <v>21999</v>
      </c>
    </row>
    <row r="157" spans="1:9" x14ac:dyDescent="0.3">
      <c r="A157" t="s">
        <v>7034</v>
      </c>
      <c r="B157" t="s">
        <v>2633</v>
      </c>
      <c r="C157" t="s">
        <v>29</v>
      </c>
      <c r="D157" t="s">
        <v>22000</v>
      </c>
      <c r="E157" t="s">
        <v>22001</v>
      </c>
      <c r="F157" t="s">
        <v>22002</v>
      </c>
      <c r="G157" t="s">
        <v>22003</v>
      </c>
      <c r="H157" t="s">
        <v>22004</v>
      </c>
      <c r="I157" t="s">
        <v>22005</v>
      </c>
    </row>
    <row r="158" spans="1:9" x14ac:dyDescent="0.3">
      <c r="A158" t="s">
        <v>7034</v>
      </c>
      <c r="B158" t="s">
        <v>2633</v>
      </c>
      <c r="C158" t="s">
        <v>30</v>
      </c>
      <c r="D158" t="s">
        <v>22006</v>
      </c>
      <c r="E158" t="s">
        <v>22007</v>
      </c>
      <c r="F158" t="s">
        <v>22008</v>
      </c>
      <c r="G158" t="s">
        <v>22009</v>
      </c>
      <c r="H158" t="s">
        <v>22010</v>
      </c>
      <c r="I158" t="s">
        <v>22011</v>
      </c>
    </row>
    <row r="159" spans="1:9" x14ac:dyDescent="0.3">
      <c r="A159" t="s">
        <v>7034</v>
      </c>
      <c r="B159" t="s">
        <v>2633</v>
      </c>
      <c r="C159" t="s">
        <v>32</v>
      </c>
      <c r="D159" t="s">
        <v>2418</v>
      </c>
      <c r="E159" t="s">
        <v>22012</v>
      </c>
      <c r="F159" t="s">
        <v>22013</v>
      </c>
      <c r="G159" t="s">
        <v>22014</v>
      </c>
      <c r="H159" t="s">
        <v>21874</v>
      </c>
      <c r="I159" t="s">
        <v>22015</v>
      </c>
    </row>
    <row r="160" spans="1:9" x14ac:dyDescent="0.3">
      <c r="A160" t="s">
        <v>7034</v>
      </c>
      <c r="B160" t="s">
        <v>2633</v>
      </c>
      <c r="C160" t="s">
        <v>33</v>
      </c>
      <c r="D160" t="s">
        <v>22016</v>
      </c>
      <c r="E160" t="s">
        <v>22017</v>
      </c>
      <c r="F160" t="s">
        <v>22018</v>
      </c>
      <c r="G160" t="s">
        <v>22019</v>
      </c>
      <c r="H160" t="s">
        <v>22020</v>
      </c>
      <c r="I160" t="s">
        <v>22021</v>
      </c>
    </row>
    <row r="161" spans="1:9" x14ac:dyDescent="0.3">
      <c r="A161" t="s">
        <v>7034</v>
      </c>
      <c r="B161" t="s">
        <v>2633</v>
      </c>
      <c r="C161" t="s">
        <v>35</v>
      </c>
      <c r="D161" t="s">
        <v>22022</v>
      </c>
      <c r="E161" t="s">
        <v>22023</v>
      </c>
      <c r="F161" t="s">
        <v>22024</v>
      </c>
      <c r="G161" t="s">
        <v>22025</v>
      </c>
      <c r="H161" t="s">
        <v>22026</v>
      </c>
      <c r="I161" t="s">
        <v>22027</v>
      </c>
    </row>
    <row r="162" spans="1:9" x14ac:dyDescent="0.3">
      <c r="A162" t="s">
        <v>7034</v>
      </c>
      <c r="B162" t="s">
        <v>2633</v>
      </c>
      <c r="C162" t="s">
        <v>38</v>
      </c>
      <c r="D162" t="s">
        <v>22028</v>
      </c>
      <c r="E162" t="s">
        <v>22029</v>
      </c>
      <c r="F162" t="s">
        <v>22030</v>
      </c>
      <c r="G162" t="s">
        <v>22031</v>
      </c>
      <c r="H162" t="s">
        <v>18147</v>
      </c>
      <c r="I162" t="s">
        <v>22032</v>
      </c>
    </row>
    <row r="163" spans="1:9" x14ac:dyDescent="0.3">
      <c r="A163" t="s">
        <v>7034</v>
      </c>
      <c r="B163" t="s">
        <v>2633</v>
      </c>
      <c r="C163" t="s">
        <v>40</v>
      </c>
      <c r="D163" t="s">
        <v>9777</v>
      </c>
      <c r="E163" t="s">
        <v>22033</v>
      </c>
      <c r="F163" t="s">
        <v>22016</v>
      </c>
      <c r="G163" t="s">
        <v>22034</v>
      </c>
      <c r="H163" t="s">
        <v>7152</v>
      </c>
      <c r="I163" t="s">
        <v>22035</v>
      </c>
    </row>
    <row r="164" spans="1:9" x14ac:dyDescent="0.3">
      <c r="A164" t="s">
        <v>7037</v>
      </c>
      <c r="B164" t="s">
        <v>2633</v>
      </c>
      <c r="C164" t="s">
        <v>9</v>
      </c>
      <c r="D164" t="s">
        <v>3945</v>
      </c>
      <c r="E164" t="s">
        <v>22036</v>
      </c>
      <c r="F164" t="s">
        <v>9795</v>
      </c>
      <c r="G164" t="s">
        <v>22037</v>
      </c>
      <c r="H164" t="s">
        <v>22038</v>
      </c>
      <c r="I164" t="s">
        <v>22039</v>
      </c>
    </row>
    <row r="165" spans="1:9" x14ac:dyDescent="0.3">
      <c r="A165" t="s">
        <v>7037</v>
      </c>
      <c r="B165" t="s">
        <v>2633</v>
      </c>
      <c r="C165" t="s">
        <v>10</v>
      </c>
      <c r="D165" t="s">
        <v>9799</v>
      </c>
      <c r="E165" t="s">
        <v>9784</v>
      </c>
      <c r="F165" t="s">
        <v>9789</v>
      </c>
      <c r="G165" t="s">
        <v>22040</v>
      </c>
      <c r="H165" t="s">
        <v>22041</v>
      </c>
      <c r="I165" t="s">
        <v>22042</v>
      </c>
    </row>
    <row r="166" spans="1:9" x14ac:dyDescent="0.3">
      <c r="A166" t="s">
        <v>7037</v>
      </c>
      <c r="B166" t="s">
        <v>2633</v>
      </c>
      <c r="C166" t="s">
        <v>12</v>
      </c>
      <c r="D166" t="s">
        <v>22043</v>
      </c>
      <c r="E166" t="s">
        <v>9812</v>
      </c>
      <c r="F166" t="s">
        <v>9812</v>
      </c>
      <c r="G166" t="s">
        <v>22044</v>
      </c>
      <c r="H166" t="s">
        <v>2527</v>
      </c>
      <c r="I166" t="s">
        <v>22045</v>
      </c>
    </row>
    <row r="167" spans="1:9" x14ac:dyDescent="0.3">
      <c r="A167" t="s">
        <v>7037</v>
      </c>
      <c r="B167" t="s">
        <v>2633</v>
      </c>
      <c r="C167" t="s">
        <v>13</v>
      </c>
      <c r="D167" t="s">
        <v>22046</v>
      </c>
      <c r="E167" t="s">
        <v>9785</v>
      </c>
      <c r="F167" t="s">
        <v>9791</v>
      </c>
      <c r="G167" t="s">
        <v>22047</v>
      </c>
      <c r="H167" t="s">
        <v>2427</v>
      </c>
      <c r="I167" t="s">
        <v>22048</v>
      </c>
    </row>
    <row r="168" spans="1:9" x14ac:dyDescent="0.3">
      <c r="A168" t="s">
        <v>7037</v>
      </c>
      <c r="B168" t="s">
        <v>2633</v>
      </c>
      <c r="C168" t="s">
        <v>15</v>
      </c>
      <c r="D168" t="s">
        <v>9857</v>
      </c>
      <c r="E168" t="s">
        <v>9843</v>
      </c>
      <c r="F168" t="s">
        <v>9843</v>
      </c>
      <c r="G168" t="s">
        <v>16491</v>
      </c>
      <c r="H168" t="s">
        <v>22049</v>
      </c>
      <c r="I168" t="s">
        <v>22050</v>
      </c>
    </row>
    <row r="169" spans="1:9" x14ac:dyDescent="0.3">
      <c r="A169" t="s">
        <v>7037</v>
      </c>
      <c r="B169" t="s">
        <v>2633</v>
      </c>
      <c r="C169" t="s">
        <v>16</v>
      </c>
      <c r="D169" t="s">
        <v>22051</v>
      </c>
      <c r="E169" t="s">
        <v>9813</v>
      </c>
      <c r="F169" t="s">
        <v>115</v>
      </c>
      <c r="G169" t="s">
        <v>22052</v>
      </c>
      <c r="H169" t="s">
        <v>22053</v>
      </c>
      <c r="I169" t="s">
        <v>22054</v>
      </c>
    </row>
    <row r="170" spans="1:9" x14ac:dyDescent="0.3">
      <c r="A170" t="s">
        <v>7037</v>
      </c>
      <c r="B170" t="s">
        <v>2633</v>
      </c>
      <c r="C170" t="s">
        <v>17</v>
      </c>
      <c r="D170" t="s">
        <v>9862</v>
      </c>
      <c r="E170" t="s">
        <v>22055</v>
      </c>
      <c r="F170" t="s">
        <v>22056</v>
      </c>
      <c r="G170" t="s">
        <v>22057</v>
      </c>
      <c r="H170" t="s">
        <v>22058</v>
      </c>
      <c r="I170" t="s">
        <v>22059</v>
      </c>
    </row>
    <row r="171" spans="1:9" x14ac:dyDescent="0.3">
      <c r="A171" t="s">
        <v>7037</v>
      </c>
      <c r="B171" t="s">
        <v>2633</v>
      </c>
      <c r="C171" t="s">
        <v>19</v>
      </c>
      <c r="D171" t="s">
        <v>9790</v>
      </c>
      <c r="E171" t="s">
        <v>115</v>
      </c>
      <c r="F171" t="s">
        <v>115</v>
      </c>
      <c r="G171" t="s">
        <v>22060</v>
      </c>
      <c r="H171" t="s">
        <v>22061</v>
      </c>
      <c r="I171" t="s">
        <v>22062</v>
      </c>
    </row>
    <row r="172" spans="1:9" x14ac:dyDescent="0.3">
      <c r="A172" t="s">
        <v>7037</v>
      </c>
      <c r="B172" t="s">
        <v>2633</v>
      </c>
      <c r="C172" t="s">
        <v>21</v>
      </c>
      <c r="D172" t="s">
        <v>9842</v>
      </c>
      <c r="E172" t="s">
        <v>22063</v>
      </c>
      <c r="F172" t="s">
        <v>22064</v>
      </c>
      <c r="G172" t="s">
        <v>22065</v>
      </c>
      <c r="H172" t="s">
        <v>21919</v>
      </c>
      <c r="I172" t="s">
        <v>22066</v>
      </c>
    </row>
    <row r="173" spans="1:9" x14ac:dyDescent="0.3">
      <c r="A173" t="s">
        <v>7037</v>
      </c>
      <c r="B173" t="s">
        <v>2633</v>
      </c>
      <c r="C173" t="s">
        <v>23</v>
      </c>
      <c r="D173" t="s">
        <v>22067</v>
      </c>
      <c r="E173" t="s">
        <v>22055</v>
      </c>
      <c r="F173" t="s">
        <v>9042</v>
      </c>
      <c r="G173" t="s">
        <v>22068</v>
      </c>
      <c r="H173" t="s">
        <v>22069</v>
      </c>
      <c r="I173" t="s">
        <v>22070</v>
      </c>
    </row>
    <row r="174" spans="1:9" x14ac:dyDescent="0.3">
      <c r="A174" t="s">
        <v>7037</v>
      </c>
      <c r="B174" t="s">
        <v>2633</v>
      </c>
      <c r="C174" t="s">
        <v>24</v>
      </c>
      <c r="D174" t="s">
        <v>22071</v>
      </c>
      <c r="E174" t="s">
        <v>22072</v>
      </c>
      <c r="F174" t="s">
        <v>22073</v>
      </c>
      <c r="G174" t="s">
        <v>22074</v>
      </c>
      <c r="H174" t="s">
        <v>4047</v>
      </c>
      <c r="I174" t="s">
        <v>22075</v>
      </c>
    </row>
    <row r="175" spans="1:9" x14ac:dyDescent="0.3">
      <c r="A175" t="s">
        <v>7037</v>
      </c>
      <c r="B175" t="s">
        <v>2633</v>
      </c>
      <c r="C175" t="s">
        <v>26</v>
      </c>
      <c r="D175" t="s">
        <v>22076</v>
      </c>
      <c r="E175" t="s">
        <v>22077</v>
      </c>
      <c r="F175" t="s">
        <v>9821</v>
      </c>
      <c r="G175" t="s">
        <v>22078</v>
      </c>
      <c r="H175" t="s">
        <v>22079</v>
      </c>
      <c r="I175" t="s">
        <v>22080</v>
      </c>
    </row>
    <row r="176" spans="1:9" x14ac:dyDescent="0.3">
      <c r="A176" t="s">
        <v>7037</v>
      </c>
      <c r="B176" t="s">
        <v>2633</v>
      </c>
      <c r="C176" t="s">
        <v>28</v>
      </c>
      <c r="D176" t="s">
        <v>22064</v>
      </c>
      <c r="E176" t="s">
        <v>115</v>
      </c>
      <c r="F176" t="s">
        <v>115</v>
      </c>
      <c r="G176" t="s">
        <v>22081</v>
      </c>
      <c r="H176" t="s">
        <v>22082</v>
      </c>
      <c r="I176" t="s">
        <v>22083</v>
      </c>
    </row>
    <row r="177" spans="1:9" x14ac:dyDescent="0.3">
      <c r="A177" t="s">
        <v>7037</v>
      </c>
      <c r="B177" t="s">
        <v>2633</v>
      </c>
      <c r="C177" t="s">
        <v>29</v>
      </c>
      <c r="D177" t="s">
        <v>22084</v>
      </c>
      <c r="E177" t="s">
        <v>9803</v>
      </c>
      <c r="F177" t="s">
        <v>9812</v>
      </c>
      <c r="G177" t="s">
        <v>22085</v>
      </c>
      <c r="H177" t="s">
        <v>22086</v>
      </c>
      <c r="I177" t="s">
        <v>22087</v>
      </c>
    </row>
    <row r="178" spans="1:9" x14ac:dyDescent="0.3">
      <c r="A178" t="s">
        <v>7037</v>
      </c>
      <c r="B178" t="s">
        <v>2633</v>
      </c>
      <c r="C178" t="s">
        <v>30</v>
      </c>
      <c r="D178" t="s">
        <v>9842</v>
      </c>
      <c r="E178" t="s">
        <v>9790</v>
      </c>
      <c r="F178" t="s">
        <v>9790</v>
      </c>
      <c r="G178" t="s">
        <v>2342</v>
      </c>
      <c r="H178" t="s">
        <v>22088</v>
      </c>
      <c r="I178" t="s">
        <v>22089</v>
      </c>
    </row>
    <row r="179" spans="1:9" x14ac:dyDescent="0.3">
      <c r="A179" t="s">
        <v>7037</v>
      </c>
      <c r="B179" t="s">
        <v>2633</v>
      </c>
      <c r="C179" t="s">
        <v>32</v>
      </c>
      <c r="D179" t="s">
        <v>22090</v>
      </c>
      <c r="E179" t="s">
        <v>9812</v>
      </c>
      <c r="F179" t="s">
        <v>9812</v>
      </c>
      <c r="G179" t="s">
        <v>22091</v>
      </c>
      <c r="H179" t="s">
        <v>22092</v>
      </c>
      <c r="I179" t="s">
        <v>22093</v>
      </c>
    </row>
    <row r="180" spans="1:9" x14ac:dyDescent="0.3">
      <c r="A180" t="s">
        <v>7037</v>
      </c>
      <c r="B180" t="s">
        <v>2633</v>
      </c>
      <c r="C180" t="s">
        <v>33</v>
      </c>
      <c r="D180" t="s">
        <v>22094</v>
      </c>
      <c r="E180" t="s">
        <v>22095</v>
      </c>
      <c r="F180" t="s">
        <v>22096</v>
      </c>
      <c r="G180" t="s">
        <v>22097</v>
      </c>
      <c r="H180" t="s">
        <v>22098</v>
      </c>
      <c r="I180" t="s">
        <v>22099</v>
      </c>
    </row>
    <row r="181" spans="1:9" x14ac:dyDescent="0.3">
      <c r="A181" t="s">
        <v>7037</v>
      </c>
      <c r="B181" t="s">
        <v>2633</v>
      </c>
      <c r="C181" t="s">
        <v>35</v>
      </c>
      <c r="D181" t="s">
        <v>22100</v>
      </c>
      <c r="E181" t="s">
        <v>22084</v>
      </c>
      <c r="F181" t="s">
        <v>9783</v>
      </c>
      <c r="G181" t="s">
        <v>22101</v>
      </c>
      <c r="H181" t="s">
        <v>2262</v>
      </c>
      <c r="I181" t="s">
        <v>22102</v>
      </c>
    </row>
    <row r="182" spans="1:9" x14ac:dyDescent="0.3">
      <c r="A182" t="s">
        <v>7037</v>
      </c>
      <c r="B182" t="s">
        <v>2633</v>
      </c>
      <c r="C182" t="s">
        <v>38</v>
      </c>
      <c r="D182" t="s">
        <v>3945</v>
      </c>
      <c r="E182" t="s">
        <v>22103</v>
      </c>
      <c r="F182" t="s">
        <v>9795</v>
      </c>
      <c r="G182" t="s">
        <v>22104</v>
      </c>
      <c r="H182" t="s">
        <v>3876</v>
      </c>
      <c r="I182" t="s">
        <v>22105</v>
      </c>
    </row>
    <row r="183" spans="1:9" x14ac:dyDescent="0.3">
      <c r="A183" t="s">
        <v>7037</v>
      </c>
      <c r="B183" t="s">
        <v>2633</v>
      </c>
      <c r="C183" t="s">
        <v>40</v>
      </c>
      <c r="D183" t="s">
        <v>22106</v>
      </c>
      <c r="E183" t="s">
        <v>22055</v>
      </c>
      <c r="F183" t="s">
        <v>22056</v>
      </c>
      <c r="G183" t="s">
        <v>22107</v>
      </c>
      <c r="H183" t="s">
        <v>22108</v>
      </c>
      <c r="I183" t="s">
        <v>22109</v>
      </c>
    </row>
    <row r="184" spans="1:9" x14ac:dyDescent="0.3">
      <c r="A184" t="s">
        <v>7038</v>
      </c>
      <c r="B184" t="s">
        <v>2633</v>
      </c>
      <c r="C184" t="s">
        <v>9</v>
      </c>
      <c r="D184" t="s">
        <v>22110</v>
      </c>
      <c r="E184" t="s">
        <v>22111</v>
      </c>
      <c r="F184" t="s">
        <v>5581</v>
      </c>
      <c r="G184" t="s">
        <v>22112</v>
      </c>
      <c r="H184" t="s">
        <v>22113</v>
      </c>
      <c r="I184" t="s">
        <v>22114</v>
      </c>
    </row>
    <row r="185" spans="1:9" x14ac:dyDescent="0.3">
      <c r="A185" t="s">
        <v>7038</v>
      </c>
      <c r="B185" t="s">
        <v>2633</v>
      </c>
      <c r="C185" t="s">
        <v>10</v>
      </c>
      <c r="D185" t="s">
        <v>22115</v>
      </c>
      <c r="E185" t="s">
        <v>9881</v>
      </c>
      <c r="F185" t="s">
        <v>5581</v>
      </c>
      <c r="G185" t="s">
        <v>22116</v>
      </c>
      <c r="H185" t="s">
        <v>22117</v>
      </c>
      <c r="I185" t="s">
        <v>22118</v>
      </c>
    </row>
    <row r="186" spans="1:9" x14ac:dyDescent="0.3">
      <c r="A186" t="s">
        <v>7038</v>
      </c>
      <c r="B186" t="s">
        <v>2633</v>
      </c>
      <c r="C186" t="s">
        <v>12</v>
      </c>
      <c r="D186" t="s">
        <v>9867</v>
      </c>
      <c r="E186" t="s">
        <v>9885</v>
      </c>
      <c r="F186" t="s">
        <v>9885</v>
      </c>
      <c r="G186" t="s">
        <v>22119</v>
      </c>
      <c r="H186" t="s">
        <v>9617</v>
      </c>
      <c r="I186" t="s">
        <v>22120</v>
      </c>
    </row>
    <row r="187" spans="1:9" x14ac:dyDescent="0.3">
      <c r="A187" t="s">
        <v>7038</v>
      </c>
      <c r="B187" t="s">
        <v>2633</v>
      </c>
      <c r="C187" t="s">
        <v>13</v>
      </c>
      <c r="D187" t="s">
        <v>22121</v>
      </c>
      <c r="E187" t="s">
        <v>9889</v>
      </c>
      <c r="F187" t="s">
        <v>9889</v>
      </c>
      <c r="G187" t="s">
        <v>22122</v>
      </c>
      <c r="H187" t="s">
        <v>18224</v>
      </c>
      <c r="I187" t="s">
        <v>22123</v>
      </c>
    </row>
    <row r="188" spans="1:9" x14ac:dyDescent="0.3">
      <c r="A188" t="s">
        <v>7038</v>
      </c>
      <c r="B188" t="s">
        <v>2633</v>
      </c>
      <c r="C188" t="s">
        <v>15</v>
      </c>
      <c r="D188" t="s">
        <v>260</v>
      </c>
      <c r="E188" t="s">
        <v>9873</v>
      </c>
      <c r="F188" t="s">
        <v>115</v>
      </c>
      <c r="G188" t="s">
        <v>22124</v>
      </c>
      <c r="H188" t="s">
        <v>8622</v>
      </c>
      <c r="I188" t="s">
        <v>22125</v>
      </c>
    </row>
    <row r="189" spans="1:9" x14ac:dyDescent="0.3">
      <c r="A189" t="s">
        <v>7038</v>
      </c>
      <c r="B189" t="s">
        <v>2633</v>
      </c>
      <c r="C189" t="s">
        <v>16</v>
      </c>
      <c r="D189" t="s">
        <v>9871</v>
      </c>
      <c r="E189" t="s">
        <v>115</v>
      </c>
      <c r="F189" t="s">
        <v>115</v>
      </c>
      <c r="G189" t="s">
        <v>22126</v>
      </c>
      <c r="H189" t="s">
        <v>22127</v>
      </c>
      <c r="I189" t="s">
        <v>22128</v>
      </c>
    </row>
    <row r="190" spans="1:9" x14ac:dyDescent="0.3">
      <c r="A190" t="s">
        <v>7038</v>
      </c>
      <c r="B190" t="s">
        <v>2633</v>
      </c>
      <c r="C190" t="s">
        <v>17</v>
      </c>
      <c r="D190" t="s">
        <v>22129</v>
      </c>
      <c r="E190" t="s">
        <v>9916</v>
      </c>
      <c r="F190" t="s">
        <v>9905</v>
      </c>
      <c r="G190" t="s">
        <v>22130</v>
      </c>
      <c r="H190" t="s">
        <v>22131</v>
      </c>
      <c r="I190" t="s">
        <v>22132</v>
      </c>
    </row>
    <row r="191" spans="1:9" x14ac:dyDescent="0.3">
      <c r="A191" t="s">
        <v>7038</v>
      </c>
      <c r="B191" t="s">
        <v>2633</v>
      </c>
      <c r="C191" t="s">
        <v>19</v>
      </c>
      <c r="D191" t="s">
        <v>9867</v>
      </c>
      <c r="E191" t="s">
        <v>9885</v>
      </c>
      <c r="F191" t="s">
        <v>115</v>
      </c>
      <c r="G191" t="s">
        <v>14627</v>
      </c>
      <c r="H191" t="s">
        <v>22133</v>
      </c>
      <c r="I191" t="s">
        <v>22134</v>
      </c>
    </row>
    <row r="192" spans="1:9" x14ac:dyDescent="0.3">
      <c r="A192" t="s">
        <v>7038</v>
      </c>
      <c r="B192" t="s">
        <v>2633</v>
      </c>
      <c r="C192" t="s">
        <v>21</v>
      </c>
      <c r="D192" t="s">
        <v>2452</v>
      </c>
      <c r="E192" t="s">
        <v>9871</v>
      </c>
      <c r="F192" t="s">
        <v>265</v>
      </c>
      <c r="G192" t="s">
        <v>22135</v>
      </c>
      <c r="H192" t="s">
        <v>8685</v>
      </c>
      <c r="I192" t="s">
        <v>22136</v>
      </c>
    </row>
    <row r="193" spans="1:9" x14ac:dyDescent="0.3">
      <c r="A193" t="s">
        <v>7038</v>
      </c>
      <c r="B193" t="s">
        <v>2633</v>
      </c>
      <c r="C193" t="s">
        <v>23</v>
      </c>
      <c r="D193" t="s">
        <v>22137</v>
      </c>
      <c r="E193" t="s">
        <v>22138</v>
      </c>
      <c r="F193" t="s">
        <v>9042</v>
      </c>
      <c r="G193" t="s">
        <v>22139</v>
      </c>
      <c r="H193" t="s">
        <v>22140</v>
      </c>
      <c r="I193" t="s">
        <v>22141</v>
      </c>
    </row>
    <row r="194" spans="1:9" x14ac:dyDescent="0.3">
      <c r="A194" t="s">
        <v>7038</v>
      </c>
      <c r="B194" t="s">
        <v>2633</v>
      </c>
      <c r="C194" t="s">
        <v>24</v>
      </c>
      <c r="D194" t="s">
        <v>22142</v>
      </c>
      <c r="E194" t="s">
        <v>9915</v>
      </c>
      <c r="F194" t="s">
        <v>22143</v>
      </c>
      <c r="G194" t="s">
        <v>22144</v>
      </c>
      <c r="H194" t="s">
        <v>2404</v>
      </c>
      <c r="I194" t="s">
        <v>22145</v>
      </c>
    </row>
    <row r="195" spans="1:9" x14ac:dyDescent="0.3">
      <c r="A195" t="s">
        <v>7038</v>
      </c>
      <c r="B195" t="s">
        <v>2633</v>
      </c>
      <c r="C195" t="s">
        <v>26</v>
      </c>
      <c r="D195" t="s">
        <v>9914</v>
      </c>
      <c r="E195" t="s">
        <v>22146</v>
      </c>
      <c r="F195" t="s">
        <v>22147</v>
      </c>
      <c r="G195" t="s">
        <v>22148</v>
      </c>
      <c r="H195" t="s">
        <v>22149</v>
      </c>
      <c r="I195" t="s">
        <v>22150</v>
      </c>
    </row>
    <row r="196" spans="1:9" x14ac:dyDescent="0.3">
      <c r="A196" t="s">
        <v>7038</v>
      </c>
      <c r="B196" t="s">
        <v>2633</v>
      </c>
      <c r="C196" t="s">
        <v>28</v>
      </c>
      <c r="D196" t="s">
        <v>9867</v>
      </c>
      <c r="E196" t="s">
        <v>115</v>
      </c>
      <c r="F196" t="s">
        <v>115</v>
      </c>
      <c r="G196" t="s">
        <v>9868</v>
      </c>
      <c r="H196" t="s">
        <v>22151</v>
      </c>
      <c r="I196" t="s">
        <v>22152</v>
      </c>
    </row>
    <row r="197" spans="1:9" x14ac:dyDescent="0.3">
      <c r="A197" t="s">
        <v>7038</v>
      </c>
      <c r="B197" t="s">
        <v>2633</v>
      </c>
      <c r="C197" t="s">
        <v>29</v>
      </c>
      <c r="D197" t="s">
        <v>9901</v>
      </c>
      <c r="E197" t="s">
        <v>9873</v>
      </c>
      <c r="F197" t="s">
        <v>9885</v>
      </c>
      <c r="G197" t="s">
        <v>22153</v>
      </c>
      <c r="H197" t="s">
        <v>6711</v>
      </c>
      <c r="I197" t="s">
        <v>22154</v>
      </c>
    </row>
    <row r="198" spans="1:9" x14ac:dyDescent="0.3">
      <c r="A198" t="s">
        <v>7038</v>
      </c>
      <c r="B198" t="s">
        <v>2633</v>
      </c>
      <c r="C198" t="s">
        <v>30</v>
      </c>
      <c r="D198" t="s">
        <v>22155</v>
      </c>
      <c r="E198" t="s">
        <v>9885</v>
      </c>
      <c r="F198" t="s">
        <v>9536</v>
      </c>
      <c r="G198" t="s">
        <v>22156</v>
      </c>
      <c r="H198" t="s">
        <v>22157</v>
      </c>
      <c r="I198" t="s">
        <v>22158</v>
      </c>
    </row>
    <row r="199" spans="1:9" x14ac:dyDescent="0.3">
      <c r="A199" t="s">
        <v>7038</v>
      </c>
      <c r="B199" t="s">
        <v>2633</v>
      </c>
      <c r="C199" t="s">
        <v>32</v>
      </c>
      <c r="D199" t="s">
        <v>5549</v>
      </c>
      <c r="E199" t="s">
        <v>9877</v>
      </c>
      <c r="F199" t="s">
        <v>9873</v>
      </c>
      <c r="G199" t="s">
        <v>22159</v>
      </c>
      <c r="H199" t="s">
        <v>22160</v>
      </c>
      <c r="I199" t="s">
        <v>22161</v>
      </c>
    </row>
    <row r="200" spans="1:9" x14ac:dyDescent="0.3">
      <c r="A200" t="s">
        <v>7038</v>
      </c>
      <c r="B200" t="s">
        <v>2633</v>
      </c>
      <c r="C200" t="s">
        <v>33</v>
      </c>
      <c r="D200" t="s">
        <v>9892</v>
      </c>
      <c r="E200" t="s">
        <v>9906</v>
      </c>
      <c r="F200" t="s">
        <v>22162</v>
      </c>
      <c r="G200" t="s">
        <v>22163</v>
      </c>
      <c r="H200" t="s">
        <v>10066</v>
      </c>
      <c r="I200" t="s">
        <v>22164</v>
      </c>
    </row>
    <row r="201" spans="1:9" x14ac:dyDescent="0.3">
      <c r="A201" t="s">
        <v>7038</v>
      </c>
      <c r="B201" t="s">
        <v>2633</v>
      </c>
      <c r="C201" t="s">
        <v>35</v>
      </c>
      <c r="D201" t="s">
        <v>22165</v>
      </c>
      <c r="E201" t="s">
        <v>9926</v>
      </c>
      <c r="F201" t="s">
        <v>5581</v>
      </c>
      <c r="G201" t="s">
        <v>22166</v>
      </c>
      <c r="H201" t="s">
        <v>22049</v>
      </c>
      <c r="I201" t="s">
        <v>22167</v>
      </c>
    </row>
    <row r="202" spans="1:9" x14ac:dyDescent="0.3">
      <c r="A202" t="s">
        <v>7038</v>
      </c>
      <c r="B202" t="s">
        <v>2633</v>
      </c>
      <c r="C202" t="s">
        <v>38</v>
      </c>
      <c r="D202" t="s">
        <v>22168</v>
      </c>
      <c r="E202" t="s">
        <v>9889</v>
      </c>
      <c r="F202" t="s">
        <v>9873</v>
      </c>
      <c r="G202" t="s">
        <v>16124</v>
      </c>
      <c r="H202" t="s">
        <v>22169</v>
      </c>
      <c r="I202" t="s">
        <v>22170</v>
      </c>
    </row>
    <row r="203" spans="1:9" x14ac:dyDescent="0.3">
      <c r="A203" t="s">
        <v>7038</v>
      </c>
      <c r="B203" t="s">
        <v>2633</v>
      </c>
      <c r="C203" t="s">
        <v>40</v>
      </c>
      <c r="D203" t="s">
        <v>9914</v>
      </c>
      <c r="E203" t="s">
        <v>22146</v>
      </c>
      <c r="F203" t="s">
        <v>22171</v>
      </c>
      <c r="G203" t="s">
        <v>22172</v>
      </c>
      <c r="H203" t="s">
        <v>9805</v>
      </c>
      <c r="I203" t="s">
        <v>22173</v>
      </c>
    </row>
    <row r="204" spans="1:9" x14ac:dyDescent="0.3">
      <c r="A204" t="s">
        <v>7032</v>
      </c>
      <c r="B204" t="s">
        <v>3896</v>
      </c>
      <c r="C204" t="s">
        <v>9</v>
      </c>
      <c r="D204" t="s">
        <v>22174</v>
      </c>
      <c r="E204" t="s">
        <v>22175</v>
      </c>
      <c r="F204" t="s">
        <v>9950</v>
      </c>
      <c r="G204" t="s">
        <v>22176</v>
      </c>
      <c r="H204" t="s">
        <v>22177</v>
      </c>
      <c r="I204" t="s">
        <v>22178</v>
      </c>
    </row>
    <row r="205" spans="1:9" x14ac:dyDescent="0.3">
      <c r="A205" t="s">
        <v>7032</v>
      </c>
      <c r="B205" t="s">
        <v>3896</v>
      </c>
      <c r="C205" t="s">
        <v>10</v>
      </c>
      <c r="D205" t="s">
        <v>10010</v>
      </c>
      <c r="E205" t="s">
        <v>9956</v>
      </c>
      <c r="F205" t="s">
        <v>22179</v>
      </c>
      <c r="G205" t="s">
        <v>2302</v>
      </c>
      <c r="H205" t="s">
        <v>22180</v>
      </c>
      <c r="I205" t="s">
        <v>22181</v>
      </c>
    </row>
    <row r="206" spans="1:9" x14ac:dyDescent="0.3">
      <c r="A206" t="s">
        <v>7032</v>
      </c>
      <c r="B206" t="s">
        <v>3896</v>
      </c>
      <c r="C206" t="s">
        <v>12</v>
      </c>
      <c r="D206" t="s">
        <v>22182</v>
      </c>
      <c r="E206" t="s">
        <v>22183</v>
      </c>
      <c r="F206" t="s">
        <v>22179</v>
      </c>
      <c r="G206" t="s">
        <v>10373</v>
      </c>
      <c r="H206" t="s">
        <v>16487</v>
      </c>
      <c r="I206" t="s">
        <v>22184</v>
      </c>
    </row>
    <row r="207" spans="1:9" x14ac:dyDescent="0.3">
      <c r="A207" t="s">
        <v>7032</v>
      </c>
      <c r="B207" t="s">
        <v>3896</v>
      </c>
      <c r="C207" t="s">
        <v>13</v>
      </c>
      <c r="D207" t="s">
        <v>22185</v>
      </c>
      <c r="E207" t="s">
        <v>22183</v>
      </c>
      <c r="F207" t="s">
        <v>9957</v>
      </c>
      <c r="G207" t="s">
        <v>22186</v>
      </c>
      <c r="H207" t="s">
        <v>22187</v>
      </c>
      <c r="I207" t="s">
        <v>22188</v>
      </c>
    </row>
    <row r="208" spans="1:9" x14ac:dyDescent="0.3">
      <c r="A208" t="s">
        <v>7032</v>
      </c>
      <c r="B208" t="s">
        <v>3896</v>
      </c>
      <c r="C208" t="s">
        <v>15</v>
      </c>
      <c r="D208" t="s">
        <v>9961</v>
      </c>
      <c r="E208" t="s">
        <v>115</v>
      </c>
      <c r="F208" t="s">
        <v>115</v>
      </c>
      <c r="G208" t="s">
        <v>22189</v>
      </c>
      <c r="H208" t="s">
        <v>27</v>
      </c>
      <c r="I208" t="s">
        <v>22190</v>
      </c>
    </row>
    <row r="209" spans="1:9" x14ac:dyDescent="0.3">
      <c r="A209" t="s">
        <v>7032</v>
      </c>
      <c r="B209" t="s">
        <v>3896</v>
      </c>
      <c r="C209" t="s">
        <v>16</v>
      </c>
      <c r="D209" t="s">
        <v>9978</v>
      </c>
      <c r="E209" t="s">
        <v>9967</v>
      </c>
      <c r="F209" t="s">
        <v>9967</v>
      </c>
      <c r="G209" t="s">
        <v>7170</v>
      </c>
      <c r="H209" t="s">
        <v>3890</v>
      </c>
      <c r="I209" t="s">
        <v>22191</v>
      </c>
    </row>
    <row r="210" spans="1:9" x14ac:dyDescent="0.3">
      <c r="A210" t="s">
        <v>7032</v>
      </c>
      <c r="B210" t="s">
        <v>3896</v>
      </c>
      <c r="C210" t="s">
        <v>17</v>
      </c>
      <c r="D210" t="s">
        <v>22192</v>
      </c>
      <c r="E210" t="s">
        <v>22193</v>
      </c>
      <c r="F210" t="s">
        <v>9991</v>
      </c>
      <c r="G210" t="s">
        <v>22194</v>
      </c>
      <c r="H210" t="s">
        <v>22195</v>
      </c>
      <c r="I210" t="s">
        <v>22196</v>
      </c>
    </row>
    <row r="211" spans="1:9" x14ac:dyDescent="0.3">
      <c r="A211" t="s">
        <v>7032</v>
      </c>
      <c r="B211" t="s">
        <v>3896</v>
      </c>
      <c r="C211" t="s">
        <v>19</v>
      </c>
      <c r="D211" t="s">
        <v>22197</v>
      </c>
      <c r="E211" t="s">
        <v>115</v>
      </c>
      <c r="F211" t="s">
        <v>115</v>
      </c>
      <c r="G211" t="s">
        <v>10014</v>
      </c>
      <c r="H211" t="s">
        <v>22198</v>
      </c>
      <c r="I211" t="s">
        <v>22199</v>
      </c>
    </row>
    <row r="212" spans="1:9" x14ac:dyDescent="0.3">
      <c r="A212" t="s">
        <v>7032</v>
      </c>
      <c r="B212" t="s">
        <v>3896</v>
      </c>
      <c r="C212" t="s">
        <v>21</v>
      </c>
      <c r="D212" t="s">
        <v>22200</v>
      </c>
      <c r="E212" t="s">
        <v>2507</v>
      </c>
      <c r="F212" t="s">
        <v>22201</v>
      </c>
      <c r="G212" t="s">
        <v>22202</v>
      </c>
      <c r="H212" t="s">
        <v>22203</v>
      </c>
      <c r="I212" t="s">
        <v>22204</v>
      </c>
    </row>
    <row r="213" spans="1:9" x14ac:dyDescent="0.3">
      <c r="A213" t="s">
        <v>7032</v>
      </c>
      <c r="B213" t="s">
        <v>3896</v>
      </c>
      <c r="C213" t="s">
        <v>23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</row>
    <row r="214" spans="1:9" x14ac:dyDescent="0.3">
      <c r="A214" t="s">
        <v>7032</v>
      </c>
      <c r="B214" t="s">
        <v>3896</v>
      </c>
      <c r="C214" t="s">
        <v>24</v>
      </c>
      <c r="D214" t="s">
        <v>22205</v>
      </c>
      <c r="E214" t="s">
        <v>22206</v>
      </c>
      <c r="F214" t="s">
        <v>22207</v>
      </c>
      <c r="G214" t="s">
        <v>22208</v>
      </c>
      <c r="H214" t="s">
        <v>22209</v>
      </c>
      <c r="I214" t="s">
        <v>22210</v>
      </c>
    </row>
    <row r="215" spans="1:9" x14ac:dyDescent="0.3">
      <c r="A215" t="s">
        <v>7032</v>
      </c>
      <c r="B215" t="s">
        <v>3896</v>
      </c>
      <c r="C215" t="s">
        <v>26</v>
      </c>
      <c r="D215" t="s">
        <v>10031</v>
      </c>
      <c r="E215" t="s">
        <v>22211</v>
      </c>
      <c r="F215" t="s">
        <v>22212</v>
      </c>
      <c r="G215" t="s">
        <v>22213</v>
      </c>
      <c r="H215" t="s">
        <v>10116</v>
      </c>
      <c r="I215" t="s">
        <v>22214</v>
      </c>
    </row>
    <row r="216" spans="1:9" x14ac:dyDescent="0.3">
      <c r="A216" t="s">
        <v>7032</v>
      </c>
      <c r="B216" t="s">
        <v>3896</v>
      </c>
      <c r="C216" t="s">
        <v>28</v>
      </c>
      <c r="D216" t="s">
        <v>22215</v>
      </c>
      <c r="E216" t="s">
        <v>10002</v>
      </c>
      <c r="F216" t="s">
        <v>22216</v>
      </c>
      <c r="G216" t="s">
        <v>22217</v>
      </c>
      <c r="H216" t="s">
        <v>22218</v>
      </c>
      <c r="I216" t="s">
        <v>22219</v>
      </c>
    </row>
    <row r="217" spans="1:9" x14ac:dyDescent="0.3">
      <c r="A217" t="s">
        <v>7032</v>
      </c>
      <c r="B217" t="s">
        <v>3896</v>
      </c>
      <c r="C217" t="s">
        <v>29</v>
      </c>
      <c r="D217" t="s">
        <v>9042</v>
      </c>
      <c r="E217" t="s">
        <v>22220</v>
      </c>
      <c r="F217" t="s">
        <v>22221</v>
      </c>
      <c r="G217" t="s">
        <v>22222</v>
      </c>
      <c r="H217" t="s">
        <v>22223</v>
      </c>
      <c r="I217" t="s">
        <v>22224</v>
      </c>
    </row>
    <row r="218" spans="1:9" x14ac:dyDescent="0.3">
      <c r="A218" t="s">
        <v>7032</v>
      </c>
      <c r="B218" t="s">
        <v>3896</v>
      </c>
      <c r="C218" t="s">
        <v>30</v>
      </c>
      <c r="D218" t="s">
        <v>22225</v>
      </c>
      <c r="E218" t="s">
        <v>9967</v>
      </c>
      <c r="F218" t="s">
        <v>115</v>
      </c>
      <c r="G218" t="s">
        <v>9974</v>
      </c>
      <c r="H218" t="s">
        <v>22226</v>
      </c>
      <c r="I218" t="s">
        <v>22227</v>
      </c>
    </row>
    <row r="219" spans="1:9" x14ac:dyDescent="0.3">
      <c r="A219" t="s">
        <v>7032</v>
      </c>
      <c r="B219" t="s">
        <v>3896</v>
      </c>
      <c r="C219" t="s">
        <v>32</v>
      </c>
      <c r="D219" t="s">
        <v>22228</v>
      </c>
      <c r="E219" t="s">
        <v>9967</v>
      </c>
      <c r="F219" t="s">
        <v>9967</v>
      </c>
      <c r="G219" t="s">
        <v>22229</v>
      </c>
      <c r="H219" t="s">
        <v>22230</v>
      </c>
      <c r="I219" t="s">
        <v>22231</v>
      </c>
    </row>
    <row r="220" spans="1:9" x14ac:dyDescent="0.3">
      <c r="A220" t="s">
        <v>7032</v>
      </c>
      <c r="B220" t="s">
        <v>3896</v>
      </c>
      <c r="C220" t="s">
        <v>33</v>
      </c>
      <c r="D220" t="s">
        <v>22232</v>
      </c>
      <c r="E220" t="s">
        <v>22233</v>
      </c>
      <c r="F220" t="s">
        <v>22234</v>
      </c>
      <c r="G220" t="s">
        <v>22235</v>
      </c>
      <c r="H220" t="s">
        <v>21263</v>
      </c>
      <c r="I220" t="s">
        <v>22236</v>
      </c>
    </row>
    <row r="221" spans="1:9" x14ac:dyDescent="0.3">
      <c r="A221" t="s">
        <v>7032</v>
      </c>
      <c r="B221" t="s">
        <v>3896</v>
      </c>
      <c r="C221" t="s">
        <v>35</v>
      </c>
      <c r="D221" t="s">
        <v>22237</v>
      </c>
      <c r="E221" t="s">
        <v>22238</v>
      </c>
      <c r="F221" t="s">
        <v>22239</v>
      </c>
      <c r="G221" t="s">
        <v>22240</v>
      </c>
      <c r="H221" t="s">
        <v>6768</v>
      </c>
      <c r="I221" t="s">
        <v>22241</v>
      </c>
    </row>
    <row r="222" spans="1:9" x14ac:dyDescent="0.3">
      <c r="A222" t="s">
        <v>7032</v>
      </c>
      <c r="B222" t="s">
        <v>3896</v>
      </c>
      <c r="C222" t="s">
        <v>38</v>
      </c>
      <c r="D222" t="s">
        <v>22242</v>
      </c>
      <c r="E222" t="s">
        <v>22243</v>
      </c>
      <c r="F222" t="s">
        <v>18183</v>
      </c>
      <c r="G222" t="s">
        <v>22244</v>
      </c>
      <c r="H222" t="s">
        <v>22245</v>
      </c>
      <c r="I222" t="s">
        <v>22246</v>
      </c>
    </row>
    <row r="223" spans="1:9" x14ac:dyDescent="0.3">
      <c r="A223" t="s">
        <v>7032</v>
      </c>
      <c r="B223" t="s">
        <v>3896</v>
      </c>
      <c r="C223" t="s">
        <v>40</v>
      </c>
      <c r="D223" t="s">
        <v>22247</v>
      </c>
      <c r="E223" t="s">
        <v>22248</v>
      </c>
      <c r="F223" t="s">
        <v>22249</v>
      </c>
      <c r="G223" t="s">
        <v>22250</v>
      </c>
      <c r="H223" t="s">
        <v>22251</v>
      </c>
      <c r="I223" t="s">
        <v>22252</v>
      </c>
    </row>
    <row r="224" spans="1:9" x14ac:dyDescent="0.3">
      <c r="A224" t="s">
        <v>7033</v>
      </c>
      <c r="B224" t="s">
        <v>3896</v>
      </c>
      <c r="C224" t="s">
        <v>9</v>
      </c>
      <c r="D224" t="s">
        <v>22253</v>
      </c>
      <c r="E224" t="s">
        <v>22254</v>
      </c>
      <c r="F224" t="s">
        <v>22255</v>
      </c>
      <c r="G224" t="s">
        <v>22256</v>
      </c>
      <c r="H224" t="s">
        <v>22257</v>
      </c>
      <c r="I224" t="s">
        <v>22258</v>
      </c>
    </row>
    <row r="225" spans="1:9" x14ac:dyDescent="0.3">
      <c r="A225" t="s">
        <v>7033</v>
      </c>
      <c r="B225" t="s">
        <v>3896</v>
      </c>
      <c r="C225" t="s">
        <v>10</v>
      </c>
      <c r="D225" t="s">
        <v>22259</v>
      </c>
      <c r="E225" t="s">
        <v>10049</v>
      </c>
      <c r="F225" t="s">
        <v>10049</v>
      </c>
      <c r="G225" t="s">
        <v>22260</v>
      </c>
      <c r="H225" t="s">
        <v>56</v>
      </c>
      <c r="I225" t="s">
        <v>22261</v>
      </c>
    </row>
    <row r="226" spans="1:9" x14ac:dyDescent="0.3">
      <c r="A226" t="s">
        <v>7033</v>
      </c>
      <c r="B226" t="s">
        <v>3896</v>
      </c>
      <c r="C226" t="s">
        <v>12</v>
      </c>
      <c r="D226" t="s">
        <v>22262</v>
      </c>
      <c r="E226" t="s">
        <v>22263</v>
      </c>
      <c r="F226" t="s">
        <v>10044</v>
      </c>
      <c r="G226" t="s">
        <v>22264</v>
      </c>
      <c r="H226" t="s">
        <v>18517</v>
      </c>
      <c r="I226" t="s">
        <v>22265</v>
      </c>
    </row>
    <row r="227" spans="1:9" x14ac:dyDescent="0.3">
      <c r="A227" t="s">
        <v>7033</v>
      </c>
      <c r="B227" t="s">
        <v>3896</v>
      </c>
      <c r="C227" t="s">
        <v>13</v>
      </c>
      <c r="D227" t="s">
        <v>10048</v>
      </c>
      <c r="E227" t="s">
        <v>115</v>
      </c>
      <c r="F227" t="s">
        <v>115</v>
      </c>
      <c r="G227" t="s">
        <v>16420</v>
      </c>
      <c r="H227" t="s">
        <v>7919</v>
      </c>
      <c r="I227" t="s">
        <v>22266</v>
      </c>
    </row>
    <row r="228" spans="1:9" x14ac:dyDescent="0.3">
      <c r="A228" t="s">
        <v>7033</v>
      </c>
      <c r="B228" t="s">
        <v>3896</v>
      </c>
      <c r="C228" t="s">
        <v>15</v>
      </c>
      <c r="D228" t="s">
        <v>115</v>
      </c>
      <c r="E228" t="s">
        <v>115</v>
      </c>
      <c r="F228" t="s">
        <v>115</v>
      </c>
      <c r="G228" t="s">
        <v>10057</v>
      </c>
      <c r="H228" t="s">
        <v>22267</v>
      </c>
      <c r="I228" t="s">
        <v>22268</v>
      </c>
    </row>
    <row r="229" spans="1:9" x14ac:dyDescent="0.3">
      <c r="A229" t="s">
        <v>7033</v>
      </c>
      <c r="B229" t="s">
        <v>3896</v>
      </c>
      <c r="C229" t="s">
        <v>16</v>
      </c>
      <c r="D229" t="s">
        <v>115</v>
      </c>
      <c r="E229" t="s">
        <v>115</v>
      </c>
      <c r="F229" t="s">
        <v>115</v>
      </c>
      <c r="G229" t="s">
        <v>10057</v>
      </c>
      <c r="H229" t="s">
        <v>21981</v>
      </c>
      <c r="I229" t="s">
        <v>22269</v>
      </c>
    </row>
    <row r="230" spans="1:9" x14ac:dyDescent="0.3">
      <c r="A230" t="s">
        <v>7033</v>
      </c>
      <c r="B230" t="s">
        <v>3896</v>
      </c>
      <c r="C230" t="s">
        <v>17</v>
      </c>
      <c r="D230" t="s">
        <v>22270</v>
      </c>
      <c r="E230" t="s">
        <v>22271</v>
      </c>
      <c r="F230" t="s">
        <v>22272</v>
      </c>
      <c r="G230" t="s">
        <v>22273</v>
      </c>
      <c r="H230" t="s">
        <v>22274</v>
      </c>
      <c r="I230" t="s">
        <v>22275</v>
      </c>
    </row>
    <row r="231" spans="1:9" x14ac:dyDescent="0.3">
      <c r="A231" t="s">
        <v>7033</v>
      </c>
      <c r="B231" t="s">
        <v>3896</v>
      </c>
      <c r="C231" t="s">
        <v>19</v>
      </c>
      <c r="D231" t="s">
        <v>10049</v>
      </c>
      <c r="E231" t="s">
        <v>115</v>
      </c>
      <c r="F231" t="s">
        <v>115</v>
      </c>
      <c r="G231" t="s">
        <v>22276</v>
      </c>
      <c r="H231" t="s">
        <v>22277</v>
      </c>
      <c r="I231" t="s">
        <v>22278</v>
      </c>
    </row>
    <row r="232" spans="1:9" x14ac:dyDescent="0.3">
      <c r="A232" t="s">
        <v>7033</v>
      </c>
      <c r="B232" t="s">
        <v>3896</v>
      </c>
      <c r="C232" t="s">
        <v>21</v>
      </c>
      <c r="D232" t="s">
        <v>10083</v>
      </c>
      <c r="E232" t="s">
        <v>22279</v>
      </c>
      <c r="F232" t="s">
        <v>22280</v>
      </c>
      <c r="G232" t="s">
        <v>22281</v>
      </c>
      <c r="H232" t="s">
        <v>22282</v>
      </c>
      <c r="I232" t="s">
        <v>22283</v>
      </c>
    </row>
    <row r="233" spans="1:9" x14ac:dyDescent="0.3">
      <c r="A233" t="s">
        <v>7033</v>
      </c>
      <c r="B233" t="s">
        <v>3896</v>
      </c>
      <c r="C233" t="s">
        <v>23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</row>
    <row r="234" spans="1:9" x14ac:dyDescent="0.3">
      <c r="A234" t="s">
        <v>7033</v>
      </c>
      <c r="B234" t="s">
        <v>3896</v>
      </c>
      <c r="C234" t="s">
        <v>24</v>
      </c>
      <c r="D234" t="s">
        <v>22284</v>
      </c>
      <c r="E234" t="s">
        <v>22285</v>
      </c>
      <c r="F234" t="s">
        <v>22286</v>
      </c>
      <c r="G234" t="s">
        <v>22287</v>
      </c>
      <c r="H234" t="s">
        <v>22288</v>
      </c>
      <c r="I234" t="s">
        <v>22289</v>
      </c>
    </row>
    <row r="235" spans="1:9" x14ac:dyDescent="0.3">
      <c r="A235" t="s">
        <v>7033</v>
      </c>
      <c r="B235" t="s">
        <v>3896</v>
      </c>
      <c r="C235" t="s">
        <v>26</v>
      </c>
      <c r="D235" t="s">
        <v>22290</v>
      </c>
      <c r="E235" t="s">
        <v>22291</v>
      </c>
      <c r="F235" t="s">
        <v>22292</v>
      </c>
      <c r="G235" t="s">
        <v>22293</v>
      </c>
      <c r="H235" t="s">
        <v>22294</v>
      </c>
      <c r="I235" t="s">
        <v>22295</v>
      </c>
    </row>
    <row r="236" spans="1:9" x14ac:dyDescent="0.3">
      <c r="A236" t="s">
        <v>7033</v>
      </c>
      <c r="B236" t="s">
        <v>3896</v>
      </c>
      <c r="C236" t="s">
        <v>28</v>
      </c>
      <c r="D236" t="s">
        <v>22296</v>
      </c>
      <c r="E236" t="s">
        <v>22262</v>
      </c>
      <c r="F236" t="s">
        <v>22286</v>
      </c>
      <c r="G236" t="s">
        <v>22297</v>
      </c>
      <c r="H236" t="s">
        <v>22298</v>
      </c>
      <c r="I236" t="s">
        <v>22299</v>
      </c>
    </row>
    <row r="237" spans="1:9" x14ac:dyDescent="0.3">
      <c r="A237" t="s">
        <v>7033</v>
      </c>
      <c r="B237" t="s">
        <v>3896</v>
      </c>
      <c r="C237" t="s">
        <v>30</v>
      </c>
      <c r="D237" t="s">
        <v>22286</v>
      </c>
      <c r="E237" t="s">
        <v>115</v>
      </c>
      <c r="F237" t="s">
        <v>115</v>
      </c>
      <c r="G237" t="s">
        <v>22300</v>
      </c>
      <c r="H237" t="s">
        <v>18913</v>
      </c>
      <c r="I237" t="s">
        <v>22301</v>
      </c>
    </row>
    <row r="238" spans="1:9" x14ac:dyDescent="0.3">
      <c r="A238" t="s">
        <v>7033</v>
      </c>
      <c r="B238" t="s">
        <v>3896</v>
      </c>
      <c r="C238" t="s">
        <v>29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</row>
    <row r="239" spans="1:9" x14ac:dyDescent="0.3">
      <c r="A239" t="s">
        <v>7033</v>
      </c>
      <c r="B239" t="s">
        <v>3896</v>
      </c>
      <c r="C239" t="s">
        <v>32</v>
      </c>
      <c r="D239" t="s">
        <v>10044</v>
      </c>
      <c r="E239" t="s">
        <v>115</v>
      </c>
      <c r="F239" t="s">
        <v>115</v>
      </c>
      <c r="G239" t="s">
        <v>22302</v>
      </c>
      <c r="H239" t="s">
        <v>22303</v>
      </c>
      <c r="I239" t="s">
        <v>22304</v>
      </c>
    </row>
    <row r="240" spans="1:9" x14ac:dyDescent="0.3">
      <c r="A240" t="s">
        <v>7033</v>
      </c>
      <c r="B240" t="s">
        <v>3896</v>
      </c>
      <c r="C240" t="s">
        <v>33</v>
      </c>
      <c r="D240" t="s">
        <v>10039</v>
      </c>
      <c r="E240" t="s">
        <v>22305</v>
      </c>
      <c r="F240" t="s">
        <v>22306</v>
      </c>
      <c r="G240" t="s">
        <v>22307</v>
      </c>
      <c r="H240" t="s">
        <v>2273</v>
      </c>
      <c r="I240" t="s">
        <v>22308</v>
      </c>
    </row>
    <row r="241" spans="1:9" x14ac:dyDescent="0.3">
      <c r="A241" t="s">
        <v>7033</v>
      </c>
      <c r="B241" t="s">
        <v>3896</v>
      </c>
      <c r="C241" t="s">
        <v>35</v>
      </c>
      <c r="D241" t="s">
        <v>22309</v>
      </c>
      <c r="E241" t="s">
        <v>22310</v>
      </c>
      <c r="F241" t="s">
        <v>22311</v>
      </c>
      <c r="G241" t="s">
        <v>22312</v>
      </c>
      <c r="H241" t="s">
        <v>9717</v>
      </c>
      <c r="I241" t="s">
        <v>22313</v>
      </c>
    </row>
    <row r="242" spans="1:9" x14ac:dyDescent="0.3">
      <c r="A242" t="s">
        <v>7033</v>
      </c>
      <c r="B242" t="s">
        <v>3896</v>
      </c>
      <c r="C242" t="s">
        <v>38</v>
      </c>
      <c r="D242" t="s">
        <v>10095</v>
      </c>
      <c r="E242" t="s">
        <v>22314</v>
      </c>
      <c r="F242" t="s">
        <v>22306</v>
      </c>
      <c r="G242" t="s">
        <v>22315</v>
      </c>
      <c r="H242" t="s">
        <v>22303</v>
      </c>
      <c r="I242" t="s">
        <v>22316</v>
      </c>
    </row>
    <row r="243" spans="1:9" x14ac:dyDescent="0.3">
      <c r="A243" t="s">
        <v>7033</v>
      </c>
      <c r="B243" t="s">
        <v>3896</v>
      </c>
      <c r="C243" t="s">
        <v>40</v>
      </c>
      <c r="D243" t="s">
        <v>9545</v>
      </c>
      <c r="E243" t="s">
        <v>22317</v>
      </c>
      <c r="F243" t="s">
        <v>10095</v>
      </c>
      <c r="G243" t="s">
        <v>22318</v>
      </c>
      <c r="H243" t="s">
        <v>2217</v>
      </c>
      <c r="I243" t="s">
        <v>22319</v>
      </c>
    </row>
    <row r="244" spans="1:9" x14ac:dyDescent="0.3">
      <c r="A244" t="s">
        <v>7034</v>
      </c>
      <c r="B244" t="s">
        <v>3896</v>
      </c>
      <c r="C244" t="s">
        <v>9</v>
      </c>
      <c r="D244" t="s">
        <v>4080</v>
      </c>
      <c r="E244" t="s">
        <v>9329</v>
      </c>
      <c r="F244" t="s">
        <v>22320</v>
      </c>
      <c r="G244" t="s">
        <v>22321</v>
      </c>
      <c r="H244" t="s">
        <v>22322</v>
      </c>
      <c r="I244" t="s">
        <v>22323</v>
      </c>
    </row>
    <row r="245" spans="1:9" x14ac:dyDescent="0.3">
      <c r="A245" t="s">
        <v>7034</v>
      </c>
      <c r="B245" t="s">
        <v>3896</v>
      </c>
      <c r="C245" t="s">
        <v>10</v>
      </c>
      <c r="D245" t="s">
        <v>22324</v>
      </c>
      <c r="E245" t="s">
        <v>22325</v>
      </c>
      <c r="F245" t="s">
        <v>22326</v>
      </c>
      <c r="G245" t="s">
        <v>22327</v>
      </c>
      <c r="H245" t="s">
        <v>10272</v>
      </c>
      <c r="I245" t="s">
        <v>22328</v>
      </c>
    </row>
    <row r="246" spans="1:9" x14ac:dyDescent="0.3">
      <c r="A246" t="s">
        <v>7034</v>
      </c>
      <c r="B246" t="s">
        <v>3896</v>
      </c>
      <c r="C246" t="s">
        <v>12</v>
      </c>
      <c r="D246" t="s">
        <v>22329</v>
      </c>
      <c r="E246" t="s">
        <v>22330</v>
      </c>
      <c r="F246" t="s">
        <v>22331</v>
      </c>
      <c r="G246" t="s">
        <v>22332</v>
      </c>
      <c r="H246" t="s">
        <v>22333</v>
      </c>
      <c r="I246" t="s">
        <v>22334</v>
      </c>
    </row>
    <row r="247" spans="1:9" x14ac:dyDescent="0.3">
      <c r="A247" t="s">
        <v>7034</v>
      </c>
      <c r="B247" t="s">
        <v>3896</v>
      </c>
      <c r="C247" t="s">
        <v>13</v>
      </c>
      <c r="D247" t="s">
        <v>22335</v>
      </c>
      <c r="E247" t="s">
        <v>22336</v>
      </c>
      <c r="F247" t="s">
        <v>22337</v>
      </c>
      <c r="G247" t="s">
        <v>22338</v>
      </c>
      <c r="H247" t="s">
        <v>10428</v>
      </c>
      <c r="I247" t="s">
        <v>22339</v>
      </c>
    </row>
    <row r="248" spans="1:9" x14ac:dyDescent="0.3">
      <c r="A248" t="s">
        <v>7034</v>
      </c>
      <c r="B248" t="s">
        <v>3896</v>
      </c>
      <c r="C248" t="s">
        <v>15</v>
      </c>
      <c r="D248" t="s">
        <v>22340</v>
      </c>
      <c r="E248" t="s">
        <v>10196</v>
      </c>
      <c r="F248" t="s">
        <v>22341</v>
      </c>
      <c r="G248" t="s">
        <v>22342</v>
      </c>
      <c r="H248" t="s">
        <v>22343</v>
      </c>
      <c r="I248" t="s">
        <v>22344</v>
      </c>
    </row>
    <row r="249" spans="1:9" x14ac:dyDescent="0.3">
      <c r="A249" t="s">
        <v>7034</v>
      </c>
      <c r="B249" t="s">
        <v>3896</v>
      </c>
      <c r="C249" t="s">
        <v>16</v>
      </c>
      <c r="D249" t="s">
        <v>22345</v>
      </c>
      <c r="E249" t="s">
        <v>22346</v>
      </c>
      <c r="F249" t="s">
        <v>22347</v>
      </c>
      <c r="G249" t="s">
        <v>22348</v>
      </c>
      <c r="H249" t="s">
        <v>22349</v>
      </c>
      <c r="I249" t="s">
        <v>22350</v>
      </c>
    </row>
    <row r="250" spans="1:9" x14ac:dyDescent="0.3">
      <c r="A250" t="s">
        <v>7034</v>
      </c>
      <c r="B250" t="s">
        <v>3896</v>
      </c>
      <c r="C250" t="s">
        <v>17</v>
      </c>
      <c r="D250" t="s">
        <v>22351</v>
      </c>
      <c r="E250" t="s">
        <v>22352</v>
      </c>
      <c r="F250" t="s">
        <v>22353</v>
      </c>
      <c r="G250" t="s">
        <v>22354</v>
      </c>
      <c r="H250" t="s">
        <v>22026</v>
      </c>
      <c r="I250" t="s">
        <v>22355</v>
      </c>
    </row>
    <row r="251" spans="1:9" x14ac:dyDescent="0.3">
      <c r="A251" t="s">
        <v>7034</v>
      </c>
      <c r="B251" t="s">
        <v>3896</v>
      </c>
      <c r="C251" t="s">
        <v>19</v>
      </c>
      <c r="D251" t="s">
        <v>22356</v>
      </c>
      <c r="E251" t="s">
        <v>22357</v>
      </c>
      <c r="F251" t="s">
        <v>22358</v>
      </c>
      <c r="G251" t="s">
        <v>22359</v>
      </c>
      <c r="H251" t="s">
        <v>22360</v>
      </c>
      <c r="I251" t="s">
        <v>22361</v>
      </c>
    </row>
    <row r="252" spans="1:9" x14ac:dyDescent="0.3">
      <c r="A252" t="s">
        <v>7034</v>
      </c>
      <c r="B252" t="s">
        <v>3896</v>
      </c>
      <c r="C252" t="s">
        <v>21</v>
      </c>
      <c r="D252" t="s">
        <v>22362</v>
      </c>
      <c r="E252" t="s">
        <v>22363</v>
      </c>
      <c r="F252" t="s">
        <v>22364</v>
      </c>
      <c r="G252" t="s">
        <v>22365</v>
      </c>
      <c r="H252" t="s">
        <v>22366</v>
      </c>
      <c r="I252" t="s">
        <v>22367</v>
      </c>
    </row>
    <row r="253" spans="1:9" x14ac:dyDescent="0.3">
      <c r="A253" t="s">
        <v>7034</v>
      </c>
      <c r="B253" t="s">
        <v>3896</v>
      </c>
      <c r="C253" t="s">
        <v>23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</row>
    <row r="254" spans="1:9" x14ac:dyDescent="0.3">
      <c r="A254" t="s">
        <v>7034</v>
      </c>
      <c r="B254" t="s">
        <v>3896</v>
      </c>
      <c r="C254" t="s">
        <v>24</v>
      </c>
      <c r="D254" t="s">
        <v>22368</v>
      </c>
      <c r="E254" t="s">
        <v>22369</v>
      </c>
      <c r="F254" t="s">
        <v>22370</v>
      </c>
      <c r="G254" t="s">
        <v>22371</v>
      </c>
      <c r="H254" t="s">
        <v>22372</v>
      </c>
      <c r="I254" t="s">
        <v>22373</v>
      </c>
    </row>
    <row r="255" spans="1:9" x14ac:dyDescent="0.3">
      <c r="A255" t="s">
        <v>7034</v>
      </c>
      <c r="B255" t="s">
        <v>3896</v>
      </c>
      <c r="C255" t="s">
        <v>26</v>
      </c>
      <c r="D255" t="s">
        <v>22374</v>
      </c>
      <c r="E255" t="s">
        <v>22375</v>
      </c>
      <c r="F255" t="s">
        <v>22376</v>
      </c>
      <c r="G255" t="s">
        <v>22377</v>
      </c>
      <c r="H255" t="s">
        <v>22378</v>
      </c>
      <c r="I255" t="s">
        <v>22379</v>
      </c>
    </row>
    <row r="256" spans="1:9" x14ac:dyDescent="0.3">
      <c r="A256" t="s">
        <v>7034</v>
      </c>
      <c r="B256" t="s">
        <v>3896</v>
      </c>
      <c r="C256" t="s">
        <v>28</v>
      </c>
      <c r="D256" t="s">
        <v>22380</v>
      </c>
      <c r="E256" t="s">
        <v>22381</v>
      </c>
      <c r="F256" t="s">
        <v>22382</v>
      </c>
      <c r="G256" t="s">
        <v>22383</v>
      </c>
      <c r="H256" t="s">
        <v>22384</v>
      </c>
      <c r="I256" t="s">
        <v>22385</v>
      </c>
    </row>
    <row r="257" spans="1:9" x14ac:dyDescent="0.3">
      <c r="A257" t="s">
        <v>7034</v>
      </c>
      <c r="B257" t="s">
        <v>3896</v>
      </c>
      <c r="C257" t="s">
        <v>29</v>
      </c>
      <c r="D257" t="s">
        <v>22386</v>
      </c>
      <c r="E257" t="s">
        <v>22387</v>
      </c>
      <c r="F257" t="s">
        <v>22388</v>
      </c>
      <c r="G257" t="s">
        <v>22389</v>
      </c>
      <c r="H257" t="s">
        <v>5547</v>
      </c>
      <c r="I257" t="s">
        <v>22390</v>
      </c>
    </row>
    <row r="258" spans="1:9" x14ac:dyDescent="0.3">
      <c r="A258" t="s">
        <v>7034</v>
      </c>
      <c r="B258" t="s">
        <v>3896</v>
      </c>
      <c r="C258" t="s">
        <v>30</v>
      </c>
      <c r="D258" t="s">
        <v>22391</v>
      </c>
      <c r="E258" t="s">
        <v>22392</v>
      </c>
      <c r="F258" t="s">
        <v>22393</v>
      </c>
      <c r="G258" t="s">
        <v>22394</v>
      </c>
      <c r="H258" t="s">
        <v>22395</v>
      </c>
      <c r="I258" t="s">
        <v>22396</v>
      </c>
    </row>
    <row r="259" spans="1:9" x14ac:dyDescent="0.3">
      <c r="A259" t="s">
        <v>7034</v>
      </c>
      <c r="B259" t="s">
        <v>3896</v>
      </c>
      <c r="C259" t="s">
        <v>32</v>
      </c>
      <c r="D259" t="s">
        <v>14368</v>
      </c>
      <c r="E259" t="s">
        <v>22397</v>
      </c>
      <c r="F259" t="s">
        <v>22398</v>
      </c>
      <c r="G259" t="s">
        <v>22399</v>
      </c>
      <c r="H259" t="s">
        <v>22400</v>
      </c>
      <c r="I259" t="s">
        <v>22401</v>
      </c>
    </row>
    <row r="260" spans="1:9" x14ac:dyDescent="0.3">
      <c r="A260" t="s">
        <v>7034</v>
      </c>
      <c r="B260" t="s">
        <v>3896</v>
      </c>
      <c r="C260" t="s">
        <v>33</v>
      </c>
      <c r="D260" t="s">
        <v>22402</v>
      </c>
      <c r="E260" t="s">
        <v>22403</v>
      </c>
      <c r="F260" t="s">
        <v>22404</v>
      </c>
      <c r="G260" t="s">
        <v>22405</v>
      </c>
      <c r="H260" t="s">
        <v>22406</v>
      </c>
      <c r="I260" t="s">
        <v>22407</v>
      </c>
    </row>
    <row r="261" spans="1:9" x14ac:dyDescent="0.3">
      <c r="A261" t="s">
        <v>7034</v>
      </c>
      <c r="B261" t="s">
        <v>3896</v>
      </c>
      <c r="C261" t="s">
        <v>35</v>
      </c>
      <c r="D261" t="s">
        <v>10254</v>
      </c>
      <c r="E261" t="s">
        <v>22408</v>
      </c>
      <c r="F261" t="s">
        <v>22409</v>
      </c>
      <c r="G261" t="s">
        <v>22410</v>
      </c>
      <c r="H261" t="s">
        <v>9934</v>
      </c>
      <c r="I261" t="s">
        <v>22411</v>
      </c>
    </row>
    <row r="262" spans="1:9" x14ac:dyDescent="0.3">
      <c r="A262" t="s">
        <v>7034</v>
      </c>
      <c r="B262" t="s">
        <v>3896</v>
      </c>
      <c r="C262" t="s">
        <v>38</v>
      </c>
      <c r="D262" t="s">
        <v>22412</v>
      </c>
      <c r="E262" t="s">
        <v>22413</v>
      </c>
      <c r="F262" t="s">
        <v>22414</v>
      </c>
      <c r="G262" t="s">
        <v>22415</v>
      </c>
      <c r="H262" t="s">
        <v>22416</v>
      </c>
      <c r="I262" t="s">
        <v>22417</v>
      </c>
    </row>
    <row r="263" spans="1:9" x14ac:dyDescent="0.3">
      <c r="A263" t="s">
        <v>7034</v>
      </c>
      <c r="B263" t="s">
        <v>3896</v>
      </c>
      <c r="C263" t="s">
        <v>40</v>
      </c>
      <c r="D263" t="s">
        <v>22418</v>
      </c>
      <c r="E263" t="s">
        <v>22419</v>
      </c>
      <c r="F263" t="s">
        <v>22420</v>
      </c>
      <c r="G263" t="s">
        <v>22421</v>
      </c>
      <c r="H263" t="s">
        <v>9805</v>
      </c>
      <c r="I263" t="s">
        <v>22422</v>
      </c>
    </row>
    <row r="264" spans="1:9" x14ac:dyDescent="0.3">
      <c r="A264" t="s">
        <v>7033</v>
      </c>
      <c r="B264" t="s">
        <v>5846</v>
      </c>
      <c r="C264" t="s">
        <v>9</v>
      </c>
      <c r="D264" t="s">
        <v>22423</v>
      </c>
      <c r="E264" t="s">
        <v>22424</v>
      </c>
      <c r="F264" t="s">
        <v>22425</v>
      </c>
      <c r="G264" t="s">
        <v>22426</v>
      </c>
      <c r="H264" t="s">
        <v>22427</v>
      </c>
      <c r="I264" t="s">
        <v>22428</v>
      </c>
    </row>
    <row r="265" spans="1:9" x14ac:dyDescent="0.3">
      <c r="A265" t="s">
        <v>7033</v>
      </c>
      <c r="B265" t="s">
        <v>5846</v>
      </c>
      <c r="C265" t="s">
        <v>10</v>
      </c>
      <c r="D265" t="s">
        <v>10286</v>
      </c>
      <c r="E265" t="s">
        <v>10287</v>
      </c>
      <c r="F265" t="s">
        <v>10287</v>
      </c>
      <c r="G265" t="s">
        <v>22429</v>
      </c>
      <c r="H265" t="s">
        <v>22430</v>
      </c>
      <c r="I265" t="s">
        <v>22431</v>
      </c>
    </row>
    <row r="266" spans="1:9" x14ac:dyDescent="0.3">
      <c r="A266" t="s">
        <v>7033</v>
      </c>
      <c r="B266" t="s">
        <v>5846</v>
      </c>
      <c r="C266" t="s">
        <v>12</v>
      </c>
      <c r="D266" t="s">
        <v>22432</v>
      </c>
      <c r="E266" t="s">
        <v>115</v>
      </c>
      <c r="F266" t="s">
        <v>115</v>
      </c>
      <c r="G266" t="s">
        <v>22433</v>
      </c>
      <c r="H266" t="s">
        <v>22434</v>
      </c>
      <c r="I266" t="s">
        <v>22435</v>
      </c>
    </row>
    <row r="267" spans="1:9" x14ac:dyDescent="0.3">
      <c r="A267" t="s">
        <v>7033</v>
      </c>
      <c r="B267" t="s">
        <v>5846</v>
      </c>
      <c r="C267" t="s">
        <v>13</v>
      </c>
      <c r="D267" t="s">
        <v>10287</v>
      </c>
      <c r="E267" t="s">
        <v>22432</v>
      </c>
      <c r="F267" t="s">
        <v>22432</v>
      </c>
      <c r="G267" t="s">
        <v>22436</v>
      </c>
      <c r="H267" t="s">
        <v>2456</v>
      </c>
      <c r="I267" t="s">
        <v>22437</v>
      </c>
    </row>
    <row r="268" spans="1:9" x14ac:dyDescent="0.3">
      <c r="A268" t="s">
        <v>7033</v>
      </c>
      <c r="B268" t="s">
        <v>5846</v>
      </c>
      <c r="C268" t="s">
        <v>15</v>
      </c>
      <c r="D268" t="s">
        <v>10293</v>
      </c>
      <c r="E268" t="s">
        <v>22432</v>
      </c>
      <c r="F268" t="s">
        <v>22432</v>
      </c>
      <c r="G268" t="s">
        <v>22438</v>
      </c>
      <c r="H268" t="s">
        <v>22439</v>
      </c>
      <c r="I268" t="s">
        <v>22440</v>
      </c>
    </row>
    <row r="269" spans="1:9" x14ac:dyDescent="0.3">
      <c r="A269" t="s">
        <v>7033</v>
      </c>
      <c r="B269" t="s">
        <v>5846</v>
      </c>
      <c r="C269" t="s">
        <v>16</v>
      </c>
      <c r="D269" t="s">
        <v>10308</v>
      </c>
      <c r="E269" t="s">
        <v>115</v>
      </c>
      <c r="F269" t="s">
        <v>115</v>
      </c>
      <c r="G269" t="s">
        <v>10311</v>
      </c>
      <c r="H269" t="s">
        <v>22441</v>
      </c>
      <c r="I269" t="s">
        <v>22442</v>
      </c>
    </row>
    <row r="270" spans="1:9" x14ac:dyDescent="0.3">
      <c r="A270" t="s">
        <v>7033</v>
      </c>
      <c r="B270" t="s">
        <v>5846</v>
      </c>
      <c r="C270" t="s">
        <v>17</v>
      </c>
      <c r="D270" t="s">
        <v>22443</v>
      </c>
      <c r="E270" t="s">
        <v>10329</v>
      </c>
      <c r="F270" t="s">
        <v>10293</v>
      </c>
      <c r="G270" t="s">
        <v>22444</v>
      </c>
      <c r="H270" t="s">
        <v>9865</v>
      </c>
      <c r="I270" t="s">
        <v>22445</v>
      </c>
    </row>
    <row r="271" spans="1:9" x14ac:dyDescent="0.3">
      <c r="A271" t="s">
        <v>7033</v>
      </c>
      <c r="B271" t="s">
        <v>5846</v>
      </c>
      <c r="C271" t="s">
        <v>19</v>
      </c>
      <c r="D271" t="s">
        <v>10293</v>
      </c>
      <c r="E271" t="s">
        <v>115</v>
      </c>
      <c r="F271" t="s">
        <v>115</v>
      </c>
      <c r="G271" t="s">
        <v>22433</v>
      </c>
      <c r="H271" t="s">
        <v>22446</v>
      </c>
      <c r="I271" t="s">
        <v>22447</v>
      </c>
    </row>
    <row r="272" spans="1:9" x14ac:dyDescent="0.3">
      <c r="A272" t="s">
        <v>7033</v>
      </c>
      <c r="B272" t="s">
        <v>5846</v>
      </c>
      <c r="C272" t="s">
        <v>21</v>
      </c>
      <c r="D272" t="s">
        <v>22448</v>
      </c>
      <c r="E272" t="s">
        <v>22449</v>
      </c>
      <c r="F272" t="s">
        <v>22450</v>
      </c>
      <c r="G272" t="s">
        <v>22451</v>
      </c>
      <c r="H272" t="s">
        <v>22452</v>
      </c>
      <c r="I272" t="s">
        <v>22453</v>
      </c>
    </row>
    <row r="273" spans="1:9" x14ac:dyDescent="0.3">
      <c r="A273" t="s">
        <v>7033</v>
      </c>
      <c r="B273" t="s">
        <v>5846</v>
      </c>
      <c r="C273" t="s">
        <v>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</row>
    <row r="274" spans="1:9" x14ac:dyDescent="0.3">
      <c r="A274" t="s">
        <v>7033</v>
      </c>
      <c r="B274" t="s">
        <v>5846</v>
      </c>
      <c r="C274" t="s">
        <v>24</v>
      </c>
      <c r="D274" t="s">
        <v>22454</v>
      </c>
      <c r="E274" t="s">
        <v>10297</v>
      </c>
      <c r="F274" t="s">
        <v>10286</v>
      </c>
      <c r="G274" t="s">
        <v>22455</v>
      </c>
      <c r="H274" t="s">
        <v>10337</v>
      </c>
      <c r="I274" t="s">
        <v>22456</v>
      </c>
    </row>
    <row r="275" spans="1:9" x14ac:dyDescent="0.3">
      <c r="A275" t="s">
        <v>7033</v>
      </c>
      <c r="B275" t="s">
        <v>5846</v>
      </c>
      <c r="C275" t="s">
        <v>26</v>
      </c>
      <c r="D275" t="s">
        <v>22457</v>
      </c>
      <c r="E275" t="s">
        <v>22458</v>
      </c>
      <c r="F275" t="s">
        <v>22459</v>
      </c>
      <c r="G275" t="s">
        <v>22460</v>
      </c>
      <c r="H275" t="s">
        <v>2372</v>
      </c>
      <c r="I275" t="s">
        <v>22461</v>
      </c>
    </row>
    <row r="276" spans="1:9" x14ac:dyDescent="0.3">
      <c r="A276" t="s">
        <v>7033</v>
      </c>
      <c r="B276" t="s">
        <v>5846</v>
      </c>
      <c r="C276" t="s">
        <v>28</v>
      </c>
      <c r="D276" t="s">
        <v>10320</v>
      </c>
      <c r="E276" t="s">
        <v>10285</v>
      </c>
      <c r="F276" t="s">
        <v>22450</v>
      </c>
      <c r="G276" t="s">
        <v>22462</v>
      </c>
      <c r="H276" t="s">
        <v>22463</v>
      </c>
      <c r="I276" t="s">
        <v>22464</v>
      </c>
    </row>
    <row r="277" spans="1:9" x14ac:dyDescent="0.3">
      <c r="A277" t="s">
        <v>7033</v>
      </c>
      <c r="B277" t="s">
        <v>5846</v>
      </c>
      <c r="C277" t="s">
        <v>29</v>
      </c>
      <c r="D277" t="s">
        <v>5574</v>
      </c>
      <c r="E277" t="s">
        <v>115</v>
      </c>
      <c r="F277" t="s">
        <v>115</v>
      </c>
      <c r="G277" t="s">
        <v>22465</v>
      </c>
      <c r="H277" t="s">
        <v>22466</v>
      </c>
      <c r="I277" t="s">
        <v>22467</v>
      </c>
    </row>
    <row r="278" spans="1:9" x14ac:dyDescent="0.3">
      <c r="A278" t="s">
        <v>7033</v>
      </c>
      <c r="B278" t="s">
        <v>5846</v>
      </c>
      <c r="C278" t="s">
        <v>30</v>
      </c>
      <c r="D278" t="s">
        <v>22450</v>
      </c>
      <c r="E278" t="s">
        <v>115</v>
      </c>
      <c r="F278" t="s">
        <v>115</v>
      </c>
      <c r="G278" t="s">
        <v>10289</v>
      </c>
      <c r="H278" t="s">
        <v>22468</v>
      </c>
      <c r="I278" t="s">
        <v>22469</v>
      </c>
    </row>
    <row r="279" spans="1:9" x14ac:dyDescent="0.3">
      <c r="A279" t="s">
        <v>7033</v>
      </c>
      <c r="B279" t="s">
        <v>5846</v>
      </c>
      <c r="C279" t="s">
        <v>32</v>
      </c>
      <c r="D279" t="s">
        <v>22470</v>
      </c>
      <c r="E279" t="s">
        <v>115</v>
      </c>
      <c r="F279" t="s">
        <v>115</v>
      </c>
      <c r="G279" t="s">
        <v>22471</v>
      </c>
      <c r="H279" t="s">
        <v>22472</v>
      </c>
      <c r="I279" t="s">
        <v>22473</v>
      </c>
    </row>
    <row r="280" spans="1:9" x14ac:dyDescent="0.3">
      <c r="A280" t="s">
        <v>7033</v>
      </c>
      <c r="B280" t="s">
        <v>5846</v>
      </c>
      <c r="C280" t="s">
        <v>33</v>
      </c>
      <c r="D280" t="s">
        <v>22474</v>
      </c>
      <c r="E280" t="s">
        <v>22475</v>
      </c>
      <c r="F280" t="s">
        <v>10343</v>
      </c>
      <c r="G280" t="s">
        <v>2607</v>
      </c>
      <c r="H280" t="s">
        <v>22476</v>
      </c>
      <c r="I280" t="s">
        <v>22477</v>
      </c>
    </row>
    <row r="281" spans="1:9" x14ac:dyDescent="0.3">
      <c r="A281" t="s">
        <v>7033</v>
      </c>
      <c r="B281" t="s">
        <v>5846</v>
      </c>
      <c r="C281" t="s">
        <v>35</v>
      </c>
      <c r="D281" t="s">
        <v>22478</v>
      </c>
      <c r="E281" t="s">
        <v>10350</v>
      </c>
      <c r="F281" t="s">
        <v>10315</v>
      </c>
      <c r="G281" t="s">
        <v>22479</v>
      </c>
      <c r="H281" t="s">
        <v>22480</v>
      </c>
      <c r="I281" t="s">
        <v>22481</v>
      </c>
    </row>
    <row r="282" spans="1:9" x14ac:dyDescent="0.3">
      <c r="A282" t="s">
        <v>7033</v>
      </c>
      <c r="B282" t="s">
        <v>5846</v>
      </c>
      <c r="C282" t="s">
        <v>38</v>
      </c>
      <c r="D282" t="s">
        <v>22482</v>
      </c>
      <c r="E282" t="s">
        <v>22483</v>
      </c>
      <c r="F282" t="s">
        <v>10286</v>
      </c>
      <c r="G282" t="s">
        <v>22484</v>
      </c>
      <c r="H282" t="s">
        <v>22485</v>
      </c>
      <c r="I282" t="s">
        <v>22486</v>
      </c>
    </row>
    <row r="283" spans="1:9" x14ac:dyDescent="0.3">
      <c r="A283" t="s">
        <v>7033</v>
      </c>
      <c r="B283" t="s">
        <v>5846</v>
      </c>
      <c r="C283" t="s">
        <v>40</v>
      </c>
      <c r="D283" t="s">
        <v>22487</v>
      </c>
      <c r="E283" t="s">
        <v>22488</v>
      </c>
      <c r="F283" t="s">
        <v>22489</v>
      </c>
      <c r="G283" t="s">
        <v>22490</v>
      </c>
      <c r="H283" t="s">
        <v>22491</v>
      </c>
      <c r="I283" t="s">
        <v>22492</v>
      </c>
    </row>
    <row r="284" spans="1:9" x14ac:dyDescent="0.3">
      <c r="A284" t="s">
        <v>7034</v>
      </c>
      <c r="B284" t="s">
        <v>5846</v>
      </c>
      <c r="C284" t="s">
        <v>9</v>
      </c>
      <c r="D284" t="s">
        <v>16223</v>
      </c>
      <c r="E284" t="s">
        <v>22493</v>
      </c>
      <c r="F284" t="s">
        <v>22494</v>
      </c>
      <c r="G284" t="s">
        <v>22495</v>
      </c>
      <c r="H284" t="s">
        <v>22496</v>
      </c>
      <c r="I284" t="s">
        <v>22497</v>
      </c>
    </row>
    <row r="285" spans="1:9" x14ac:dyDescent="0.3">
      <c r="A285" t="s">
        <v>7034</v>
      </c>
      <c r="B285" t="s">
        <v>5846</v>
      </c>
      <c r="C285" t="s">
        <v>10</v>
      </c>
      <c r="D285" t="s">
        <v>22498</v>
      </c>
      <c r="E285" t="s">
        <v>22499</v>
      </c>
      <c r="F285" t="s">
        <v>22500</v>
      </c>
      <c r="G285" t="s">
        <v>22501</v>
      </c>
      <c r="H285" t="s">
        <v>22303</v>
      </c>
      <c r="I285" t="s">
        <v>22502</v>
      </c>
    </row>
    <row r="286" spans="1:9" x14ac:dyDescent="0.3">
      <c r="A286" t="s">
        <v>7034</v>
      </c>
      <c r="B286" t="s">
        <v>5846</v>
      </c>
      <c r="C286" t="s">
        <v>12</v>
      </c>
      <c r="D286" t="s">
        <v>22503</v>
      </c>
      <c r="E286" t="s">
        <v>22499</v>
      </c>
      <c r="F286" t="s">
        <v>22504</v>
      </c>
      <c r="G286" t="s">
        <v>22505</v>
      </c>
      <c r="H286" t="s">
        <v>2610</v>
      </c>
      <c r="I286" t="s">
        <v>22506</v>
      </c>
    </row>
    <row r="287" spans="1:9" x14ac:dyDescent="0.3">
      <c r="A287" t="s">
        <v>7034</v>
      </c>
      <c r="B287" t="s">
        <v>5846</v>
      </c>
      <c r="C287" t="s">
        <v>13</v>
      </c>
      <c r="D287" t="s">
        <v>22507</v>
      </c>
      <c r="E287" t="s">
        <v>22508</v>
      </c>
      <c r="F287" t="s">
        <v>22509</v>
      </c>
      <c r="G287" t="s">
        <v>22510</v>
      </c>
      <c r="H287" t="s">
        <v>22511</v>
      </c>
      <c r="I287" t="s">
        <v>22512</v>
      </c>
    </row>
    <row r="288" spans="1:9" x14ac:dyDescent="0.3">
      <c r="A288" t="s">
        <v>7034</v>
      </c>
      <c r="B288" t="s">
        <v>5846</v>
      </c>
      <c r="C288" t="s">
        <v>15</v>
      </c>
      <c r="D288" t="s">
        <v>22513</v>
      </c>
      <c r="E288" t="s">
        <v>22514</v>
      </c>
      <c r="F288" t="s">
        <v>22515</v>
      </c>
      <c r="G288" t="s">
        <v>22516</v>
      </c>
      <c r="H288" t="s">
        <v>22466</v>
      </c>
      <c r="I288" t="s">
        <v>22517</v>
      </c>
    </row>
    <row r="289" spans="1:9" x14ac:dyDescent="0.3">
      <c r="A289" t="s">
        <v>7034</v>
      </c>
      <c r="B289" t="s">
        <v>5846</v>
      </c>
      <c r="C289" t="s">
        <v>16</v>
      </c>
      <c r="D289" t="s">
        <v>22518</v>
      </c>
      <c r="E289" t="s">
        <v>22519</v>
      </c>
      <c r="F289" t="s">
        <v>22520</v>
      </c>
      <c r="G289" t="s">
        <v>18210</v>
      </c>
      <c r="H289" t="s">
        <v>21981</v>
      </c>
      <c r="I289" t="s">
        <v>22521</v>
      </c>
    </row>
    <row r="290" spans="1:9" x14ac:dyDescent="0.3">
      <c r="A290" t="s">
        <v>7034</v>
      </c>
      <c r="B290" t="s">
        <v>5846</v>
      </c>
      <c r="C290" t="s">
        <v>17</v>
      </c>
      <c r="D290" t="s">
        <v>9895</v>
      </c>
      <c r="E290" t="s">
        <v>22522</v>
      </c>
      <c r="F290" t="s">
        <v>22523</v>
      </c>
      <c r="G290" t="s">
        <v>22524</v>
      </c>
      <c r="H290" t="s">
        <v>22525</v>
      </c>
      <c r="I290" t="s">
        <v>22526</v>
      </c>
    </row>
    <row r="291" spans="1:9" x14ac:dyDescent="0.3">
      <c r="A291" t="s">
        <v>7034</v>
      </c>
      <c r="B291" t="s">
        <v>5846</v>
      </c>
      <c r="C291" t="s">
        <v>19</v>
      </c>
      <c r="D291" t="s">
        <v>22527</v>
      </c>
      <c r="E291" t="s">
        <v>22528</v>
      </c>
      <c r="F291" t="s">
        <v>22529</v>
      </c>
      <c r="G291" t="s">
        <v>22530</v>
      </c>
      <c r="H291" t="s">
        <v>22531</v>
      </c>
      <c r="I291" t="s">
        <v>22532</v>
      </c>
    </row>
    <row r="292" spans="1:9" x14ac:dyDescent="0.3">
      <c r="A292" t="s">
        <v>7034</v>
      </c>
      <c r="B292" t="s">
        <v>5846</v>
      </c>
      <c r="C292" t="s">
        <v>21</v>
      </c>
      <c r="D292" t="s">
        <v>22533</v>
      </c>
      <c r="E292" t="s">
        <v>22534</v>
      </c>
      <c r="F292" t="s">
        <v>22535</v>
      </c>
      <c r="G292" t="s">
        <v>22536</v>
      </c>
      <c r="H292" t="s">
        <v>18543</v>
      </c>
      <c r="I292" t="s">
        <v>22537</v>
      </c>
    </row>
    <row r="293" spans="1:9" x14ac:dyDescent="0.3">
      <c r="A293" t="s">
        <v>7034</v>
      </c>
      <c r="B293" t="s">
        <v>5846</v>
      </c>
      <c r="C293" t="s">
        <v>23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</row>
    <row r="294" spans="1:9" x14ac:dyDescent="0.3">
      <c r="A294" t="s">
        <v>7034</v>
      </c>
      <c r="B294" t="s">
        <v>5846</v>
      </c>
      <c r="C294" t="s">
        <v>24</v>
      </c>
      <c r="D294" t="s">
        <v>22538</v>
      </c>
      <c r="E294" t="s">
        <v>22539</v>
      </c>
      <c r="F294" t="s">
        <v>22540</v>
      </c>
      <c r="G294" t="s">
        <v>22541</v>
      </c>
      <c r="H294" t="s">
        <v>8349</v>
      </c>
      <c r="I294" t="s">
        <v>22542</v>
      </c>
    </row>
    <row r="295" spans="1:9" x14ac:dyDescent="0.3">
      <c r="A295" t="s">
        <v>7034</v>
      </c>
      <c r="B295" t="s">
        <v>5846</v>
      </c>
      <c r="C295" t="s">
        <v>26</v>
      </c>
      <c r="D295" t="s">
        <v>22493</v>
      </c>
      <c r="E295" t="s">
        <v>22543</v>
      </c>
      <c r="F295" t="s">
        <v>22544</v>
      </c>
      <c r="G295" t="s">
        <v>22545</v>
      </c>
      <c r="H295" t="s">
        <v>9147</v>
      </c>
      <c r="I295" t="s">
        <v>22546</v>
      </c>
    </row>
    <row r="296" spans="1:9" x14ac:dyDescent="0.3">
      <c r="A296" t="s">
        <v>7034</v>
      </c>
      <c r="B296" t="s">
        <v>5846</v>
      </c>
      <c r="C296" t="s">
        <v>28</v>
      </c>
      <c r="D296" t="s">
        <v>22547</v>
      </c>
      <c r="E296" t="s">
        <v>22548</v>
      </c>
      <c r="F296" t="s">
        <v>22549</v>
      </c>
      <c r="G296" t="s">
        <v>22550</v>
      </c>
      <c r="H296" t="s">
        <v>22551</v>
      </c>
      <c r="I296" t="s">
        <v>22552</v>
      </c>
    </row>
    <row r="297" spans="1:9" x14ac:dyDescent="0.3">
      <c r="A297" t="s">
        <v>7034</v>
      </c>
      <c r="B297" t="s">
        <v>5846</v>
      </c>
      <c r="C297" t="s">
        <v>29</v>
      </c>
      <c r="D297" t="s">
        <v>22553</v>
      </c>
      <c r="E297" t="s">
        <v>22554</v>
      </c>
      <c r="F297" t="s">
        <v>22555</v>
      </c>
      <c r="G297" t="s">
        <v>22556</v>
      </c>
      <c r="H297" t="s">
        <v>22557</v>
      </c>
      <c r="I297" t="s">
        <v>22558</v>
      </c>
    </row>
    <row r="298" spans="1:9" x14ac:dyDescent="0.3">
      <c r="A298" t="s">
        <v>7034</v>
      </c>
      <c r="B298" t="s">
        <v>5846</v>
      </c>
      <c r="C298" t="s">
        <v>30</v>
      </c>
      <c r="D298" t="s">
        <v>22559</v>
      </c>
      <c r="E298" t="s">
        <v>22560</v>
      </c>
      <c r="F298" t="s">
        <v>22561</v>
      </c>
      <c r="G298" t="s">
        <v>22562</v>
      </c>
      <c r="H298" t="s">
        <v>5631</v>
      </c>
      <c r="I298" t="s">
        <v>22563</v>
      </c>
    </row>
    <row r="299" spans="1:9" x14ac:dyDescent="0.3">
      <c r="A299" t="s">
        <v>7034</v>
      </c>
      <c r="B299" t="s">
        <v>5846</v>
      </c>
      <c r="C299" t="s">
        <v>32</v>
      </c>
      <c r="D299" t="s">
        <v>22564</v>
      </c>
      <c r="E299" t="s">
        <v>22565</v>
      </c>
      <c r="F299" t="s">
        <v>22566</v>
      </c>
      <c r="G299" t="s">
        <v>22567</v>
      </c>
      <c r="H299" t="s">
        <v>22568</v>
      </c>
      <c r="I299" t="s">
        <v>22569</v>
      </c>
    </row>
    <row r="300" spans="1:9" x14ac:dyDescent="0.3">
      <c r="A300" t="s">
        <v>7034</v>
      </c>
      <c r="B300" t="s">
        <v>5846</v>
      </c>
      <c r="C300" t="s">
        <v>33</v>
      </c>
      <c r="D300" t="s">
        <v>22570</v>
      </c>
      <c r="E300" t="s">
        <v>22571</v>
      </c>
      <c r="F300" t="s">
        <v>22572</v>
      </c>
      <c r="G300" t="s">
        <v>22573</v>
      </c>
      <c r="H300" t="s">
        <v>22574</v>
      </c>
      <c r="I300" t="s">
        <v>22575</v>
      </c>
    </row>
    <row r="301" spans="1:9" x14ac:dyDescent="0.3">
      <c r="A301" t="s">
        <v>7034</v>
      </c>
      <c r="B301" t="s">
        <v>5846</v>
      </c>
      <c r="C301" t="s">
        <v>35</v>
      </c>
      <c r="D301" t="s">
        <v>22576</v>
      </c>
      <c r="E301" t="s">
        <v>22577</v>
      </c>
      <c r="F301" t="s">
        <v>22578</v>
      </c>
      <c r="G301" t="s">
        <v>22579</v>
      </c>
      <c r="H301" t="s">
        <v>18416</v>
      </c>
      <c r="I301" t="s">
        <v>22580</v>
      </c>
    </row>
    <row r="302" spans="1:9" x14ac:dyDescent="0.3">
      <c r="A302" t="s">
        <v>7034</v>
      </c>
      <c r="B302" t="s">
        <v>5846</v>
      </c>
      <c r="C302" t="s">
        <v>38</v>
      </c>
      <c r="D302" t="s">
        <v>22581</v>
      </c>
      <c r="E302" t="s">
        <v>22582</v>
      </c>
      <c r="F302" t="s">
        <v>22583</v>
      </c>
      <c r="G302" t="s">
        <v>22584</v>
      </c>
      <c r="H302" t="s">
        <v>21910</v>
      </c>
      <c r="I302" t="s">
        <v>22585</v>
      </c>
    </row>
    <row r="303" spans="1:9" x14ac:dyDescent="0.3">
      <c r="A303" t="s">
        <v>7034</v>
      </c>
      <c r="B303" t="s">
        <v>5846</v>
      </c>
      <c r="C303" t="s">
        <v>40</v>
      </c>
      <c r="D303" t="s">
        <v>16223</v>
      </c>
      <c r="E303" t="s">
        <v>22586</v>
      </c>
      <c r="F303" t="s">
        <v>22587</v>
      </c>
      <c r="G303" t="s">
        <v>22588</v>
      </c>
      <c r="H303" t="s">
        <v>22195</v>
      </c>
      <c r="I303" t="s">
        <v>22589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50C8-5B2D-48C5-8C64-AC9470D6C63D}">
  <dimension ref="A1:P83"/>
  <sheetViews>
    <sheetView workbookViewId="0"/>
  </sheetViews>
  <sheetFormatPr baseColWidth="10" defaultRowHeight="14.4" x14ac:dyDescent="0.3"/>
  <cols>
    <col min="1" max="1" width="13.6640625" bestFit="1" customWidth="1"/>
    <col min="2" max="2" width="9.6640625" bestFit="1" customWidth="1"/>
    <col min="3" max="3" width="32.5546875" bestFit="1" customWidth="1"/>
    <col min="4" max="4" width="26.6640625" bestFit="1" customWidth="1"/>
    <col min="5" max="5" width="36.44140625" bestFit="1" customWidth="1"/>
    <col min="6" max="6" width="33" bestFit="1" customWidth="1"/>
    <col min="7" max="7" width="27.109375" bestFit="1" customWidth="1"/>
    <col min="8" max="8" width="16.21875" bestFit="1" customWidth="1"/>
    <col min="9" max="9" width="19.21875" bestFit="1" customWidth="1"/>
    <col min="10" max="10" width="31.6640625" bestFit="1" customWidth="1"/>
    <col min="11" max="11" width="25.77734375" bestFit="1" customWidth="1"/>
    <col min="12" max="12" width="35.5546875" bestFit="1" customWidth="1"/>
    <col min="13" max="13" width="32.109375" bestFit="1" customWidth="1"/>
    <col min="14" max="14" width="26.21875" bestFit="1" customWidth="1"/>
    <col min="15" max="15" width="15.33203125" bestFit="1" customWidth="1"/>
    <col min="16" max="16" width="18.33203125" bestFit="1" customWidth="1"/>
  </cols>
  <sheetData>
    <row r="1" spans="1:16" ht="15.6" x14ac:dyDescent="0.3">
      <c r="A1" s="1" t="s">
        <v>24923</v>
      </c>
    </row>
    <row r="3" spans="1:16" x14ac:dyDescent="0.3">
      <c r="A3" t="s">
        <v>1</v>
      </c>
      <c r="B3" t="s">
        <v>2191</v>
      </c>
      <c r="C3" t="s">
        <v>14309</v>
      </c>
      <c r="D3" t="s">
        <v>14310</v>
      </c>
      <c r="E3" t="s">
        <v>7903</v>
      </c>
      <c r="F3" t="s">
        <v>14311</v>
      </c>
      <c r="G3" t="s">
        <v>14312</v>
      </c>
      <c r="H3" t="s">
        <v>7904</v>
      </c>
      <c r="I3" t="s">
        <v>7901</v>
      </c>
      <c r="J3" t="s">
        <v>14313</v>
      </c>
      <c r="K3" t="s">
        <v>14314</v>
      </c>
      <c r="L3" t="s">
        <v>7897</v>
      </c>
      <c r="M3" t="s">
        <v>14315</v>
      </c>
      <c r="N3" t="s">
        <v>14316</v>
      </c>
      <c r="O3" t="s">
        <v>7899</v>
      </c>
      <c r="P3" t="s">
        <v>16676</v>
      </c>
    </row>
    <row r="4" spans="1:16" x14ac:dyDescent="0.3">
      <c r="A4" t="s">
        <v>10</v>
      </c>
      <c r="B4" t="s">
        <v>2192</v>
      </c>
      <c r="C4" t="s">
        <v>9078</v>
      </c>
      <c r="D4" t="s">
        <v>16111</v>
      </c>
      <c r="E4" t="s">
        <v>16297</v>
      </c>
      <c r="F4" t="s">
        <v>16474</v>
      </c>
      <c r="G4" t="s">
        <v>16398</v>
      </c>
      <c r="H4" t="s">
        <v>16550</v>
      </c>
      <c r="I4" t="s">
        <v>16569</v>
      </c>
      <c r="J4" t="s">
        <v>16589</v>
      </c>
      <c r="K4" t="s">
        <v>16116</v>
      </c>
      <c r="L4" t="s">
        <v>16590</v>
      </c>
      <c r="M4" t="s">
        <v>16591</v>
      </c>
      <c r="N4" t="s">
        <v>16592</v>
      </c>
      <c r="O4" t="s">
        <v>16593</v>
      </c>
      <c r="P4" t="s">
        <v>16656</v>
      </c>
    </row>
    <row r="5" spans="1:16" x14ac:dyDescent="0.3">
      <c r="A5" t="s">
        <v>9</v>
      </c>
      <c r="B5" t="s">
        <v>2192</v>
      </c>
      <c r="C5" t="s">
        <v>16207</v>
      </c>
      <c r="D5" t="s">
        <v>16105</v>
      </c>
      <c r="E5" t="s">
        <v>16291</v>
      </c>
      <c r="F5" t="s">
        <v>9393</v>
      </c>
      <c r="G5" t="s">
        <v>16392</v>
      </c>
      <c r="H5" t="s">
        <v>16551</v>
      </c>
      <c r="I5" t="s">
        <v>16570</v>
      </c>
      <c r="J5" t="s">
        <v>16594</v>
      </c>
      <c r="K5" t="s">
        <v>16110</v>
      </c>
      <c r="L5" t="s">
        <v>16595</v>
      </c>
      <c r="M5" t="s">
        <v>16596</v>
      </c>
      <c r="N5" t="s">
        <v>16397</v>
      </c>
      <c r="O5" t="s">
        <v>16597</v>
      </c>
      <c r="P5" t="s">
        <v>16657</v>
      </c>
    </row>
    <row r="6" spans="1:16" x14ac:dyDescent="0.3">
      <c r="A6" t="s">
        <v>12</v>
      </c>
      <c r="B6" t="s">
        <v>2192</v>
      </c>
      <c r="C6" t="s">
        <v>9020</v>
      </c>
      <c r="D6" t="s">
        <v>16117</v>
      </c>
      <c r="E6" t="s">
        <v>16301</v>
      </c>
      <c r="F6" t="s">
        <v>16478</v>
      </c>
      <c r="G6" t="s">
        <v>9226</v>
      </c>
      <c r="H6" t="s">
        <v>16552</v>
      </c>
      <c r="I6" t="s">
        <v>16571</v>
      </c>
      <c r="J6" t="s">
        <v>16598</v>
      </c>
      <c r="K6" t="s">
        <v>16599</v>
      </c>
      <c r="L6" t="s">
        <v>16600</v>
      </c>
      <c r="M6" t="s">
        <v>16481</v>
      </c>
      <c r="N6" t="s">
        <v>16601</v>
      </c>
      <c r="O6" t="s">
        <v>16602</v>
      </c>
      <c r="P6" t="s">
        <v>16658</v>
      </c>
    </row>
    <row r="7" spans="1:16" x14ac:dyDescent="0.3">
      <c r="A7" t="s">
        <v>13</v>
      </c>
      <c r="B7" t="s">
        <v>2192</v>
      </c>
      <c r="C7" t="s">
        <v>16218</v>
      </c>
      <c r="D7" t="s">
        <v>16121</v>
      </c>
      <c r="E7" t="s">
        <v>16307</v>
      </c>
      <c r="F7" t="s">
        <v>16482</v>
      </c>
      <c r="G7" t="s">
        <v>9258</v>
      </c>
      <c r="H7" t="s">
        <v>16553</v>
      </c>
      <c r="I7" t="s">
        <v>16572</v>
      </c>
      <c r="J7" t="s">
        <v>16222</v>
      </c>
      <c r="K7" t="s">
        <v>16603</v>
      </c>
      <c r="L7" t="s">
        <v>16604</v>
      </c>
      <c r="M7" t="s">
        <v>16485</v>
      </c>
      <c r="N7" t="s">
        <v>16409</v>
      </c>
      <c r="O7" t="s">
        <v>16605</v>
      </c>
      <c r="P7" t="s">
        <v>16659</v>
      </c>
    </row>
    <row r="8" spans="1:16" x14ac:dyDescent="0.3">
      <c r="A8" t="s">
        <v>15</v>
      </c>
      <c r="B8" t="s">
        <v>2192</v>
      </c>
      <c r="C8" t="s">
        <v>9073</v>
      </c>
      <c r="D8" t="s">
        <v>16127</v>
      </c>
      <c r="E8" t="s">
        <v>16312</v>
      </c>
      <c r="F8" t="s">
        <v>16486</v>
      </c>
      <c r="G8" t="s">
        <v>2380</v>
      </c>
      <c r="H8" t="s">
        <v>16554</v>
      </c>
      <c r="I8" t="s">
        <v>16573</v>
      </c>
      <c r="J8" t="s">
        <v>16606</v>
      </c>
      <c r="K8" t="s">
        <v>16607</v>
      </c>
      <c r="L8" t="s">
        <v>16608</v>
      </c>
      <c r="M8" t="s">
        <v>16609</v>
      </c>
      <c r="N8" t="s">
        <v>16610</v>
      </c>
      <c r="O8" t="s">
        <v>16611</v>
      </c>
      <c r="P8" t="s">
        <v>16660</v>
      </c>
    </row>
    <row r="9" spans="1:16" x14ac:dyDescent="0.3">
      <c r="A9" t="s">
        <v>16</v>
      </c>
      <c r="B9" t="s">
        <v>2192</v>
      </c>
      <c r="C9" t="s">
        <v>9038</v>
      </c>
      <c r="D9" t="s">
        <v>16130</v>
      </c>
      <c r="E9" t="s">
        <v>16316</v>
      </c>
      <c r="F9" t="s">
        <v>9314</v>
      </c>
      <c r="G9" t="s">
        <v>16413</v>
      </c>
      <c r="H9" t="s">
        <v>16555</v>
      </c>
      <c r="I9" t="s">
        <v>16574</v>
      </c>
      <c r="J9" t="s">
        <v>16226</v>
      </c>
      <c r="K9" t="s">
        <v>16133</v>
      </c>
      <c r="L9" t="s">
        <v>16321</v>
      </c>
      <c r="M9" t="s">
        <v>16492</v>
      </c>
      <c r="N9" t="s">
        <v>16416</v>
      </c>
      <c r="O9" t="s">
        <v>16612</v>
      </c>
      <c r="P9" t="s">
        <v>16661</v>
      </c>
    </row>
    <row r="10" spans="1:16" x14ac:dyDescent="0.3">
      <c r="A10" t="s">
        <v>17</v>
      </c>
      <c r="B10" t="s">
        <v>2192</v>
      </c>
      <c r="C10" t="s">
        <v>16227</v>
      </c>
      <c r="D10" t="s">
        <v>16134</v>
      </c>
      <c r="E10" t="s">
        <v>16322</v>
      </c>
      <c r="F10" t="s">
        <v>9310</v>
      </c>
      <c r="G10" t="s">
        <v>9042</v>
      </c>
      <c r="H10" t="s">
        <v>16556</v>
      </c>
      <c r="I10" t="s">
        <v>16575</v>
      </c>
      <c r="J10" t="s">
        <v>16613</v>
      </c>
      <c r="K10" t="s">
        <v>16614</v>
      </c>
      <c r="L10" t="s">
        <v>16615</v>
      </c>
      <c r="M10" t="s">
        <v>16616</v>
      </c>
      <c r="N10" t="s">
        <v>16617</v>
      </c>
      <c r="O10" t="s">
        <v>16618</v>
      </c>
      <c r="P10" t="s">
        <v>16662</v>
      </c>
    </row>
    <row r="11" spans="1:16" x14ac:dyDescent="0.3">
      <c r="A11" t="s">
        <v>19</v>
      </c>
      <c r="B11" t="s">
        <v>2192</v>
      </c>
      <c r="C11" t="s">
        <v>9022</v>
      </c>
      <c r="D11" t="s">
        <v>16140</v>
      </c>
      <c r="E11" t="s">
        <v>16328</v>
      </c>
      <c r="F11" t="s">
        <v>9344</v>
      </c>
      <c r="G11" t="s">
        <v>9226</v>
      </c>
      <c r="H11" t="s">
        <v>16557</v>
      </c>
      <c r="I11" t="s">
        <v>16576</v>
      </c>
      <c r="J11" t="s">
        <v>16233</v>
      </c>
      <c r="K11" t="s">
        <v>16619</v>
      </c>
      <c r="L11" t="s">
        <v>16333</v>
      </c>
      <c r="M11" t="s">
        <v>16499</v>
      </c>
      <c r="N11" t="s">
        <v>16424</v>
      </c>
      <c r="O11" t="s">
        <v>16620</v>
      </c>
      <c r="P11" t="s">
        <v>16663</v>
      </c>
    </row>
    <row r="12" spans="1:16" x14ac:dyDescent="0.3">
      <c r="A12" t="s">
        <v>21</v>
      </c>
      <c r="B12" t="s">
        <v>2192</v>
      </c>
      <c r="C12" t="s">
        <v>9056</v>
      </c>
      <c r="D12" t="s">
        <v>16144</v>
      </c>
      <c r="E12" t="s">
        <v>16334</v>
      </c>
      <c r="F12" t="s">
        <v>16500</v>
      </c>
      <c r="G12" t="s">
        <v>16425</v>
      </c>
      <c r="H12" t="s">
        <v>16558</v>
      </c>
      <c r="I12" t="s">
        <v>16577</v>
      </c>
      <c r="J12" t="s">
        <v>16621</v>
      </c>
      <c r="K12" t="s">
        <v>16147</v>
      </c>
      <c r="L12" t="s">
        <v>16338</v>
      </c>
      <c r="M12" t="s">
        <v>16622</v>
      </c>
      <c r="N12" t="s">
        <v>16623</v>
      </c>
      <c r="O12" t="s">
        <v>16624</v>
      </c>
      <c r="P12" t="s">
        <v>16664</v>
      </c>
    </row>
    <row r="13" spans="1:16" x14ac:dyDescent="0.3">
      <c r="A13" t="s">
        <v>23</v>
      </c>
      <c r="B13" t="s">
        <v>2192</v>
      </c>
      <c r="C13" t="s">
        <v>16239</v>
      </c>
      <c r="D13" t="s">
        <v>16148</v>
      </c>
      <c r="E13" t="s">
        <v>16339</v>
      </c>
      <c r="F13" t="s">
        <v>16504</v>
      </c>
      <c r="G13" t="s">
        <v>16429</v>
      </c>
      <c r="H13" t="s">
        <v>16559</v>
      </c>
      <c r="I13" t="s">
        <v>16578</v>
      </c>
      <c r="J13" t="s">
        <v>16244</v>
      </c>
      <c r="K13" t="s">
        <v>16151</v>
      </c>
      <c r="L13" t="s">
        <v>16343</v>
      </c>
      <c r="M13" t="s">
        <v>16509</v>
      </c>
      <c r="N13" t="s">
        <v>16433</v>
      </c>
      <c r="O13" t="s">
        <v>16625</v>
      </c>
      <c r="P13" t="s">
        <v>16665</v>
      </c>
    </row>
    <row r="14" spans="1:16" x14ac:dyDescent="0.3">
      <c r="A14" t="s">
        <v>24</v>
      </c>
      <c r="B14" t="s">
        <v>2192</v>
      </c>
      <c r="C14" t="s">
        <v>16245</v>
      </c>
      <c r="D14" t="s">
        <v>16152</v>
      </c>
      <c r="E14" t="s">
        <v>16344</v>
      </c>
      <c r="F14" t="s">
        <v>9394</v>
      </c>
      <c r="G14" t="s">
        <v>16434</v>
      </c>
      <c r="H14" t="s">
        <v>16560</v>
      </c>
      <c r="I14" t="s">
        <v>16579</v>
      </c>
      <c r="J14" t="s">
        <v>16249</v>
      </c>
      <c r="K14" t="s">
        <v>16626</v>
      </c>
      <c r="L14" t="s">
        <v>16627</v>
      </c>
      <c r="M14" t="s">
        <v>16628</v>
      </c>
      <c r="N14" t="s">
        <v>16629</v>
      </c>
      <c r="O14" t="s">
        <v>16630</v>
      </c>
      <c r="P14" t="s">
        <v>16666</v>
      </c>
    </row>
    <row r="15" spans="1:16" x14ac:dyDescent="0.3">
      <c r="A15" t="s">
        <v>26</v>
      </c>
      <c r="B15" t="s">
        <v>2192</v>
      </c>
      <c r="C15" t="s">
        <v>16250</v>
      </c>
      <c r="D15" t="s">
        <v>16158</v>
      </c>
      <c r="E15" t="s">
        <v>16350</v>
      </c>
      <c r="F15" t="s">
        <v>16514</v>
      </c>
      <c r="G15" t="s">
        <v>16373</v>
      </c>
      <c r="H15" t="s">
        <v>16561</v>
      </c>
      <c r="I15" t="s">
        <v>16580</v>
      </c>
      <c r="J15" t="s">
        <v>16255</v>
      </c>
      <c r="K15" t="s">
        <v>16163</v>
      </c>
      <c r="L15" t="s">
        <v>16631</v>
      </c>
      <c r="M15" t="s">
        <v>16632</v>
      </c>
      <c r="N15" t="s">
        <v>16633</v>
      </c>
      <c r="O15" t="s">
        <v>16634</v>
      </c>
      <c r="P15" t="s">
        <v>16667</v>
      </c>
    </row>
    <row r="16" spans="1:16" x14ac:dyDescent="0.3">
      <c r="A16" t="s">
        <v>28</v>
      </c>
      <c r="B16" t="s">
        <v>2192</v>
      </c>
      <c r="C16" t="s">
        <v>16256</v>
      </c>
      <c r="D16" t="s">
        <v>16164</v>
      </c>
      <c r="E16" t="s">
        <v>16356</v>
      </c>
      <c r="F16" t="s">
        <v>16478</v>
      </c>
      <c r="G16" t="s">
        <v>9232</v>
      </c>
      <c r="H16" t="s">
        <v>16562</v>
      </c>
      <c r="I16" t="s">
        <v>16581</v>
      </c>
      <c r="J16" t="s">
        <v>16635</v>
      </c>
      <c r="K16" t="s">
        <v>16167</v>
      </c>
      <c r="L16" t="s">
        <v>16360</v>
      </c>
      <c r="M16" t="s">
        <v>16636</v>
      </c>
      <c r="N16" t="s">
        <v>16445</v>
      </c>
      <c r="O16" t="s">
        <v>16637</v>
      </c>
      <c r="P16" t="s">
        <v>16668</v>
      </c>
    </row>
    <row r="17" spans="1:16" x14ac:dyDescent="0.3">
      <c r="A17" t="s">
        <v>30</v>
      </c>
      <c r="B17" t="s">
        <v>2192</v>
      </c>
      <c r="C17" t="s">
        <v>16261</v>
      </c>
      <c r="D17" t="s">
        <v>16174</v>
      </c>
      <c r="E17" t="s">
        <v>16361</v>
      </c>
      <c r="F17" t="s">
        <v>16478</v>
      </c>
      <c r="G17" t="s">
        <v>7929</v>
      </c>
      <c r="H17" t="s">
        <v>16563</v>
      </c>
      <c r="I17" t="s">
        <v>16582</v>
      </c>
      <c r="J17" t="s">
        <v>16638</v>
      </c>
      <c r="K17" t="s">
        <v>16178</v>
      </c>
      <c r="L17" t="s">
        <v>16365</v>
      </c>
      <c r="M17" t="s">
        <v>16525</v>
      </c>
      <c r="N17" t="s">
        <v>16639</v>
      </c>
      <c r="O17" t="s">
        <v>16640</v>
      </c>
      <c r="P17" t="s">
        <v>16669</v>
      </c>
    </row>
    <row r="18" spans="1:16" x14ac:dyDescent="0.3">
      <c r="A18" t="s">
        <v>29</v>
      </c>
      <c r="B18" t="s">
        <v>2192</v>
      </c>
      <c r="C18" t="s">
        <v>81</v>
      </c>
      <c r="D18" t="s">
        <v>16168</v>
      </c>
      <c r="E18" t="s">
        <v>81</v>
      </c>
      <c r="F18" t="s">
        <v>81</v>
      </c>
      <c r="G18" t="s">
        <v>81</v>
      </c>
      <c r="H18" t="s">
        <v>16168</v>
      </c>
      <c r="I18" t="s">
        <v>16583</v>
      </c>
      <c r="J18" t="s">
        <v>81</v>
      </c>
      <c r="K18" t="s">
        <v>16641</v>
      </c>
      <c r="L18" t="s">
        <v>81</v>
      </c>
      <c r="M18" t="s">
        <v>81</v>
      </c>
      <c r="N18" t="s">
        <v>81</v>
      </c>
      <c r="O18" t="s">
        <v>16641</v>
      </c>
      <c r="P18" t="s">
        <v>16670</v>
      </c>
    </row>
    <row r="19" spans="1:16" x14ac:dyDescent="0.3">
      <c r="A19" t="s">
        <v>32</v>
      </c>
      <c r="B19" t="s">
        <v>2192</v>
      </c>
      <c r="C19" t="s">
        <v>16264</v>
      </c>
      <c r="D19" t="s">
        <v>16179</v>
      </c>
      <c r="E19" t="s">
        <v>16366</v>
      </c>
      <c r="F19" t="s">
        <v>16526</v>
      </c>
      <c r="G19" t="s">
        <v>2299</v>
      </c>
      <c r="H19" t="s">
        <v>16564</v>
      </c>
      <c r="I19" t="s">
        <v>16584</v>
      </c>
      <c r="J19" t="s">
        <v>16267</v>
      </c>
      <c r="K19" t="s">
        <v>16183</v>
      </c>
      <c r="L19" t="s">
        <v>16371</v>
      </c>
      <c r="M19" t="s">
        <v>16531</v>
      </c>
      <c r="N19" t="s">
        <v>16450</v>
      </c>
      <c r="O19" t="s">
        <v>16642</v>
      </c>
      <c r="P19" t="s">
        <v>16671</v>
      </c>
    </row>
    <row r="20" spans="1:16" x14ac:dyDescent="0.3">
      <c r="A20" t="s">
        <v>33</v>
      </c>
      <c r="B20" t="s">
        <v>2192</v>
      </c>
      <c r="C20" t="s">
        <v>16268</v>
      </c>
      <c r="D20" t="s">
        <v>16184</v>
      </c>
      <c r="E20" t="s">
        <v>16372</v>
      </c>
      <c r="F20" t="s">
        <v>9355</v>
      </c>
      <c r="G20" t="s">
        <v>16451</v>
      </c>
      <c r="H20" t="s">
        <v>16565</v>
      </c>
      <c r="I20" t="s">
        <v>16585</v>
      </c>
      <c r="J20" t="s">
        <v>16273</v>
      </c>
      <c r="K20" t="s">
        <v>16189</v>
      </c>
      <c r="L20" t="s">
        <v>16376</v>
      </c>
      <c r="M20" t="s">
        <v>16534</v>
      </c>
      <c r="N20" t="s">
        <v>16456</v>
      </c>
      <c r="O20" t="s">
        <v>16643</v>
      </c>
      <c r="P20" t="s">
        <v>16672</v>
      </c>
    </row>
    <row r="21" spans="1:16" x14ac:dyDescent="0.3">
      <c r="A21" t="s">
        <v>35</v>
      </c>
      <c r="B21" t="s">
        <v>2192</v>
      </c>
      <c r="C21" t="s">
        <v>16274</v>
      </c>
      <c r="D21" t="s">
        <v>16190</v>
      </c>
      <c r="E21" t="s">
        <v>16377</v>
      </c>
      <c r="F21" t="s">
        <v>16535</v>
      </c>
      <c r="G21" t="s">
        <v>16457</v>
      </c>
      <c r="H21" t="s">
        <v>16566</v>
      </c>
      <c r="I21" t="s">
        <v>16586</v>
      </c>
      <c r="J21" t="s">
        <v>16644</v>
      </c>
      <c r="K21" t="s">
        <v>16195</v>
      </c>
      <c r="L21" t="s">
        <v>16645</v>
      </c>
      <c r="M21" t="s">
        <v>16646</v>
      </c>
      <c r="N21" t="s">
        <v>16461</v>
      </c>
      <c r="O21" t="s">
        <v>16647</v>
      </c>
      <c r="P21" t="s">
        <v>16673</v>
      </c>
    </row>
    <row r="22" spans="1:16" x14ac:dyDescent="0.3">
      <c r="A22" t="s">
        <v>38</v>
      </c>
      <c r="B22" t="s">
        <v>2192</v>
      </c>
      <c r="C22" t="s">
        <v>16280</v>
      </c>
      <c r="D22" t="s">
        <v>8950</v>
      </c>
      <c r="E22" t="s">
        <v>16381</v>
      </c>
      <c r="F22" t="s">
        <v>16539</v>
      </c>
      <c r="G22" t="s">
        <v>2623</v>
      </c>
      <c r="H22" t="s">
        <v>16567</v>
      </c>
      <c r="I22" t="s">
        <v>16587</v>
      </c>
      <c r="J22" t="s">
        <v>16648</v>
      </c>
      <c r="K22" t="s">
        <v>16649</v>
      </c>
      <c r="L22" t="s">
        <v>16386</v>
      </c>
      <c r="M22" t="s">
        <v>16542</v>
      </c>
      <c r="N22" t="s">
        <v>16650</v>
      </c>
      <c r="O22" t="s">
        <v>16651</v>
      </c>
      <c r="P22" t="s">
        <v>16674</v>
      </c>
    </row>
    <row r="23" spans="1:16" x14ac:dyDescent="0.3">
      <c r="A23" t="s">
        <v>40</v>
      </c>
      <c r="B23" t="s">
        <v>2192</v>
      </c>
      <c r="C23" t="s">
        <v>16285</v>
      </c>
      <c r="D23" t="s">
        <v>16201</v>
      </c>
      <c r="E23" t="s">
        <v>5734</v>
      </c>
      <c r="F23" t="s">
        <v>16543</v>
      </c>
      <c r="G23" t="s">
        <v>16464</v>
      </c>
      <c r="H23" t="s">
        <v>16568</v>
      </c>
      <c r="I23" t="s">
        <v>16588</v>
      </c>
      <c r="J23" t="s">
        <v>16652</v>
      </c>
      <c r="K23" t="s">
        <v>16653</v>
      </c>
      <c r="L23" t="s">
        <v>16654</v>
      </c>
      <c r="M23" t="s">
        <v>16548</v>
      </c>
      <c r="N23" t="s">
        <v>16468</v>
      </c>
      <c r="O23" t="s">
        <v>16655</v>
      </c>
      <c r="P23" t="s">
        <v>16675</v>
      </c>
    </row>
    <row r="24" spans="1:16" x14ac:dyDescent="0.3">
      <c r="A24" t="s">
        <v>10</v>
      </c>
      <c r="B24" t="s">
        <v>2633</v>
      </c>
      <c r="C24" t="s">
        <v>21850</v>
      </c>
      <c r="D24" t="s">
        <v>21772</v>
      </c>
      <c r="E24" t="s">
        <v>21935</v>
      </c>
      <c r="F24" t="s">
        <v>22115</v>
      </c>
      <c r="G24" t="s">
        <v>9799</v>
      </c>
      <c r="H24" t="s">
        <v>24419</v>
      </c>
      <c r="I24" t="s">
        <v>24439</v>
      </c>
      <c r="J24" t="s">
        <v>21855</v>
      </c>
      <c r="K24" t="s">
        <v>21775</v>
      </c>
      <c r="L24" t="s">
        <v>21939</v>
      </c>
      <c r="M24" t="s">
        <v>22118</v>
      </c>
      <c r="N24" t="s">
        <v>22042</v>
      </c>
      <c r="O24" t="s">
        <v>24459</v>
      </c>
      <c r="P24" t="s">
        <v>24484</v>
      </c>
    </row>
    <row r="25" spans="1:16" x14ac:dyDescent="0.3">
      <c r="A25" t="s">
        <v>9</v>
      </c>
      <c r="B25" t="s">
        <v>2633</v>
      </c>
      <c r="C25" t="s">
        <v>21845</v>
      </c>
      <c r="D25" t="s">
        <v>21767</v>
      </c>
      <c r="E25" t="s">
        <v>21930</v>
      </c>
      <c r="F25" t="s">
        <v>22110</v>
      </c>
      <c r="G25" t="s">
        <v>3945</v>
      </c>
      <c r="H25" t="s">
        <v>24420</v>
      </c>
      <c r="I25" t="s">
        <v>24440</v>
      </c>
      <c r="J25" t="s">
        <v>21849</v>
      </c>
      <c r="K25" t="s">
        <v>21771</v>
      </c>
      <c r="L25" t="s">
        <v>21934</v>
      </c>
      <c r="M25" t="s">
        <v>22114</v>
      </c>
      <c r="N25" t="s">
        <v>22039</v>
      </c>
      <c r="O25" t="s">
        <v>24460</v>
      </c>
      <c r="P25" t="s">
        <v>24485</v>
      </c>
    </row>
    <row r="26" spans="1:16" x14ac:dyDescent="0.3">
      <c r="A26" t="s">
        <v>12</v>
      </c>
      <c r="B26" t="s">
        <v>2633</v>
      </c>
      <c r="C26" t="s">
        <v>21856</v>
      </c>
      <c r="D26" t="s">
        <v>2386</v>
      </c>
      <c r="E26" t="s">
        <v>21940</v>
      </c>
      <c r="F26" t="s">
        <v>9867</v>
      </c>
      <c r="G26" t="s">
        <v>22043</v>
      </c>
      <c r="H26" t="s">
        <v>24421</v>
      </c>
      <c r="I26" t="s">
        <v>24441</v>
      </c>
      <c r="J26" t="s">
        <v>21859</v>
      </c>
      <c r="K26" t="s">
        <v>21779</v>
      </c>
      <c r="L26" t="s">
        <v>21945</v>
      </c>
      <c r="M26" t="s">
        <v>22120</v>
      </c>
      <c r="N26" t="s">
        <v>22045</v>
      </c>
      <c r="O26" t="s">
        <v>24461</v>
      </c>
      <c r="P26" t="s">
        <v>24486</v>
      </c>
    </row>
    <row r="27" spans="1:16" x14ac:dyDescent="0.3">
      <c r="A27" t="s">
        <v>13</v>
      </c>
      <c r="B27" t="s">
        <v>2633</v>
      </c>
      <c r="C27" t="s">
        <v>9632</v>
      </c>
      <c r="D27" t="s">
        <v>21780</v>
      </c>
      <c r="E27" t="s">
        <v>21946</v>
      </c>
      <c r="F27" t="s">
        <v>22121</v>
      </c>
      <c r="G27" t="s">
        <v>22046</v>
      </c>
      <c r="H27" t="s">
        <v>24422</v>
      </c>
      <c r="I27" t="s">
        <v>24442</v>
      </c>
      <c r="J27" t="s">
        <v>21862</v>
      </c>
      <c r="K27" t="s">
        <v>21784</v>
      </c>
      <c r="L27" t="s">
        <v>21950</v>
      </c>
      <c r="M27" t="s">
        <v>22123</v>
      </c>
      <c r="N27" t="s">
        <v>22048</v>
      </c>
      <c r="O27" t="s">
        <v>24462</v>
      </c>
      <c r="P27" t="s">
        <v>24487</v>
      </c>
    </row>
    <row r="28" spans="1:16" x14ac:dyDescent="0.3">
      <c r="A28" t="s">
        <v>15</v>
      </c>
      <c r="B28" t="s">
        <v>2633</v>
      </c>
      <c r="C28" t="s">
        <v>21863</v>
      </c>
      <c r="D28" t="s">
        <v>9475</v>
      </c>
      <c r="E28" t="s">
        <v>21951</v>
      </c>
      <c r="F28" t="s">
        <v>260</v>
      </c>
      <c r="G28" t="s">
        <v>9857</v>
      </c>
      <c r="H28" t="s">
        <v>24423</v>
      </c>
      <c r="I28" t="s">
        <v>24443</v>
      </c>
      <c r="J28" t="s">
        <v>21866</v>
      </c>
      <c r="K28" t="s">
        <v>21786</v>
      </c>
      <c r="L28" t="s">
        <v>24463</v>
      </c>
      <c r="M28" t="s">
        <v>22125</v>
      </c>
      <c r="N28" t="s">
        <v>24464</v>
      </c>
      <c r="O28" t="s">
        <v>24465</v>
      </c>
      <c r="P28" t="s">
        <v>24488</v>
      </c>
    </row>
    <row r="29" spans="1:16" x14ac:dyDescent="0.3">
      <c r="A29" t="s">
        <v>16</v>
      </c>
      <c r="B29" t="s">
        <v>2633</v>
      </c>
      <c r="C29" t="s">
        <v>21867</v>
      </c>
      <c r="D29" t="s">
        <v>5549</v>
      </c>
      <c r="E29" t="s">
        <v>21956</v>
      </c>
      <c r="F29" t="s">
        <v>9871</v>
      </c>
      <c r="G29" t="s">
        <v>22051</v>
      </c>
      <c r="H29" t="s">
        <v>24424</v>
      </c>
      <c r="I29" t="s">
        <v>24444</v>
      </c>
      <c r="J29" t="s">
        <v>21869</v>
      </c>
      <c r="K29" t="s">
        <v>21789</v>
      </c>
      <c r="L29" t="s">
        <v>21960</v>
      </c>
      <c r="M29" t="s">
        <v>22128</v>
      </c>
      <c r="N29" t="s">
        <v>22054</v>
      </c>
      <c r="O29" t="s">
        <v>24466</v>
      </c>
      <c r="P29" t="s">
        <v>24489</v>
      </c>
    </row>
    <row r="30" spans="1:16" x14ac:dyDescent="0.3">
      <c r="A30" t="s">
        <v>17</v>
      </c>
      <c r="B30" t="s">
        <v>2633</v>
      </c>
      <c r="C30" t="s">
        <v>9626</v>
      </c>
      <c r="D30" t="s">
        <v>9528</v>
      </c>
      <c r="E30" t="s">
        <v>21961</v>
      </c>
      <c r="F30" t="s">
        <v>22129</v>
      </c>
      <c r="G30" t="s">
        <v>9862</v>
      </c>
      <c r="H30" t="s">
        <v>24425</v>
      </c>
      <c r="I30" t="s">
        <v>24445</v>
      </c>
      <c r="J30" t="s">
        <v>24467</v>
      </c>
      <c r="K30" t="s">
        <v>21794</v>
      </c>
      <c r="L30" t="s">
        <v>24468</v>
      </c>
      <c r="M30" t="s">
        <v>22132</v>
      </c>
      <c r="N30" t="s">
        <v>22059</v>
      </c>
      <c r="O30" t="s">
        <v>24469</v>
      </c>
      <c r="P30" t="s">
        <v>24490</v>
      </c>
    </row>
    <row r="31" spans="1:16" x14ac:dyDescent="0.3">
      <c r="A31" t="s">
        <v>19</v>
      </c>
      <c r="B31" t="s">
        <v>2633</v>
      </c>
      <c r="C31" t="s">
        <v>9578</v>
      </c>
      <c r="D31" t="s">
        <v>9475</v>
      </c>
      <c r="E31" t="s">
        <v>21966</v>
      </c>
      <c r="F31" t="s">
        <v>9867</v>
      </c>
      <c r="G31" t="s">
        <v>9790</v>
      </c>
      <c r="H31" t="s">
        <v>24426</v>
      </c>
      <c r="I31" t="s">
        <v>24446</v>
      </c>
      <c r="J31" t="s">
        <v>21875</v>
      </c>
      <c r="K31" t="s">
        <v>21797</v>
      </c>
      <c r="L31" t="s">
        <v>8994</v>
      </c>
      <c r="M31" t="s">
        <v>22134</v>
      </c>
      <c r="N31" t="s">
        <v>22062</v>
      </c>
      <c r="O31" t="s">
        <v>24470</v>
      </c>
      <c r="P31" t="s">
        <v>24491</v>
      </c>
    </row>
    <row r="32" spans="1:16" x14ac:dyDescent="0.3">
      <c r="A32" t="s">
        <v>21</v>
      </c>
      <c r="B32" t="s">
        <v>2633</v>
      </c>
      <c r="C32" t="s">
        <v>21876</v>
      </c>
      <c r="D32" t="s">
        <v>21798</v>
      </c>
      <c r="E32" t="s">
        <v>21971</v>
      </c>
      <c r="F32" t="s">
        <v>2452</v>
      </c>
      <c r="G32" t="s">
        <v>9842</v>
      </c>
      <c r="H32" t="s">
        <v>24427</v>
      </c>
      <c r="I32" t="s">
        <v>24447</v>
      </c>
      <c r="J32" t="s">
        <v>21881</v>
      </c>
      <c r="K32" t="s">
        <v>21802</v>
      </c>
      <c r="L32" t="s">
        <v>21976</v>
      </c>
      <c r="M32" t="s">
        <v>22136</v>
      </c>
      <c r="N32" t="s">
        <v>22066</v>
      </c>
      <c r="O32" t="s">
        <v>24471</v>
      </c>
      <c r="P32" t="s">
        <v>24492</v>
      </c>
    </row>
    <row r="33" spans="1:16" x14ac:dyDescent="0.3">
      <c r="A33" t="s">
        <v>23</v>
      </c>
      <c r="B33" t="s">
        <v>2633</v>
      </c>
      <c r="C33" t="s">
        <v>21882</v>
      </c>
      <c r="D33" t="s">
        <v>21803</v>
      </c>
      <c r="E33" t="s">
        <v>21977</v>
      </c>
      <c r="F33" t="s">
        <v>22137</v>
      </c>
      <c r="G33" t="s">
        <v>22067</v>
      </c>
      <c r="H33" t="s">
        <v>24428</v>
      </c>
      <c r="I33" t="s">
        <v>24448</v>
      </c>
      <c r="J33" t="s">
        <v>21886</v>
      </c>
      <c r="K33" t="s">
        <v>21806</v>
      </c>
      <c r="L33" t="s">
        <v>21982</v>
      </c>
      <c r="M33" t="s">
        <v>22141</v>
      </c>
      <c r="N33" t="s">
        <v>22070</v>
      </c>
      <c r="O33" t="s">
        <v>24472</v>
      </c>
      <c r="P33" t="s">
        <v>24493</v>
      </c>
    </row>
    <row r="34" spans="1:16" x14ac:dyDescent="0.3">
      <c r="A34" t="s">
        <v>24</v>
      </c>
      <c r="B34" t="s">
        <v>2633</v>
      </c>
      <c r="C34" t="s">
        <v>21887</v>
      </c>
      <c r="D34" t="s">
        <v>21807</v>
      </c>
      <c r="E34" t="s">
        <v>21983</v>
      </c>
      <c r="F34" t="s">
        <v>22142</v>
      </c>
      <c r="G34" t="s">
        <v>22071</v>
      </c>
      <c r="H34" t="s">
        <v>24429</v>
      </c>
      <c r="I34" t="s">
        <v>24449</v>
      </c>
      <c r="J34" t="s">
        <v>21892</v>
      </c>
      <c r="K34" t="s">
        <v>21810</v>
      </c>
      <c r="L34" t="s">
        <v>21988</v>
      </c>
      <c r="M34" t="s">
        <v>22145</v>
      </c>
      <c r="N34" t="s">
        <v>22075</v>
      </c>
      <c r="O34" t="s">
        <v>24473</v>
      </c>
      <c r="P34" t="s">
        <v>24494</v>
      </c>
    </row>
    <row r="35" spans="1:16" x14ac:dyDescent="0.3">
      <c r="A35" t="s">
        <v>26</v>
      </c>
      <c r="B35" t="s">
        <v>2633</v>
      </c>
      <c r="C35" t="s">
        <v>10417</v>
      </c>
      <c r="D35" t="s">
        <v>9564</v>
      </c>
      <c r="E35" t="s">
        <v>21989</v>
      </c>
      <c r="F35" t="s">
        <v>9914</v>
      </c>
      <c r="G35" t="s">
        <v>22076</v>
      </c>
      <c r="H35" t="s">
        <v>24430</v>
      </c>
      <c r="I35" t="s">
        <v>24450</v>
      </c>
      <c r="J35" t="s">
        <v>21897</v>
      </c>
      <c r="K35" t="s">
        <v>21814</v>
      </c>
      <c r="L35" t="s">
        <v>21993</v>
      </c>
      <c r="M35" t="s">
        <v>22150</v>
      </c>
      <c r="N35" t="s">
        <v>22080</v>
      </c>
      <c r="O35" t="s">
        <v>24474</v>
      </c>
      <c r="P35" t="s">
        <v>24495</v>
      </c>
    </row>
    <row r="36" spans="1:16" x14ac:dyDescent="0.3">
      <c r="A36" t="s">
        <v>28</v>
      </c>
      <c r="B36" t="s">
        <v>2633</v>
      </c>
      <c r="C36" t="s">
        <v>9662</v>
      </c>
      <c r="D36" t="s">
        <v>9516</v>
      </c>
      <c r="E36" t="s">
        <v>21994</v>
      </c>
      <c r="F36" t="s">
        <v>9867</v>
      </c>
      <c r="G36" t="s">
        <v>22064</v>
      </c>
      <c r="H36" t="s">
        <v>24431</v>
      </c>
      <c r="I36" t="s">
        <v>24451</v>
      </c>
      <c r="J36" t="s">
        <v>21900</v>
      </c>
      <c r="K36" t="s">
        <v>21818</v>
      </c>
      <c r="L36" t="s">
        <v>21999</v>
      </c>
      <c r="M36" t="s">
        <v>22152</v>
      </c>
      <c r="N36" t="s">
        <v>22083</v>
      </c>
      <c r="O36" t="s">
        <v>24475</v>
      </c>
      <c r="P36" t="s">
        <v>24496</v>
      </c>
    </row>
    <row r="37" spans="1:16" x14ac:dyDescent="0.3">
      <c r="A37" t="s">
        <v>30</v>
      </c>
      <c r="B37" t="s">
        <v>2633</v>
      </c>
      <c r="C37" t="s">
        <v>21878</v>
      </c>
      <c r="D37" t="s">
        <v>21822</v>
      </c>
      <c r="E37" t="s">
        <v>22006</v>
      </c>
      <c r="F37" t="s">
        <v>22155</v>
      </c>
      <c r="G37" t="s">
        <v>9842</v>
      </c>
      <c r="H37" t="s">
        <v>24432</v>
      </c>
      <c r="I37" t="s">
        <v>24452</v>
      </c>
      <c r="J37" t="s">
        <v>21908</v>
      </c>
      <c r="K37" t="s">
        <v>21825</v>
      </c>
      <c r="L37" t="s">
        <v>22011</v>
      </c>
      <c r="M37" t="s">
        <v>22158</v>
      </c>
      <c r="N37" t="s">
        <v>22089</v>
      </c>
      <c r="O37" t="s">
        <v>24476</v>
      </c>
      <c r="P37" t="s">
        <v>24497</v>
      </c>
    </row>
    <row r="38" spans="1:16" x14ac:dyDescent="0.3">
      <c r="A38" t="s">
        <v>29</v>
      </c>
      <c r="B38" t="s">
        <v>2633</v>
      </c>
      <c r="C38" t="s">
        <v>18130</v>
      </c>
      <c r="D38" t="s">
        <v>2452</v>
      </c>
      <c r="E38" t="s">
        <v>22000</v>
      </c>
      <c r="F38" t="s">
        <v>9901</v>
      </c>
      <c r="G38" t="s">
        <v>22084</v>
      </c>
      <c r="H38" t="s">
        <v>24433</v>
      </c>
      <c r="I38" t="s">
        <v>24453</v>
      </c>
      <c r="J38" t="s">
        <v>24477</v>
      </c>
      <c r="K38" t="s">
        <v>21821</v>
      </c>
      <c r="L38" t="s">
        <v>22005</v>
      </c>
      <c r="M38" t="s">
        <v>22154</v>
      </c>
      <c r="N38" t="s">
        <v>22087</v>
      </c>
      <c r="O38" t="s">
        <v>24478</v>
      </c>
      <c r="P38" t="s">
        <v>24498</v>
      </c>
    </row>
    <row r="39" spans="1:16" x14ac:dyDescent="0.3">
      <c r="A39" t="s">
        <v>32</v>
      </c>
      <c r="B39" t="s">
        <v>2633</v>
      </c>
      <c r="C39" t="s">
        <v>9645</v>
      </c>
      <c r="D39" t="s">
        <v>21826</v>
      </c>
      <c r="E39" t="s">
        <v>2418</v>
      </c>
      <c r="F39" t="s">
        <v>5549</v>
      </c>
      <c r="G39" t="s">
        <v>22090</v>
      </c>
      <c r="H39" t="s">
        <v>24434</v>
      </c>
      <c r="I39" t="s">
        <v>24454</v>
      </c>
      <c r="J39" t="s">
        <v>21911</v>
      </c>
      <c r="K39" t="s">
        <v>21829</v>
      </c>
      <c r="L39" t="s">
        <v>22015</v>
      </c>
      <c r="M39" t="s">
        <v>22161</v>
      </c>
      <c r="N39" t="s">
        <v>22093</v>
      </c>
      <c r="O39" t="s">
        <v>24479</v>
      </c>
      <c r="P39" t="s">
        <v>24499</v>
      </c>
    </row>
    <row r="40" spans="1:16" x14ac:dyDescent="0.3">
      <c r="A40" t="s">
        <v>33</v>
      </c>
      <c r="B40" t="s">
        <v>2633</v>
      </c>
      <c r="C40" t="s">
        <v>21912</v>
      </c>
      <c r="D40" t="s">
        <v>21830</v>
      </c>
      <c r="E40" t="s">
        <v>22016</v>
      </c>
      <c r="F40" t="s">
        <v>9892</v>
      </c>
      <c r="G40" t="s">
        <v>22094</v>
      </c>
      <c r="H40" t="s">
        <v>24435</v>
      </c>
      <c r="I40" t="s">
        <v>24455</v>
      </c>
      <c r="J40" t="s">
        <v>21916</v>
      </c>
      <c r="K40" t="s">
        <v>21833</v>
      </c>
      <c r="L40" t="s">
        <v>22021</v>
      </c>
      <c r="M40" t="s">
        <v>22164</v>
      </c>
      <c r="N40" t="s">
        <v>22099</v>
      </c>
      <c r="O40" t="s">
        <v>24480</v>
      </c>
      <c r="P40" t="s">
        <v>24500</v>
      </c>
    </row>
    <row r="41" spans="1:16" x14ac:dyDescent="0.3">
      <c r="A41" t="s">
        <v>35</v>
      </c>
      <c r="B41" t="s">
        <v>2633</v>
      </c>
      <c r="C41" t="s">
        <v>9614</v>
      </c>
      <c r="D41" t="s">
        <v>21798</v>
      </c>
      <c r="E41" t="s">
        <v>22022</v>
      </c>
      <c r="F41" t="s">
        <v>22165</v>
      </c>
      <c r="G41" t="s">
        <v>22100</v>
      </c>
      <c r="H41" t="s">
        <v>24436</v>
      </c>
      <c r="I41" t="s">
        <v>24456</v>
      </c>
      <c r="J41" t="s">
        <v>21920</v>
      </c>
      <c r="K41" t="s">
        <v>21836</v>
      </c>
      <c r="L41" t="s">
        <v>22027</v>
      </c>
      <c r="M41" t="s">
        <v>22167</v>
      </c>
      <c r="N41" t="s">
        <v>22102</v>
      </c>
      <c r="O41" t="s">
        <v>24481</v>
      </c>
      <c r="P41" t="s">
        <v>24501</v>
      </c>
    </row>
    <row r="42" spans="1:16" x14ac:dyDescent="0.3">
      <c r="A42" t="s">
        <v>38</v>
      </c>
      <c r="B42" t="s">
        <v>2633</v>
      </c>
      <c r="C42" t="s">
        <v>9621</v>
      </c>
      <c r="D42" t="s">
        <v>21837</v>
      </c>
      <c r="E42" t="s">
        <v>22028</v>
      </c>
      <c r="F42" t="s">
        <v>22168</v>
      </c>
      <c r="G42" t="s">
        <v>3945</v>
      </c>
      <c r="H42" t="s">
        <v>24437</v>
      </c>
      <c r="I42" t="s">
        <v>24457</v>
      </c>
      <c r="J42" t="s">
        <v>21924</v>
      </c>
      <c r="K42" t="s">
        <v>21839</v>
      </c>
      <c r="L42" t="s">
        <v>22032</v>
      </c>
      <c r="M42" t="s">
        <v>22170</v>
      </c>
      <c r="N42" t="s">
        <v>22105</v>
      </c>
      <c r="O42" t="s">
        <v>24482</v>
      </c>
      <c r="P42" t="s">
        <v>24502</v>
      </c>
    </row>
    <row r="43" spans="1:16" x14ac:dyDescent="0.3">
      <c r="A43" t="s">
        <v>40</v>
      </c>
      <c r="B43" t="s">
        <v>2633</v>
      </c>
      <c r="C43" t="s">
        <v>21925</v>
      </c>
      <c r="D43" t="s">
        <v>21840</v>
      </c>
      <c r="E43" t="s">
        <v>9777</v>
      </c>
      <c r="F43" t="s">
        <v>9914</v>
      </c>
      <c r="G43" t="s">
        <v>22106</v>
      </c>
      <c r="H43" t="s">
        <v>24438</v>
      </c>
      <c r="I43" t="s">
        <v>24458</v>
      </c>
      <c r="J43" t="s">
        <v>21929</v>
      </c>
      <c r="K43" t="s">
        <v>21844</v>
      </c>
      <c r="L43" t="s">
        <v>22035</v>
      </c>
      <c r="M43" t="s">
        <v>22173</v>
      </c>
      <c r="N43" t="s">
        <v>22109</v>
      </c>
      <c r="O43" t="s">
        <v>24483</v>
      </c>
      <c r="P43" t="s">
        <v>24503</v>
      </c>
    </row>
    <row r="44" spans="1:16" x14ac:dyDescent="0.3">
      <c r="A44" t="s">
        <v>10</v>
      </c>
      <c r="B44" t="s">
        <v>3896</v>
      </c>
      <c r="C44" t="s">
        <v>22259</v>
      </c>
      <c r="D44" t="s">
        <v>10010</v>
      </c>
      <c r="E44" t="s">
        <v>22324</v>
      </c>
      <c r="F44" t="s">
        <v>4329</v>
      </c>
      <c r="G44" t="s">
        <v>4329</v>
      </c>
      <c r="H44" t="s">
        <v>24504</v>
      </c>
      <c r="I44" t="s">
        <v>24523</v>
      </c>
      <c r="J44" t="s">
        <v>22261</v>
      </c>
      <c r="K44" t="s">
        <v>22181</v>
      </c>
      <c r="L44" t="s">
        <v>22328</v>
      </c>
      <c r="M44" t="s">
        <v>4329</v>
      </c>
      <c r="N44" t="s">
        <v>4329</v>
      </c>
      <c r="O44" t="s">
        <v>24542</v>
      </c>
      <c r="P44" t="s">
        <v>24570</v>
      </c>
    </row>
    <row r="45" spans="1:16" x14ac:dyDescent="0.3">
      <c r="A45" t="s">
        <v>9</v>
      </c>
      <c r="B45" t="s">
        <v>3896</v>
      </c>
      <c r="C45" t="s">
        <v>22253</v>
      </c>
      <c r="D45" t="s">
        <v>22174</v>
      </c>
      <c r="E45" t="s">
        <v>4080</v>
      </c>
      <c r="F45" t="s">
        <v>4329</v>
      </c>
      <c r="G45" t="s">
        <v>4329</v>
      </c>
      <c r="H45" t="s">
        <v>24505</v>
      </c>
      <c r="I45" t="s">
        <v>24524</v>
      </c>
      <c r="J45" t="s">
        <v>22258</v>
      </c>
      <c r="K45" t="s">
        <v>22178</v>
      </c>
      <c r="L45" t="s">
        <v>22323</v>
      </c>
      <c r="M45" t="s">
        <v>4329</v>
      </c>
      <c r="N45" t="s">
        <v>4329</v>
      </c>
      <c r="O45" t="s">
        <v>24543</v>
      </c>
      <c r="P45" t="s">
        <v>24571</v>
      </c>
    </row>
    <row r="46" spans="1:16" x14ac:dyDescent="0.3">
      <c r="A46" t="s">
        <v>12</v>
      </c>
      <c r="B46" t="s">
        <v>3896</v>
      </c>
      <c r="C46" t="s">
        <v>22262</v>
      </c>
      <c r="D46" t="s">
        <v>22182</v>
      </c>
      <c r="E46" t="s">
        <v>22329</v>
      </c>
      <c r="F46" t="s">
        <v>4329</v>
      </c>
      <c r="G46" t="s">
        <v>4329</v>
      </c>
      <c r="H46" t="s">
        <v>24506</v>
      </c>
      <c r="I46" t="s">
        <v>24525</v>
      </c>
      <c r="J46" t="s">
        <v>22265</v>
      </c>
      <c r="K46" t="s">
        <v>22184</v>
      </c>
      <c r="L46" t="s">
        <v>22334</v>
      </c>
      <c r="M46" t="s">
        <v>4329</v>
      </c>
      <c r="N46" t="s">
        <v>4329</v>
      </c>
      <c r="O46" t="s">
        <v>24544</v>
      </c>
      <c r="P46" t="s">
        <v>24572</v>
      </c>
    </row>
    <row r="47" spans="1:16" x14ac:dyDescent="0.3">
      <c r="A47" t="s">
        <v>13</v>
      </c>
      <c r="B47" t="s">
        <v>3896</v>
      </c>
      <c r="C47" t="s">
        <v>10048</v>
      </c>
      <c r="D47" t="s">
        <v>22185</v>
      </c>
      <c r="E47" t="s">
        <v>22335</v>
      </c>
      <c r="F47" t="s">
        <v>4329</v>
      </c>
      <c r="G47" t="s">
        <v>4329</v>
      </c>
      <c r="H47" t="s">
        <v>24507</v>
      </c>
      <c r="I47" t="s">
        <v>24526</v>
      </c>
      <c r="J47" t="s">
        <v>24545</v>
      </c>
      <c r="K47" t="s">
        <v>22188</v>
      </c>
      <c r="L47" t="s">
        <v>22339</v>
      </c>
      <c r="M47" t="s">
        <v>4329</v>
      </c>
      <c r="N47" t="s">
        <v>4329</v>
      </c>
      <c r="O47" t="s">
        <v>24546</v>
      </c>
      <c r="P47" t="s">
        <v>24573</v>
      </c>
    </row>
    <row r="48" spans="1:16" x14ac:dyDescent="0.3">
      <c r="A48" t="s">
        <v>15</v>
      </c>
      <c r="B48" t="s">
        <v>3896</v>
      </c>
      <c r="C48" t="s">
        <v>115</v>
      </c>
      <c r="D48" t="s">
        <v>9961</v>
      </c>
      <c r="E48" t="s">
        <v>22340</v>
      </c>
      <c r="F48" t="s">
        <v>4329</v>
      </c>
      <c r="G48" t="s">
        <v>4329</v>
      </c>
      <c r="H48" t="s">
        <v>24508</v>
      </c>
      <c r="I48" t="s">
        <v>24527</v>
      </c>
      <c r="J48" t="s">
        <v>24547</v>
      </c>
      <c r="K48" t="s">
        <v>22190</v>
      </c>
      <c r="L48" t="s">
        <v>22344</v>
      </c>
      <c r="M48" t="s">
        <v>4329</v>
      </c>
      <c r="N48" t="s">
        <v>4329</v>
      </c>
      <c r="O48" t="s">
        <v>24548</v>
      </c>
      <c r="P48" t="s">
        <v>24574</v>
      </c>
    </row>
    <row r="49" spans="1:16" x14ac:dyDescent="0.3">
      <c r="A49" t="s">
        <v>16</v>
      </c>
      <c r="B49" t="s">
        <v>3896</v>
      </c>
      <c r="C49" t="s">
        <v>115</v>
      </c>
      <c r="D49" t="s">
        <v>9978</v>
      </c>
      <c r="E49" t="s">
        <v>22345</v>
      </c>
      <c r="F49" t="s">
        <v>4329</v>
      </c>
      <c r="G49" t="s">
        <v>4329</v>
      </c>
      <c r="H49" t="s">
        <v>24509</v>
      </c>
      <c r="I49" t="s">
        <v>24528</v>
      </c>
      <c r="J49" t="s">
        <v>22269</v>
      </c>
      <c r="K49" t="s">
        <v>22191</v>
      </c>
      <c r="L49" t="s">
        <v>22350</v>
      </c>
      <c r="M49" t="s">
        <v>4329</v>
      </c>
      <c r="N49" t="s">
        <v>4329</v>
      </c>
      <c r="O49" t="s">
        <v>24549</v>
      </c>
      <c r="P49" t="s">
        <v>24575</v>
      </c>
    </row>
    <row r="50" spans="1:16" x14ac:dyDescent="0.3">
      <c r="A50" t="s">
        <v>17</v>
      </c>
      <c r="B50" t="s">
        <v>3896</v>
      </c>
      <c r="C50" t="s">
        <v>22270</v>
      </c>
      <c r="D50" t="s">
        <v>22192</v>
      </c>
      <c r="E50" t="s">
        <v>22351</v>
      </c>
      <c r="F50" t="s">
        <v>4329</v>
      </c>
      <c r="G50" t="s">
        <v>4329</v>
      </c>
      <c r="H50" t="s">
        <v>24510</v>
      </c>
      <c r="I50" t="s">
        <v>24529</v>
      </c>
      <c r="J50" t="s">
        <v>24550</v>
      </c>
      <c r="K50" t="s">
        <v>24551</v>
      </c>
      <c r="L50" t="s">
        <v>24552</v>
      </c>
      <c r="M50" t="s">
        <v>4329</v>
      </c>
      <c r="N50" t="s">
        <v>4329</v>
      </c>
      <c r="O50" t="s">
        <v>24553</v>
      </c>
      <c r="P50" t="s">
        <v>24576</v>
      </c>
    </row>
    <row r="51" spans="1:16" x14ac:dyDescent="0.3">
      <c r="A51" t="s">
        <v>19</v>
      </c>
      <c r="B51" t="s">
        <v>3896</v>
      </c>
      <c r="C51" t="s">
        <v>10049</v>
      </c>
      <c r="D51" t="s">
        <v>22197</v>
      </c>
      <c r="E51" t="s">
        <v>22356</v>
      </c>
      <c r="F51" t="s">
        <v>4329</v>
      </c>
      <c r="G51" t="s">
        <v>4329</v>
      </c>
      <c r="H51" t="s">
        <v>24511</v>
      </c>
      <c r="I51" t="s">
        <v>24530</v>
      </c>
      <c r="J51" t="s">
        <v>22278</v>
      </c>
      <c r="K51" t="s">
        <v>22199</v>
      </c>
      <c r="L51" t="s">
        <v>22361</v>
      </c>
      <c r="M51" t="s">
        <v>4329</v>
      </c>
      <c r="N51" t="s">
        <v>4329</v>
      </c>
      <c r="O51" t="s">
        <v>24554</v>
      </c>
      <c r="P51" t="s">
        <v>24577</v>
      </c>
    </row>
    <row r="52" spans="1:16" x14ac:dyDescent="0.3">
      <c r="A52" t="s">
        <v>21</v>
      </c>
      <c r="B52" t="s">
        <v>3896</v>
      </c>
      <c r="C52" t="s">
        <v>10083</v>
      </c>
      <c r="D52" t="s">
        <v>22200</v>
      </c>
      <c r="E52" t="s">
        <v>22362</v>
      </c>
      <c r="F52" t="s">
        <v>4329</v>
      </c>
      <c r="G52" t="s">
        <v>4329</v>
      </c>
      <c r="H52" t="s">
        <v>24512</v>
      </c>
      <c r="I52" t="s">
        <v>24531</v>
      </c>
      <c r="J52" t="s">
        <v>22283</v>
      </c>
      <c r="K52" t="s">
        <v>22204</v>
      </c>
      <c r="L52" t="s">
        <v>22367</v>
      </c>
      <c r="M52" t="s">
        <v>4329</v>
      </c>
      <c r="N52" t="s">
        <v>4329</v>
      </c>
      <c r="O52" t="s">
        <v>24555</v>
      </c>
      <c r="P52" t="s">
        <v>24578</v>
      </c>
    </row>
    <row r="53" spans="1:16" x14ac:dyDescent="0.3">
      <c r="A53" t="s">
        <v>23</v>
      </c>
      <c r="B53" t="s">
        <v>3896</v>
      </c>
      <c r="C53" t="s">
        <v>81</v>
      </c>
      <c r="D53" t="s">
        <v>81</v>
      </c>
      <c r="E53" t="s">
        <v>81</v>
      </c>
      <c r="F53" t="s">
        <v>4329</v>
      </c>
      <c r="G53" t="s">
        <v>4329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4329</v>
      </c>
      <c r="N53" t="s">
        <v>4329</v>
      </c>
      <c r="O53" t="s">
        <v>81</v>
      </c>
      <c r="P53" t="s">
        <v>81</v>
      </c>
    </row>
    <row r="54" spans="1:16" x14ac:dyDescent="0.3">
      <c r="A54" t="s">
        <v>24</v>
      </c>
      <c r="B54" t="s">
        <v>3896</v>
      </c>
      <c r="C54" t="s">
        <v>22284</v>
      </c>
      <c r="D54" t="s">
        <v>22205</v>
      </c>
      <c r="E54" t="s">
        <v>22368</v>
      </c>
      <c r="F54" t="s">
        <v>4329</v>
      </c>
      <c r="G54" t="s">
        <v>4329</v>
      </c>
      <c r="H54" t="s">
        <v>24513</v>
      </c>
      <c r="I54" t="s">
        <v>24532</v>
      </c>
      <c r="J54" t="s">
        <v>22289</v>
      </c>
      <c r="K54" t="s">
        <v>22210</v>
      </c>
      <c r="L54" t="s">
        <v>22373</v>
      </c>
      <c r="M54" t="s">
        <v>4329</v>
      </c>
      <c r="N54" t="s">
        <v>4329</v>
      </c>
      <c r="O54" t="s">
        <v>24556</v>
      </c>
      <c r="P54" t="s">
        <v>24579</v>
      </c>
    </row>
    <row r="55" spans="1:16" x14ac:dyDescent="0.3">
      <c r="A55" t="s">
        <v>26</v>
      </c>
      <c r="B55" t="s">
        <v>3896</v>
      </c>
      <c r="C55" t="s">
        <v>22290</v>
      </c>
      <c r="D55" t="s">
        <v>10031</v>
      </c>
      <c r="E55" t="s">
        <v>22374</v>
      </c>
      <c r="F55" t="s">
        <v>4329</v>
      </c>
      <c r="G55" t="s">
        <v>4329</v>
      </c>
      <c r="H55" t="s">
        <v>24514</v>
      </c>
      <c r="I55" t="s">
        <v>24533</v>
      </c>
      <c r="J55" t="s">
        <v>22295</v>
      </c>
      <c r="K55" t="s">
        <v>22214</v>
      </c>
      <c r="L55" t="s">
        <v>22379</v>
      </c>
      <c r="M55" t="s">
        <v>4329</v>
      </c>
      <c r="N55" t="s">
        <v>4329</v>
      </c>
      <c r="O55" t="s">
        <v>24557</v>
      </c>
      <c r="P55" t="s">
        <v>24580</v>
      </c>
    </row>
    <row r="56" spans="1:16" x14ac:dyDescent="0.3">
      <c r="A56" t="s">
        <v>28</v>
      </c>
      <c r="B56" t="s">
        <v>3896</v>
      </c>
      <c r="C56" t="s">
        <v>22296</v>
      </c>
      <c r="D56" t="s">
        <v>22215</v>
      </c>
      <c r="E56" t="s">
        <v>22380</v>
      </c>
      <c r="F56" t="s">
        <v>4329</v>
      </c>
      <c r="G56" t="s">
        <v>4329</v>
      </c>
      <c r="H56" t="s">
        <v>24515</v>
      </c>
      <c r="I56" t="s">
        <v>24534</v>
      </c>
      <c r="J56" t="s">
        <v>22299</v>
      </c>
      <c r="K56" t="s">
        <v>24558</v>
      </c>
      <c r="L56" t="s">
        <v>22385</v>
      </c>
      <c r="M56" t="s">
        <v>4329</v>
      </c>
      <c r="N56" t="s">
        <v>4329</v>
      </c>
      <c r="O56" t="s">
        <v>24559</v>
      </c>
      <c r="P56" t="s">
        <v>24581</v>
      </c>
    </row>
    <row r="57" spans="1:16" x14ac:dyDescent="0.3">
      <c r="A57" t="s">
        <v>30</v>
      </c>
      <c r="B57" t="s">
        <v>3896</v>
      </c>
      <c r="C57" t="s">
        <v>22286</v>
      </c>
      <c r="D57" t="s">
        <v>22225</v>
      </c>
      <c r="E57" t="s">
        <v>22391</v>
      </c>
      <c r="F57" t="s">
        <v>4329</v>
      </c>
      <c r="G57" t="s">
        <v>4329</v>
      </c>
      <c r="H57" t="s">
        <v>24516</v>
      </c>
      <c r="I57" t="s">
        <v>24535</v>
      </c>
      <c r="J57" t="s">
        <v>22301</v>
      </c>
      <c r="K57" t="s">
        <v>24560</v>
      </c>
      <c r="L57" t="s">
        <v>22396</v>
      </c>
      <c r="M57" t="s">
        <v>4329</v>
      </c>
      <c r="N57" t="s">
        <v>4329</v>
      </c>
      <c r="O57" t="s">
        <v>24561</v>
      </c>
      <c r="P57" t="s">
        <v>24582</v>
      </c>
    </row>
    <row r="58" spans="1:16" x14ac:dyDescent="0.3">
      <c r="A58" t="s">
        <v>29</v>
      </c>
      <c r="B58" t="s">
        <v>3896</v>
      </c>
      <c r="C58" t="s">
        <v>81</v>
      </c>
      <c r="D58" t="s">
        <v>9042</v>
      </c>
      <c r="E58" t="s">
        <v>22386</v>
      </c>
      <c r="F58" t="s">
        <v>4329</v>
      </c>
      <c r="G58" t="s">
        <v>4329</v>
      </c>
      <c r="H58" t="s">
        <v>24517</v>
      </c>
      <c r="I58" t="s">
        <v>24536</v>
      </c>
      <c r="J58" t="s">
        <v>81</v>
      </c>
      <c r="K58" t="s">
        <v>24562</v>
      </c>
      <c r="L58" t="s">
        <v>24563</v>
      </c>
      <c r="M58" t="s">
        <v>4329</v>
      </c>
      <c r="N58" t="s">
        <v>4329</v>
      </c>
      <c r="O58" t="s">
        <v>24564</v>
      </c>
      <c r="P58" t="s">
        <v>24583</v>
      </c>
    </row>
    <row r="59" spans="1:16" x14ac:dyDescent="0.3">
      <c r="A59" t="s">
        <v>32</v>
      </c>
      <c r="B59" t="s">
        <v>3896</v>
      </c>
      <c r="C59" t="s">
        <v>10044</v>
      </c>
      <c r="D59" t="s">
        <v>22228</v>
      </c>
      <c r="E59" t="s">
        <v>14368</v>
      </c>
      <c r="F59" t="s">
        <v>4329</v>
      </c>
      <c r="G59" t="s">
        <v>4329</v>
      </c>
      <c r="H59" t="s">
        <v>24518</v>
      </c>
      <c r="I59" t="s">
        <v>24537</v>
      </c>
      <c r="J59" t="s">
        <v>22304</v>
      </c>
      <c r="K59" t="s">
        <v>22231</v>
      </c>
      <c r="L59" t="s">
        <v>22401</v>
      </c>
      <c r="M59" t="s">
        <v>4329</v>
      </c>
      <c r="N59" t="s">
        <v>4329</v>
      </c>
      <c r="O59" t="s">
        <v>24565</v>
      </c>
      <c r="P59" t="s">
        <v>24584</v>
      </c>
    </row>
    <row r="60" spans="1:16" x14ac:dyDescent="0.3">
      <c r="A60" t="s">
        <v>33</v>
      </c>
      <c r="B60" t="s">
        <v>3896</v>
      </c>
      <c r="C60" t="s">
        <v>10039</v>
      </c>
      <c r="D60" t="s">
        <v>22232</v>
      </c>
      <c r="E60" t="s">
        <v>22402</v>
      </c>
      <c r="F60" t="s">
        <v>4329</v>
      </c>
      <c r="G60" t="s">
        <v>4329</v>
      </c>
      <c r="H60" t="s">
        <v>24519</v>
      </c>
      <c r="I60" t="s">
        <v>24538</v>
      </c>
      <c r="J60" t="s">
        <v>22308</v>
      </c>
      <c r="K60" t="s">
        <v>22236</v>
      </c>
      <c r="L60" t="s">
        <v>22407</v>
      </c>
      <c r="M60" t="s">
        <v>4329</v>
      </c>
      <c r="N60" t="s">
        <v>4329</v>
      </c>
      <c r="O60" t="s">
        <v>24566</v>
      </c>
      <c r="P60" t="s">
        <v>24585</v>
      </c>
    </row>
    <row r="61" spans="1:16" x14ac:dyDescent="0.3">
      <c r="A61" t="s">
        <v>35</v>
      </c>
      <c r="B61" t="s">
        <v>3896</v>
      </c>
      <c r="C61" t="s">
        <v>22309</v>
      </c>
      <c r="D61" t="s">
        <v>22237</v>
      </c>
      <c r="E61" t="s">
        <v>10254</v>
      </c>
      <c r="F61" t="s">
        <v>4329</v>
      </c>
      <c r="G61" t="s">
        <v>4329</v>
      </c>
      <c r="H61" t="s">
        <v>24520</v>
      </c>
      <c r="I61" t="s">
        <v>24539</v>
      </c>
      <c r="J61" t="s">
        <v>22313</v>
      </c>
      <c r="K61" t="s">
        <v>22241</v>
      </c>
      <c r="L61" t="s">
        <v>22411</v>
      </c>
      <c r="M61" t="s">
        <v>4329</v>
      </c>
      <c r="N61" t="s">
        <v>4329</v>
      </c>
      <c r="O61" t="s">
        <v>24567</v>
      </c>
      <c r="P61" t="s">
        <v>24586</v>
      </c>
    </row>
    <row r="62" spans="1:16" x14ac:dyDescent="0.3">
      <c r="A62" t="s">
        <v>38</v>
      </c>
      <c r="B62" t="s">
        <v>3896</v>
      </c>
      <c r="C62" t="s">
        <v>10095</v>
      </c>
      <c r="D62" t="s">
        <v>22242</v>
      </c>
      <c r="E62" t="s">
        <v>22412</v>
      </c>
      <c r="F62" t="s">
        <v>4329</v>
      </c>
      <c r="G62" t="s">
        <v>4329</v>
      </c>
      <c r="H62" t="s">
        <v>24521</v>
      </c>
      <c r="I62" t="s">
        <v>24540</v>
      </c>
      <c r="J62" t="s">
        <v>22316</v>
      </c>
      <c r="K62" t="s">
        <v>22246</v>
      </c>
      <c r="L62" t="s">
        <v>22417</v>
      </c>
      <c r="M62" t="s">
        <v>4329</v>
      </c>
      <c r="N62" t="s">
        <v>4329</v>
      </c>
      <c r="O62" t="s">
        <v>24568</v>
      </c>
      <c r="P62" t="s">
        <v>24587</v>
      </c>
    </row>
    <row r="63" spans="1:16" x14ac:dyDescent="0.3">
      <c r="A63" t="s">
        <v>40</v>
      </c>
      <c r="B63" t="s">
        <v>3896</v>
      </c>
      <c r="C63" t="s">
        <v>9545</v>
      </c>
      <c r="D63" t="s">
        <v>22247</v>
      </c>
      <c r="E63" t="s">
        <v>22418</v>
      </c>
      <c r="F63" t="s">
        <v>4329</v>
      </c>
      <c r="G63" t="s">
        <v>4329</v>
      </c>
      <c r="H63" t="s">
        <v>24522</v>
      </c>
      <c r="I63" t="s">
        <v>24541</v>
      </c>
      <c r="J63" t="s">
        <v>22319</v>
      </c>
      <c r="K63" t="s">
        <v>22252</v>
      </c>
      <c r="L63" t="s">
        <v>22422</v>
      </c>
      <c r="M63" t="s">
        <v>4329</v>
      </c>
      <c r="N63" t="s">
        <v>4329</v>
      </c>
      <c r="O63" t="s">
        <v>24569</v>
      </c>
      <c r="P63" t="s">
        <v>24588</v>
      </c>
    </row>
    <row r="64" spans="1:16" x14ac:dyDescent="0.3">
      <c r="A64" t="s">
        <v>10</v>
      </c>
      <c r="B64" t="s">
        <v>5846</v>
      </c>
      <c r="C64" t="s">
        <v>10286</v>
      </c>
      <c r="D64" t="s">
        <v>4329</v>
      </c>
      <c r="E64" t="s">
        <v>22498</v>
      </c>
      <c r="F64" t="s">
        <v>4329</v>
      </c>
      <c r="G64" t="s">
        <v>4329</v>
      </c>
      <c r="H64" t="s">
        <v>24589</v>
      </c>
      <c r="I64" t="s">
        <v>24608</v>
      </c>
      <c r="J64" t="s">
        <v>22431</v>
      </c>
      <c r="K64" t="s">
        <v>4329</v>
      </c>
      <c r="L64" t="s">
        <v>22502</v>
      </c>
      <c r="M64" t="s">
        <v>4329</v>
      </c>
      <c r="N64" t="s">
        <v>4329</v>
      </c>
      <c r="O64" t="s">
        <v>24626</v>
      </c>
      <c r="P64" t="s">
        <v>24654</v>
      </c>
    </row>
    <row r="65" spans="1:16" x14ac:dyDescent="0.3">
      <c r="A65" t="s">
        <v>9</v>
      </c>
      <c r="B65" t="s">
        <v>5846</v>
      </c>
      <c r="C65" t="s">
        <v>22423</v>
      </c>
      <c r="D65" t="s">
        <v>4329</v>
      </c>
      <c r="E65" t="s">
        <v>16223</v>
      </c>
      <c r="F65" t="s">
        <v>4329</v>
      </c>
      <c r="G65" t="s">
        <v>4329</v>
      </c>
      <c r="H65" t="s">
        <v>24590</v>
      </c>
      <c r="I65" t="s">
        <v>24609</v>
      </c>
      <c r="J65" t="s">
        <v>22428</v>
      </c>
      <c r="K65" t="s">
        <v>4329</v>
      </c>
      <c r="L65" t="s">
        <v>22497</v>
      </c>
      <c r="M65" t="s">
        <v>4329</v>
      </c>
      <c r="N65" t="s">
        <v>4329</v>
      </c>
      <c r="O65" t="s">
        <v>24627</v>
      </c>
      <c r="P65" t="s">
        <v>24655</v>
      </c>
    </row>
    <row r="66" spans="1:16" x14ac:dyDescent="0.3">
      <c r="A66" t="s">
        <v>12</v>
      </c>
      <c r="B66" t="s">
        <v>5846</v>
      </c>
      <c r="C66" t="s">
        <v>22432</v>
      </c>
      <c r="D66" t="s">
        <v>4329</v>
      </c>
      <c r="E66" t="s">
        <v>22503</v>
      </c>
      <c r="F66" t="s">
        <v>4329</v>
      </c>
      <c r="G66" t="s">
        <v>4329</v>
      </c>
      <c r="H66" t="s">
        <v>24591</v>
      </c>
      <c r="I66" t="s">
        <v>24610</v>
      </c>
      <c r="J66" t="s">
        <v>22435</v>
      </c>
      <c r="K66" t="s">
        <v>4329</v>
      </c>
      <c r="L66" t="s">
        <v>22506</v>
      </c>
      <c r="M66" t="s">
        <v>4329</v>
      </c>
      <c r="N66" t="s">
        <v>4329</v>
      </c>
      <c r="O66" t="s">
        <v>24628</v>
      </c>
      <c r="P66" t="s">
        <v>24656</v>
      </c>
    </row>
    <row r="67" spans="1:16" x14ac:dyDescent="0.3">
      <c r="A67" t="s">
        <v>13</v>
      </c>
      <c r="B67" t="s">
        <v>5846</v>
      </c>
      <c r="C67" t="s">
        <v>10287</v>
      </c>
      <c r="D67" t="s">
        <v>4329</v>
      </c>
      <c r="E67" t="s">
        <v>22507</v>
      </c>
      <c r="F67" t="s">
        <v>4329</v>
      </c>
      <c r="G67" t="s">
        <v>4329</v>
      </c>
      <c r="H67" t="s">
        <v>24592</v>
      </c>
      <c r="I67" t="s">
        <v>24611</v>
      </c>
      <c r="J67" t="s">
        <v>24629</v>
      </c>
      <c r="K67" t="s">
        <v>4329</v>
      </c>
      <c r="L67" t="s">
        <v>24630</v>
      </c>
      <c r="M67" t="s">
        <v>4329</v>
      </c>
      <c r="N67" t="s">
        <v>4329</v>
      </c>
      <c r="O67" t="s">
        <v>24631</v>
      </c>
      <c r="P67" t="s">
        <v>24657</v>
      </c>
    </row>
    <row r="68" spans="1:16" x14ac:dyDescent="0.3">
      <c r="A68" t="s">
        <v>15</v>
      </c>
      <c r="B68" t="s">
        <v>5846</v>
      </c>
      <c r="C68" t="s">
        <v>10293</v>
      </c>
      <c r="D68" t="s">
        <v>4329</v>
      </c>
      <c r="E68" t="s">
        <v>22513</v>
      </c>
      <c r="F68" t="s">
        <v>4329</v>
      </c>
      <c r="G68" t="s">
        <v>4329</v>
      </c>
      <c r="H68" t="s">
        <v>24593</v>
      </c>
      <c r="I68" t="s">
        <v>24612</v>
      </c>
      <c r="J68" t="s">
        <v>22440</v>
      </c>
      <c r="K68" t="s">
        <v>4329</v>
      </c>
      <c r="L68" t="s">
        <v>22517</v>
      </c>
      <c r="M68" t="s">
        <v>4329</v>
      </c>
      <c r="N68" t="s">
        <v>4329</v>
      </c>
      <c r="O68" t="s">
        <v>24632</v>
      </c>
      <c r="P68" t="s">
        <v>24658</v>
      </c>
    </row>
    <row r="69" spans="1:16" x14ac:dyDescent="0.3">
      <c r="A69" t="s">
        <v>16</v>
      </c>
      <c r="B69" t="s">
        <v>5846</v>
      </c>
      <c r="C69" t="s">
        <v>10308</v>
      </c>
      <c r="D69" t="s">
        <v>4329</v>
      </c>
      <c r="E69" t="s">
        <v>22518</v>
      </c>
      <c r="F69" t="s">
        <v>4329</v>
      </c>
      <c r="G69" t="s">
        <v>4329</v>
      </c>
      <c r="H69" t="s">
        <v>24594</v>
      </c>
      <c r="I69" t="s">
        <v>24613</v>
      </c>
      <c r="J69" t="s">
        <v>22442</v>
      </c>
      <c r="K69" t="s">
        <v>4329</v>
      </c>
      <c r="L69" t="s">
        <v>22521</v>
      </c>
      <c r="M69" t="s">
        <v>4329</v>
      </c>
      <c r="N69" t="s">
        <v>4329</v>
      </c>
      <c r="O69" t="s">
        <v>24633</v>
      </c>
      <c r="P69" t="s">
        <v>24659</v>
      </c>
    </row>
    <row r="70" spans="1:16" x14ac:dyDescent="0.3">
      <c r="A70" t="s">
        <v>17</v>
      </c>
      <c r="B70" t="s">
        <v>5846</v>
      </c>
      <c r="C70" t="s">
        <v>22443</v>
      </c>
      <c r="D70" t="s">
        <v>4329</v>
      </c>
      <c r="E70" t="s">
        <v>9895</v>
      </c>
      <c r="F70" t="s">
        <v>4329</v>
      </c>
      <c r="G70" t="s">
        <v>4329</v>
      </c>
      <c r="H70" t="s">
        <v>24595</v>
      </c>
      <c r="I70" t="s">
        <v>24614</v>
      </c>
      <c r="J70" t="s">
        <v>22445</v>
      </c>
      <c r="K70" t="s">
        <v>4329</v>
      </c>
      <c r="L70" t="s">
        <v>22526</v>
      </c>
      <c r="M70" t="s">
        <v>4329</v>
      </c>
      <c r="N70" t="s">
        <v>4329</v>
      </c>
      <c r="O70" t="s">
        <v>24634</v>
      </c>
      <c r="P70" t="s">
        <v>24660</v>
      </c>
    </row>
    <row r="71" spans="1:16" x14ac:dyDescent="0.3">
      <c r="A71" t="s">
        <v>19</v>
      </c>
      <c r="B71" t="s">
        <v>5846</v>
      </c>
      <c r="C71" t="s">
        <v>10293</v>
      </c>
      <c r="D71" t="s">
        <v>4329</v>
      </c>
      <c r="E71" t="s">
        <v>22527</v>
      </c>
      <c r="F71" t="s">
        <v>4329</v>
      </c>
      <c r="G71" t="s">
        <v>4329</v>
      </c>
      <c r="H71" t="s">
        <v>24596</v>
      </c>
      <c r="I71" t="s">
        <v>24615</v>
      </c>
      <c r="J71" t="s">
        <v>22447</v>
      </c>
      <c r="K71" t="s">
        <v>4329</v>
      </c>
      <c r="L71" t="s">
        <v>22532</v>
      </c>
      <c r="M71" t="s">
        <v>4329</v>
      </c>
      <c r="N71" t="s">
        <v>4329</v>
      </c>
      <c r="O71" t="s">
        <v>24635</v>
      </c>
      <c r="P71" t="s">
        <v>24661</v>
      </c>
    </row>
    <row r="72" spans="1:16" x14ac:dyDescent="0.3">
      <c r="A72" t="s">
        <v>21</v>
      </c>
      <c r="B72" t="s">
        <v>5846</v>
      </c>
      <c r="C72" t="s">
        <v>22448</v>
      </c>
      <c r="D72" t="s">
        <v>4329</v>
      </c>
      <c r="E72" t="s">
        <v>22533</v>
      </c>
      <c r="F72" t="s">
        <v>4329</v>
      </c>
      <c r="G72" t="s">
        <v>4329</v>
      </c>
      <c r="H72" t="s">
        <v>24597</v>
      </c>
      <c r="I72" t="s">
        <v>24616</v>
      </c>
      <c r="J72" t="s">
        <v>22453</v>
      </c>
      <c r="K72" t="s">
        <v>4329</v>
      </c>
      <c r="L72" t="s">
        <v>22537</v>
      </c>
      <c r="M72" t="s">
        <v>4329</v>
      </c>
      <c r="N72" t="s">
        <v>4329</v>
      </c>
      <c r="O72" t="s">
        <v>24636</v>
      </c>
      <c r="P72" t="s">
        <v>24662</v>
      </c>
    </row>
    <row r="73" spans="1:16" x14ac:dyDescent="0.3">
      <c r="A73" t="s">
        <v>23</v>
      </c>
      <c r="B73" t="s">
        <v>5846</v>
      </c>
      <c r="C73" t="s">
        <v>81</v>
      </c>
      <c r="D73" t="s">
        <v>4329</v>
      </c>
      <c r="E73" t="s">
        <v>81</v>
      </c>
      <c r="F73" t="s">
        <v>4329</v>
      </c>
      <c r="G73" t="s">
        <v>4329</v>
      </c>
      <c r="H73" t="s">
        <v>81</v>
      </c>
      <c r="I73" t="s">
        <v>81</v>
      </c>
      <c r="J73" t="s">
        <v>81</v>
      </c>
      <c r="K73" t="s">
        <v>4329</v>
      </c>
      <c r="L73" t="s">
        <v>81</v>
      </c>
      <c r="M73" t="s">
        <v>4329</v>
      </c>
      <c r="N73" t="s">
        <v>4329</v>
      </c>
      <c r="O73" t="s">
        <v>81</v>
      </c>
      <c r="P73" t="s">
        <v>81</v>
      </c>
    </row>
    <row r="74" spans="1:16" x14ac:dyDescent="0.3">
      <c r="A74" t="s">
        <v>24</v>
      </c>
      <c r="B74" t="s">
        <v>5846</v>
      </c>
      <c r="C74" t="s">
        <v>22454</v>
      </c>
      <c r="D74" t="s">
        <v>4329</v>
      </c>
      <c r="E74" t="s">
        <v>22538</v>
      </c>
      <c r="F74" t="s">
        <v>4329</v>
      </c>
      <c r="G74" t="s">
        <v>4329</v>
      </c>
      <c r="H74" t="s">
        <v>24598</v>
      </c>
      <c r="I74" t="s">
        <v>24617</v>
      </c>
      <c r="J74" t="s">
        <v>22456</v>
      </c>
      <c r="K74" t="s">
        <v>4329</v>
      </c>
      <c r="L74" t="s">
        <v>22542</v>
      </c>
      <c r="M74" t="s">
        <v>4329</v>
      </c>
      <c r="N74" t="s">
        <v>4329</v>
      </c>
      <c r="O74" t="s">
        <v>24637</v>
      </c>
      <c r="P74" t="s">
        <v>24663</v>
      </c>
    </row>
    <row r="75" spans="1:16" x14ac:dyDescent="0.3">
      <c r="A75" t="s">
        <v>26</v>
      </c>
      <c r="B75" t="s">
        <v>5846</v>
      </c>
      <c r="C75" t="s">
        <v>22457</v>
      </c>
      <c r="D75" t="s">
        <v>4329</v>
      </c>
      <c r="E75" t="s">
        <v>22493</v>
      </c>
      <c r="F75" t="s">
        <v>4329</v>
      </c>
      <c r="G75" t="s">
        <v>4329</v>
      </c>
      <c r="H75" t="s">
        <v>24599</v>
      </c>
      <c r="I75" t="s">
        <v>24618</v>
      </c>
      <c r="J75" t="s">
        <v>24638</v>
      </c>
      <c r="K75" t="s">
        <v>4329</v>
      </c>
      <c r="L75" t="s">
        <v>22546</v>
      </c>
      <c r="M75" t="s">
        <v>4329</v>
      </c>
      <c r="N75" t="s">
        <v>4329</v>
      </c>
      <c r="O75" t="s">
        <v>24639</v>
      </c>
      <c r="P75" t="s">
        <v>24664</v>
      </c>
    </row>
    <row r="76" spans="1:16" x14ac:dyDescent="0.3">
      <c r="A76" t="s">
        <v>28</v>
      </c>
      <c r="B76" t="s">
        <v>5846</v>
      </c>
      <c r="C76" t="s">
        <v>10320</v>
      </c>
      <c r="D76" t="s">
        <v>4329</v>
      </c>
      <c r="E76" t="s">
        <v>22547</v>
      </c>
      <c r="F76" t="s">
        <v>4329</v>
      </c>
      <c r="G76" t="s">
        <v>4329</v>
      </c>
      <c r="H76" t="s">
        <v>24600</v>
      </c>
      <c r="I76" t="s">
        <v>24619</v>
      </c>
      <c r="J76" t="s">
        <v>24640</v>
      </c>
      <c r="K76" t="s">
        <v>4329</v>
      </c>
      <c r="L76" t="s">
        <v>24641</v>
      </c>
      <c r="M76" t="s">
        <v>4329</v>
      </c>
      <c r="N76" t="s">
        <v>4329</v>
      </c>
      <c r="O76" t="s">
        <v>24642</v>
      </c>
      <c r="P76" t="s">
        <v>24665</v>
      </c>
    </row>
    <row r="77" spans="1:16" x14ac:dyDescent="0.3">
      <c r="A77" t="s">
        <v>30</v>
      </c>
      <c r="B77" t="s">
        <v>5846</v>
      </c>
      <c r="C77" t="s">
        <v>22450</v>
      </c>
      <c r="D77" t="s">
        <v>4329</v>
      </c>
      <c r="E77" t="s">
        <v>22559</v>
      </c>
      <c r="F77" t="s">
        <v>4329</v>
      </c>
      <c r="G77" t="s">
        <v>4329</v>
      </c>
      <c r="H77" t="s">
        <v>24601</v>
      </c>
      <c r="I77" t="s">
        <v>24620</v>
      </c>
      <c r="J77" t="s">
        <v>24643</v>
      </c>
      <c r="K77" t="s">
        <v>4329</v>
      </c>
      <c r="L77" t="s">
        <v>22563</v>
      </c>
      <c r="M77" t="s">
        <v>4329</v>
      </c>
      <c r="N77" t="s">
        <v>4329</v>
      </c>
      <c r="O77" t="s">
        <v>24644</v>
      </c>
      <c r="P77" t="s">
        <v>24666</v>
      </c>
    </row>
    <row r="78" spans="1:16" x14ac:dyDescent="0.3">
      <c r="A78" t="s">
        <v>29</v>
      </c>
      <c r="B78" t="s">
        <v>5846</v>
      </c>
      <c r="C78" t="s">
        <v>5574</v>
      </c>
      <c r="D78" t="s">
        <v>4329</v>
      </c>
      <c r="E78" t="s">
        <v>22553</v>
      </c>
      <c r="F78" t="s">
        <v>4329</v>
      </c>
      <c r="G78" t="s">
        <v>4329</v>
      </c>
      <c r="H78" t="s">
        <v>24602</v>
      </c>
      <c r="I78" t="s">
        <v>24621</v>
      </c>
      <c r="J78" t="s">
        <v>22467</v>
      </c>
      <c r="K78" t="s">
        <v>4329</v>
      </c>
      <c r="L78" t="s">
        <v>24645</v>
      </c>
      <c r="M78" t="s">
        <v>4329</v>
      </c>
      <c r="N78" t="s">
        <v>4329</v>
      </c>
      <c r="O78" t="s">
        <v>24646</v>
      </c>
      <c r="P78" t="s">
        <v>24667</v>
      </c>
    </row>
    <row r="79" spans="1:16" x14ac:dyDescent="0.3">
      <c r="A79" t="s">
        <v>32</v>
      </c>
      <c r="B79" t="s">
        <v>5846</v>
      </c>
      <c r="C79" t="s">
        <v>22470</v>
      </c>
      <c r="D79" t="s">
        <v>4329</v>
      </c>
      <c r="E79" t="s">
        <v>22564</v>
      </c>
      <c r="F79" t="s">
        <v>4329</v>
      </c>
      <c r="G79" t="s">
        <v>4329</v>
      </c>
      <c r="H79" t="s">
        <v>24603</v>
      </c>
      <c r="I79" t="s">
        <v>24622</v>
      </c>
      <c r="J79" t="s">
        <v>22473</v>
      </c>
      <c r="K79" t="s">
        <v>4329</v>
      </c>
      <c r="L79" t="s">
        <v>22569</v>
      </c>
      <c r="M79" t="s">
        <v>4329</v>
      </c>
      <c r="N79" t="s">
        <v>4329</v>
      </c>
      <c r="O79" t="s">
        <v>24647</v>
      </c>
      <c r="P79" t="s">
        <v>24668</v>
      </c>
    </row>
    <row r="80" spans="1:16" x14ac:dyDescent="0.3">
      <c r="A80" t="s">
        <v>33</v>
      </c>
      <c r="B80" t="s">
        <v>5846</v>
      </c>
      <c r="C80" t="s">
        <v>22474</v>
      </c>
      <c r="D80" t="s">
        <v>4329</v>
      </c>
      <c r="E80" t="s">
        <v>22570</v>
      </c>
      <c r="F80" t="s">
        <v>4329</v>
      </c>
      <c r="G80" t="s">
        <v>4329</v>
      </c>
      <c r="H80" t="s">
        <v>24604</v>
      </c>
      <c r="I80" t="s">
        <v>24623</v>
      </c>
      <c r="J80" t="s">
        <v>22477</v>
      </c>
      <c r="K80" t="s">
        <v>4329</v>
      </c>
      <c r="L80" t="s">
        <v>22575</v>
      </c>
      <c r="M80" t="s">
        <v>4329</v>
      </c>
      <c r="N80" t="s">
        <v>4329</v>
      </c>
      <c r="O80" t="s">
        <v>24648</v>
      </c>
      <c r="P80" t="s">
        <v>24669</v>
      </c>
    </row>
    <row r="81" spans="1:16" x14ac:dyDescent="0.3">
      <c r="A81" t="s">
        <v>35</v>
      </c>
      <c r="B81" t="s">
        <v>5846</v>
      </c>
      <c r="C81" t="s">
        <v>22478</v>
      </c>
      <c r="D81" t="s">
        <v>4329</v>
      </c>
      <c r="E81" t="s">
        <v>22576</v>
      </c>
      <c r="F81" t="s">
        <v>4329</v>
      </c>
      <c r="G81" t="s">
        <v>4329</v>
      </c>
      <c r="H81" t="s">
        <v>24605</v>
      </c>
      <c r="I81" t="s">
        <v>24624</v>
      </c>
      <c r="J81" t="s">
        <v>22481</v>
      </c>
      <c r="K81" t="s">
        <v>4329</v>
      </c>
      <c r="L81" t="s">
        <v>22580</v>
      </c>
      <c r="M81" t="s">
        <v>4329</v>
      </c>
      <c r="N81" t="s">
        <v>4329</v>
      </c>
      <c r="O81" t="s">
        <v>24649</v>
      </c>
      <c r="P81" t="s">
        <v>24670</v>
      </c>
    </row>
    <row r="82" spans="1:16" x14ac:dyDescent="0.3">
      <c r="A82" t="s">
        <v>38</v>
      </c>
      <c r="B82" t="s">
        <v>5846</v>
      </c>
      <c r="C82" t="s">
        <v>22482</v>
      </c>
      <c r="D82" t="s">
        <v>4329</v>
      </c>
      <c r="E82" t="s">
        <v>22581</v>
      </c>
      <c r="F82" t="s">
        <v>4329</v>
      </c>
      <c r="G82" t="s">
        <v>4329</v>
      </c>
      <c r="H82" t="s">
        <v>24606</v>
      </c>
      <c r="I82" t="s">
        <v>24625</v>
      </c>
      <c r="J82" t="s">
        <v>22486</v>
      </c>
      <c r="K82" t="s">
        <v>4329</v>
      </c>
      <c r="L82" t="s">
        <v>22585</v>
      </c>
      <c r="M82" t="s">
        <v>4329</v>
      </c>
      <c r="N82" t="s">
        <v>4329</v>
      </c>
      <c r="O82" t="s">
        <v>24650</v>
      </c>
      <c r="P82" t="s">
        <v>24671</v>
      </c>
    </row>
    <row r="83" spans="1:16" x14ac:dyDescent="0.3">
      <c r="A83" t="s">
        <v>40</v>
      </c>
      <c r="B83" t="s">
        <v>5846</v>
      </c>
      <c r="C83" t="s">
        <v>22487</v>
      </c>
      <c r="D83" t="s">
        <v>4329</v>
      </c>
      <c r="E83" t="s">
        <v>16223</v>
      </c>
      <c r="F83" t="s">
        <v>4329</v>
      </c>
      <c r="G83" t="s">
        <v>4329</v>
      </c>
      <c r="H83" t="s">
        <v>24607</v>
      </c>
      <c r="I83" t="s">
        <v>2895</v>
      </c>
      <c r="J83" t="s">
        <v>24651</v>
      </c>
      <c r="K83" t="s">
        <v>4329</v>
      </c>
      <c r="L83" t="s">
        <v>24652</v>
      </c>
      <c r="M83" t="s">
        <v>4329</v>
      </c>
      <c r="N83" t="s">
        <v>4329</v>
      </c>
      <c r="O83" t="s">
        <v>24653</v>
      </c>
      <c r="P83" t="s">
        <v>24672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BD07-1D5A-474C-B37B-3108AC1823A0}">
  <dimension ref="A1:U303"/>
  <sheetViews>
    <sheetView workbookViewId="0"/>
  </sheetViews>
  <sheetFormatPr baseColWidth="10" defaultRowHeight="14.4" x14ac:dyDescent="0.3"/>
  <cols>
    <col min="1" max="1" width="23.88671875" bestFit="1" customWidth="1"/>
    <col min="2" max="2" width="9.6640625" bestFit="1" customWidth="1"/>
    <col min="3" max="3" width="13.6640625" bestFit="1" customWidth="1"/>
    <col min="4" max="4" width="18.6640625" bestFit="1" customWidth="1"/>
    <col min="5" max="6" width="17.6640625" bestFit="1" customWidth="1"/>
    <col min="7" max="7" width="18.6640625" bestFit="1" customWidth="1"/>
    <col min="8" max="9" width="17.6640625" bestFit="1" customWidth="1"/>
    <col min="10" max="10" width="19.6640625" bestFit="1" customWidth="1"/>
    <col min="11" max="12" width="18.6640625" bestFit="1" customWidth="1"/>
    <col min="13" max="13" width="20.6640625" bestFit="1" customWidth="1"/>
    <col min="14" max="14" width="19.6640625" bestFit="1" customWidth="1"/>
    <col min="15" max="15" width="17.6640625" bestFit="1" customWidth="1"/>
    <col min="16" max="16" width="20.6640625" bestFit="1" customWidth="1"/>
    <col min="17" max="17" width="19.6640625" bestFit="1" customWidth="1"/>
    <col min="18" max="18" width="17.6640625" bestFit="1" customWidth="1"/>
    <col min="19" max="20" width="16.6640625" bestFit="1" customWidth="1"/>
    <col min="21" max="21" width="17.6640625" bestFit="1" customWidth="1"/>
  </cols>
  <sheetData>
    <row r="1" spans="1:21" ht="15.6" x14ac:dyDescent="0.3">
      <c r="A1" s="1" t="s">
        <v>24922</v>
      </c>
      <c r="B1" s="1"/>
    </row>
    <row r="3" spans="1:21" x14ac:dyDescent="0.3">
      <c r="A3" t="s">
        <v>16549</v>
      </c>
      <c r="B3" t="s">
        <v>2191</v>
      </c>
      <c r="C3" t="s">
        <v>1</v>
      </c>
      <c r="D3" t="s">
        <v>633</v>
      </c>
      <c r="E3" t="s">
        <v>634</v>
      </c>
      <c r="F3" t="s">
        <v>635</v>
      </c>
      <c r="G3" t="s">
        <v>636</v>
      </c>
      <c r="H3" t="s">
        <v>637</v>
      </c>
      <c r="I3" t="s">
        <v>638</v>
      </c>
      <c r="J3" t="s">
        <v>639</v>
      </c>
      <c r="K3" t="s">
        <v>640</v>
      </c>
      <c r="L3" t="s">
        <v>641</v>
      </c>
      <c r="M3" t="s">
        <v>642</v>
      </c>
      <c r="N3" t="s">
        <v>643</v>
      </c>
      <c r="O3" t="s">
        <v>644</v>
      </c>
      <c r="P3" t="s">
        <v>645</v>
      </c>
      <c r="Q3" t="s">
        <v>646</v>
      </c>
      <c r="R3" t="s">
        <v>647</v>
      </c>
      <c r="S3" t="s">
        <v>648</v>
      </c>
      <c r="T3" t="s">
        <v>649</v>
      </c>
      <c r="U3" t="s">
        <v>650</v>
      </c>
    </row>
    <row r="4" spans="1:21" x14ac:dyDescent="0.3">
      <c r="A4" t="s">
        <v>7032</v>
      </c>
      <c r="B4" t="s">
        <v>2192</v>
      </c>
      <c r="C4" t="s">
        <v>9</v>
      </c>
      <c r="D4" t="s">
        <v>10483</v>
      </c>
      <c r="E4" t="s">
        <v>10484</v>
      </c>
      <c r="F4" t="s">
        <v>16677</v>
      </c>
      <c r="G4" t="s">
        <v>10468</v>
      </c>
      <c r="H4" t="s">
        <v>10469</v>
      </c>
      <c r="I4" t="s">
        <v>16678</v>
      </c>
      <c r="J4" t="s">
        <v>10483</v>
      </c>
      <c r="K4" t="s">
        <v>10484</v>
      </c>
      <c r="L4" t="s">
        <v>16679</v>
      </c>
      <c r="M4" t="s">
        <v>16680</v>
      </c>
      <c r="N4" t="s">
        <v>16681</v>
      </c>
      <c r="O4" t="s">
        <v>16682</v>
      </c>
      <c r="P4" t="s">
        <v>16683</v>
      </c>
      <c r="Q4" t="s">
        <v>16684</v>
      </c>
      <c r="R4" t="s">
        <v>16685</v>
      </c>
      <c r="S4" t="s">
        <v>16686</v>
      </c>
      <c r="T4" t="s">
        <v>16687</v>
      </c>
      <c r="U4" t="s">
        <v>16688</v>
      </c>
    </row>
    <row r="5" spans="1:21" x14ac:dyDescent="0.3">
      <c r="A5" t="s">
        <v>7032</v>
      </c>
      <c r="B5" t="s">
        <v>2192</v>
      </c>
      <c r="C5" t="s">
        <v>10</v>
      </c>
      <c r="D5" t="s">
        <v>16689</v>
      </c>
      <c r="E5" t="s">
        <v>16690</v>
      </c>
      <c r="F5" t="s">
        <v>16691</v>
      </c>
      <c r="G5" t="s">
        <v>16692</v>
      </c>
      <c r="H5" t="s">
        <v>16693</v>
      </c>
      <c r="I5" t="s">
        <v>16694</v>
      </c>
      <c r="J5" t="s">
        <v>10471</v>
      </c>
      <c r="K5" t="s">
        <v>10472</v>
      </c>
      <c r="L5" t="s">
        <v>16695</v>
      </c>
      <c r="M5" t="s">
        <v>3179</v>
      </c>
      <c r="N5" t="s">
        <v>3180</v>
      </c>
      <c r="O5" t="s">
        <v>16696</v>
      </c>
      <c r="P5" t="s">
        <v>1481</v>
      </c>
      <c r="Q5" t="s">
        <v>1482</v>
      </c>
      <c r="R5" t="s">
        <v>16697</v>
      </c>
      <c r="S5" t="s">
        <v>16698</v>
      </c>
      <c r="T5" t="s">
        <v>16699</v>
      </c>
      <c r="U5" t="s">
        <v>16700</v>
      </c>
    </row>
    <row r="6" spans="1:21" x14ac:dyDescent="0.3">
      <c r="A6" t="s">
        <v>7032</v>
      </c>
      <c r="B6" t="s">
        <v>2192</v>
      </c>
      <c r="C6" t="s">
        <v>12</v>
      </c>
      <c r="D6" t="s">
        <v>10575</v>
      </c>
      <c r="E6" t="s">
        <v>10576</v>
      </c>
      <c r="F6" t="s">
        <v>16701</v>
      </c>
      <c r="G6" t="s">
        <v>736</v>
      </c>
      <c r="H6" t="s">
        <v>736</v>
      </c>
      <c r="I6" t="s">
        <v>736</v>
      </c>
      <c r="J6" t="s">
        <v>10483</v>
      </c>
      <c r="K6" t="s">
        <v>10484</v>
      </c>
      <c r="L6" t="s">
        <v>10485</v>
      </c>
      <c r="M6" t="s">
        <v>15729</v>
      </c>
      <c r="N6" t="s">
        <v>15730</v>
      </c>
      <c r="O6" t="s">
        <v>16702</v>
      </c>
      <c r="P6" t="s">
        <v>16703</v>
      </c>
      <c r="Q6" t="s">
        <v>16704</v>
      </c>
      <c r="R6" t="s">
        <v>16705</v>
      </c>
      <c r="S6" t="s">
        <v>16706</v>
      </c>
      <c r="T6" t="s">
        <v>16707</v>
      </c>
      <c r="U6" t="s">
        <v>16708</v>
      </c>
    </row>
    <row r="7" spans="1:21" x14ac:dyDescent="0.3">
      <c r="A7" t="s">
        <v>7032</v>
      </c>
      <c r="B7" t="s">
        <v>2192</v>
      </c>
      <c r="C7" t="s">
        <v>13</v>
      </c>
      <c r="D7" t="s">
        <v>10483</v>
      </c>
      <c r="E7" t="s">
        <v>10484</v>
      </c>
      <c r="F7" t="s">
        <v>16709</v>
      </c>
      <c r="G7" t="s">
        <v>736</v>
      </c>
      <c r="H7" t="s">
        <v>736</v>
      </c>
      <c r="I7" t="s">
        <v>736</v>
      </c>
      <c r="J7" t="s">
        <v>10521</v>
      </c>
      <c r="K7" t="s">
        <v>10522</v>
      </c>
      <c r="L7" t="s">
        <v>16710</v>
      </c>
      <c r="M7" t="s">
        <v>16711</v>
      </c>
      <c r="N7" t="s">
        <v>16712</v>
      </c>
      <c r="O7" t="s">
        <v>16713</v>
      </c>
      <c r="P7" t="s">
        <v>16714</v>
      </c>
      <c r="Q7" t="s">
        <v>12451</v>
      </c>
      <c r="R7" t="s">
        <v>16715</v>
      </c>
      <c r="S7" t="s">
        <v>16716</v>
      </c>
      <c r="T7" t="s">
        <v>16717</v>
      </c>
      <c r="U7" t="s">
        <v>16718</v>
      </c>
    </row>
    <row r="8" spans="1:21" x14ac:dyDescent="0.3">
      <c r="A8" t="s">
        <v>7032</v>
      </c>
      <c r="B8" t="s">
        <v>2192</v>
      </c>
      <c r="C8" t="s">
        <v>15</v>
      </c>
      <c r="D8" t="s">
        <v>16719</v>
      </c>
      <c r="E8" t="s">
        <v>10696</v>
      </c>
      <c r="F8" t="s">
        <v>16720</v>
      </c>
      <c r="G8" t="s">
        <v>736</v>
      </c>
      <c r="H8" t="s">
        <v>736</v>
      </c>
      <c r="I8" t="s">
        <v>736</v>
      </c>
      <c r="J8" t="s">
        <v>736</v>
      </c>
      <c r="K8" t="s">
        <v>736</v>
      </c>
      <c r="L8" t="s">
        <v>736</v>
      </c>
      <c r="M8" t="s">
        <v>1206</v>
      </c>
      <c r="N8" t="s">
        <v>1207</v>
      </c>
      <c r="O8" t="s">
        <v>16721</v>
      </c>
      <c r="P8" t="s">
        <v>6439</v>
      </c>
      <c r="Q8" t="s">
        <v>6440</v>
      </c>
      <c r="R8" t="s">
        <v>16722</v>
      </c>
      <c r="S8" t="s">
        <v>16723</v>
      </c>
      <c r="T8" t="s">
        <v>16724</v>
      </c>
      <c r="U8" t="s">
        <v>16725</v>
      </c>
    </row>
    <row r="9" spans="1:21" x14ac:dyDescent="0.3">
      <c r="A9" t="s">
        <v>7032</v>
      </c>
      <c r="B9" t="s">
        <v>2192</v>
      </c>
      <c r="C9" t="s">
        <v>16</v>
      </c>
      <c r="D9" t="s">
        <v>736</v>
      </c>
      <c r="E9" t="s">
        <v>736</v>
      </c>
      <c r="F9" t="s">
        <v>736</v>
      </c>
      <c r="G9" t="s">
        <v>736</v>
      </c>
      <c r="H9" t="s">
        <v>736</v>
      </c>
      <c r="I9" t="s">
        <v>736</v>
      </c>
      <c r="J9" t="s">
        <v>736</v>
      </c>
      <c r="K9" t="s">
        <v>736</v>
      </c>
      <c r="L9" t="s">
        <v>736</v>
      </c>
      <c r="M9" t="s">
        <v>1493</v>
      </c>
      <c r="N9" t="s">
        <v>1494</v>
      </c>
      <c r="O9" t="s">
        <v>16726</v>
      </c>
      <c r="P9" t="s">
        <v>11114</v>
      </c>
      <c r="Q9" t="s">
        <v>11115</v>
      </c>
      <c r="R9" t="s">
        <v>16727</v>
      </c>
      <c r="S9" t="s">
        <v>10918</v>
      </c>
      <c r="T9" t="s">
        <v>10919</v>
      </c>
      <c r="U9" t="s">
        <v>16728</v>
      </c>
    </row>
    <row r="10" spans="1:21" x14ac:dyDescent="0.3">
      <c r="A10" t="s">
        <v>7032</v>
      </c>
      <c r="B10" t="s">
        <v>2192</v>
      </c>
      <c r="C10" t="s">
        <v>17</v>
      </c>
      <c r="D10" t="s">
        <v>16729</v>
      </c>
      <c r="E10" t="s">
        <v>16730</v>
      </c>
      <c r="F10" t="s">
        <v>16731</v>
      </c>
      <c r="G10" t="s">
        <v>10543</v>
      </c>
      <c r="H10" t="s">
        <v>10544</v>
      </c>
      <c r="I10" t="s">
        <v>16732</v>
      </c>
      <c r="J10" t="s">
        <v>16733</v>
      </c>
      <c r="K10" t="s">
        <v>16734</v>
      </c>
      <c r="L10" t="s">
        <v>16735</v>
      </c>
      <c r="M10" t="s">
        <v>16736</v>
      </c>
      <c r="N10" t="s">
        <v>16737</v>
      </c>
      <c r="O10" t="s">
        <v>16738</v>
      </c>
      <c r="P10" t="s">
        <v>6296</v>
      </c>
      <c r="Q10" t="s">
        <v>6297</v>
      </c>
      <c r="R10" t="s">
        <v>16739</v>
      </c>
      <c r="S10" t="s">
        <v>16740</v>
      </c>
      <c r="T10" t="s">
        <v>16741</v>
      </c>
      <c r="U10" t="s">
        <v>16742</v>
      </c>
    </row>
    <row r="11" spans="1:21" x14ac:dyDescent="0.3">
      <c r="A11" t="s">
        <v>7032</v>
      </c>
      <c r="B11" t="s">
        <v>2192</v>
      </c>
      <c r="C11" t="s">
        <v>19</v>
      </c>
      <c r="D11" t="s">
        <v>16729</v>
      </c>
      <c r="E11" t="s">
        <v>16730</v>
      </c>
      <c r="F11" t="s">
        <v>16743</v>
      </c>
      <c r="G11" t="s">
        <v>10483</v>
      </c>
      <c r="H11" t="s">
        <v>10484</v>
      </c>
      <c r="I11" t="s">
        <v>10485</v>
      </c>
      <c r="J11" t="s">
        <v>736</v>
      </c>
      <c r="K11" t="s">
        <v>736</v>
      </c>
      <c r="L11" t="s">
        <v>736</v>
      </c>
      <c r="M11" t="s">
        <v>5329</v>
      </c>
      <c r="N11" t="s">
        <v>5330</v>
      </c>
      <c r="O11" t="s">
        <v>16744</v>
      </c>
      <c r="P11" t="s">
        <v>6886</v>
      </c>
      <c r="Q11" t="s">
        <v>6887</v>
      </c>
      <c r="R11" t="s">
        <v>16745</v>
      </c>
      <c r="S11" t="s">
        <v>16746</v>
      </c>
      <c r="T11" t="s">
        <v>16747</v>
      </c>
      <c r="U11" t="s">
        <v>16748</v>
      </c>
    </row>
    <row r="12" spans="1:21" x14ac:dyDescent="0.3">
      <c r="A12" t="s">
        <v>7032</v>
      </c>
      <c r="B12" t="s">
        <v>2192</v>
      </c>
      <c r="C12" t="s">
        <v>21</v>
      </c>
      <c r="D12" t="s">
        <v>10540</v>
      </c>
      <c r="E12" t="s">
        <v>10541</v>
      </c>
      <c r="F12" t="s">
        <v>16749</v>
      </c>
      <c r="G12" t="s">
        <v>16750</v>
      </c>
      <c r="H12" t="s">
        <v>16751</v>
      </c>
      <c r="I12" t="s">
        <v>16752</v>
      </c>
      <c r="J12" t="s">
        <v>16753</v>
      </c>
      <c r="K12" t="s">
        <v>16754</v>
      </c>
      <c r="L12" t="s">
        <v>16755</v>
      </c>
      <c r="M12" t="s">
        <v>16756</v>
      </c>
      <c r="N12" t="s">
        <v>16757</v>
      </c>
      <c r="O12" t="s">
        <v>16758</v>
      </c>
      <c r="P12" t="s">
        <v>16759</v>
      </c>
      <c r="Q12" t="s">
        <v>16760</v>
      </c>
      <c r="R12" t="s">
        <v>16761</v>
      </c>
      <c r="S12" t="s">
        <v>16762</v>
      </c>
      <c r="T12" t="s">
        <v>16763</v>
      </c>
      <c r="U12" t="s">
        <v>16764</v>
      </c>
    </row>
    <row r="13" spans="1:21" x14ac:dyDescent="0.3">
      <c r="A13" t="s">
        <v>7032</v>
      </c>
      <c r="B13" t="s">
        <v>2192</v>
      </c>
      <c r="C13" t="s">
        <v>23</v>
      </c>
      <c r="D13" t="s">
        <v>10455</v>
      </c>
      <c r="E13" t="s">
        <v>10456</v>
      </c>
      <c r="F13" t="s">
        <v>16765</v>
      </c>
      <c r="G13" t="s">
        <v>10578</v>
      </c>
      <c r="H13" t="s">
        <v>10579</v>
      </c>
      <c r="I13" t="s">
        <v>16766</v>
      </c>
      <c r="J13" t="s">
        <v>16692</v>
      </c>
      <c r="K13" t="s">
        <v>16693</v>
      </c>
      <c r="L13" t="s">
        <v>16767</v>
      </c>
      <c r="M13" t="s">
        <v>16768</v>
      </c>
      <c r="N13" t="s">
        <v>16769</v>
      </c>
      <c r="O13" t="s">
        <v>16770</v>
      </c>
      <c r="P13" t="s">
        <v>3331</v>
      </c>
      <c r="Q13" t="s">
        <v>3332</v>
      </c>
      <c r="R13" t="s">
        <v>16771</v>
      </c>
      <c r="S13" t="s">
        <v>16772</v>
      </c>
      <c r="T13" t="s">
        <v>16773</v>
      </c>
      <c r="U13" t="s">
        <v>16774</v>
      </c>
    </row>
    <row r="14" spans="1:21" x14ac:dyDescent="0.3">
      <c r="A14" t="s">
        <v>7032</v>
      </c>
      <c r="B14" t="s">
        <v>2192</v>
      </c>
      <c r="C14" t="s">
        <v>24</v>
      </c>
      <c r="D14" t="s">
        <v>10673</v>
      </c>
      <c r="E14" t="s">
        <v>16775</v>
      </c>
      <c r="F14" t="s">
        <v>16776</v>
      </c>
      <c r="G14" t="s">
        <v>16777</v>
      </c>
      <c r="H14" t="s">
        <v>16778</v>
      </c>
      <c r="I14" t="s">
        <v>16779</v>
      </c>
      <c r="J14" t="s">
        <v>16729</v>
      </c>
      <c r="K14" t="s">
        <v>16730</v>
      </c>
      <c r="L14" t="s">
        <v>16780</v>
      </c>
      <c r="M14" t="s">
        <v>16781</v>
      </c>
      <c r="N14" t="s">
        <v>16782</v>
      </c>
      <c r="O14" t="s">
        <v>16783</v>
      </c>
      <c r="P14" t="s">
        <v>16784</v>
      </c>
      <c r="Q14" t="s">
        <v>16785</v>
      </c>
      <c r="R14" t="s">
        <v>16786</v>
      </c>
      <c r="S14" t="s">
        <v>16787</v>
      </c>
      <c r="T14" t="s">
        <v>16788</v>
      </c>
      <c r="U14" t="s">
        <v>16789</v>
      </c>
    </row>
    <row r="15" spans="1:21" x14ac:dyDescent="0.3">
      <c r="A15" t="s">
        <v>7032</v>
      </c>
      <c r="B15" t="s">
        <v>2192</v>
      </c>
      <c r="C15" t="s">
        <v>26</v>
      </c>
      <c r="D15" t="s">
        <v>16790</v>
      </c>
      <c r="E15" t="s">
        <v>10591</v>
      </c>
      <c r="F15" t="s">
        <v>16791</v>
      </c>
      <c r="G15" t="s">
        <v>10590</v>
      </c>
      <c r="H15" t="s">
        <v>10591</v>
      </c>
      <c r="I15" t="s">
        <v>16792</v>
      </c>
      <c r="J15" t="s">
        <v>16793</v>
      </c>
      <c r="K15" t="s">
        <v>16794</v>
      </c>
      <c r="L15" t="s">
        <v>16795</v>
      </c>
      <c r="M15" t="s">
        <v>16796</v>
      </c>
      <c r="N15" t="s">
        <v>16797</v>
      </c>
      <c r="O15" t="s">
        <v>16798</v>
      </c>
      <c r="P15" t="s">
        <v>16799</v>
      </c>
      <c r="Q15" t="s">
        <v>16800</v>
      </c>
      <c r="R15" t="s">
        <v>16801</v>
      </c>
      <c r="S15" t="s">
        <v>16802</v>
      </c>
      <c r="T15" t="s">
        <v>16803</v>
      </c>
      <c r="U15" t="s">
        <v>16804</v>
      </c>
    </row>
    <row r="16" spans="1:21" x14ac:dyDescent="0.3">
      <c r="A16" t="s">
        <v>7032</v>
      </c>
      <c r="B16" t="s">
        <v>2192</v>
      </c>
      <c r="C16" t="s">
        <v>28</v>
      </c>
      <c r="D16" t="s">
        <v>16805</v>
      </c>
      <c r="E16" t="s">
        <v>16806</v>
      </c>
      <c r="F16" t="s">
        <v>16807</v>
      </c>
      <c r="G16" t="s">
        <v>736</v>
      </c>
      <c r="H16" t="s">
        <v>736</v>
      </c>
      <c r="I16" t="s">
        <v>736</v>
      </c>
      <c r="J16" t="s">
        <v>10471</v>
      </c>
      <c r="K16" t="s">
        <v>10472</v>
      </c>
      <c r="L16" t="s">
        <v>10473</v>
      </c>
      <c r="M16" t="s">
        <v>16808</v>
      </c>
      <c r="N16" t="s">
        <v>16809</v>
      </c>
      <c r="O16" t="s">
        <v>16810</v>
      </c>
      <c r="P16" t="s">
        <v>16811</v>
      </c>
      <c r="Q16" t="s">
        <v>16812</v>
      </c>
      <c r="R16" t="s">
        <v>16813</v>
      </c>
      <c r="S16" t="s">
        <v>16814</v>
      </c>
      <c r="T16" t="s">
        <v>16815</v>
      </c>
      <c r="U16" t="s">
        <v>16816</v>
      </c>
    </row>
    <row r="17" spans="1:21" x14ac:dyDescent="0.3">
      <c r="A17" t="s">
        <v>7032</v>
      </c>
      <c r="B17" t="s">
        <v>2192</v>
      </c>
      <c r="C17" t="s">
        <v>29</v>
      </c>
      <c r="D17" t="s">
        <v>16817</v>
      </c>
      <c r="E17" t="s">
        <v>16818</v>
      </c>
      <c r="F17" t="s">
        <v>16583</v>
      </c>
      <c r="G17" t="s">
        <v>16819</v>
      </c>
      <c r="H17" t="s">
        <v>16820</v>
      </c>
      <c r="I17" t="s">
        <v>16821</v>
      </c>
      <c r="J17" t="s">
        <v>16822</v>
      </c>
      <c r="K17" t="s">
        <v>16823</v>
      </c>
      <c r="L17" t="s">
        <v>16824</v>
      </c>
      <c r="M17" t="s">
        <v>16825</v>
      </c>
      <c r="N17" t="s">
        <v>16826</v>
      </c>
      <c r="O17" t="s">
        <v>16827</v>
      </c>
      <c r="P17" t="s">
        <v>7554</v>
      </c>
      <c r="Q17" t="s">
        <v>7555</v>
      </c>
      <c r="R17" t="s">
        <v>16828</v>
      </c>
      <c r="S17" t="s">
        <v>16829</v>
      </c>
      <c r="T17" t="s">
        <v>16830</v>
      </c>
      <c r="U17" t="s">
        <v>16670</v>
      </c>
    </row>
    <row r="18" spans="1:21" x14ac:dyDescent="0.3">
      <c r="A18" t="s">
        <v>7032</v>
      </c>
      <c r="B18" t="s">
        <v>2192</v>
      </c>
      <c r="C18" t="s">
        <v>30</v>
      </c>
      <c r="D18" t="s">
        <v>16831</v>
      </c>
      <c r="E18" t="s">
        <v>16832</v>
      </c>
      <c r="F18" t="s">
        <v>16833</v>
      </c>
      <c r="G18" t="s">
        <v>16834</v>
      </c>
      <c r="H18" t="s">
        <v>10690</v>
      </c>
      <c r="I18" t="s">
        <v>16835</v>
      </c>
      <c r="J18" t="s">
        <v>736</v>
      </c>
      <c r="K18" t="s">
        <v>736</v>
      </c>
      <c r="L18" t="s">
        <v>736</v>
      </c>
      <c r="M18" t="s">
        <v>14130</v>
      </c>
      <c r="N18" t="s">
        <v>14131</v>
      </c>
      <c r="O18" t="s">
        <v>16836</v>
      </c>
      <c r="P18" t="s">
        <v>16837</v>
      </c>
      <c r="Q18" t="s">
        <v>16838</v>
      </c>
      <c r="R18" t="s">
        <v>16839</v>
      </c>
      <c r="S18" t="s">
        <v>16840</v>
      </c>
      <c r="T18" t="s">
        <v>16841</v>
      </c>
      <c r="U18" t="s">
        <v>16842</v>
      </c>
    </row>
    <row r="19" spans="1:21" x14ac:dyDescent="0.3">
      <c r="A19" t="s">
        <v>7032</v>
      </c>
      <c r="B19" t="s">
        <v>2192</v>
      </c>
      <c r="C19" t="s">
        <v>32</v>
      </c>
      <c r="D19" t="s">
        <v>10483</v>
      </c>
      <c r="E19" t="s">
        <v>10484</v>
      </c>
      <c r="F19" t="s">
        <v>16843</v>
      </c>
      <c r="G19" t="s">
        <v>10471</v>
      </c>
      <c r="H19" t="s">
        <v>10472</v>
      </c>
      <c r="I19" t="s">
        <v>16844</v>
      </c>
      <c r="J19" t="s">
        <v>736</v>
      </c>
      <c r="K19" t="s">
        <v>736</v>
      </c>
      <c r="L19" t="s">
        <v>736</v>
      </c>
      <c r="M19" t="s">
        <v>16845</v>
      </c>
      <c r="N19" t="s">
        <v>3727</v>
      </c>
      <c r="O19" t="s">
        <v>16846</v>
      </c>
      <c r="P19" t="s">
        <v>16847</v>
      </c>
      <c r="Q19" t="s">
        <v>16848</v>
      </c>
      <c r="R19" t="s">
        <v>16849</v>
      </c>
      <c r="S19" t="s">
        <v>16850</v>
      </c>
      <c r="T19" t="s">
        <v>16851</v>
      </c>
      <c r="U19" t="s">
        <v>16852</v>
      </c>
    </row>
    <row r="20" spans="1:21" x14ac:dyDescent="0.3">
      <c r="A20" t="s">
        <v>7032</v>
      </c>
      <c r="B20" t="s">
        <v>2192</v>
      </c>
      <c r="C20" t="s">
        <v>33</v>
      </c>
      <c r="D20" t="s">
        <v>16853</v>
      </c>
      <c r="E20" t="s">
        <v>16854</v>
      </c>
      <c r="F20" t="s">
        <v>16855</v>
      </c>
      <c r="G20" t="s">
        <v>16856</v>
      </c>
      <c r="H20" t="s">
        <v>16857</v>
      </c>
      <c r="I20" t="s">
        <v>16858</v>
      </c>
      <c r="J20" t="s">
        <v>16856</v>
      </c>
      <c r="K20" t="s">
        <v>16857</v>
      </c>
      <c r="L20" t="s">
        <v>16859</v>
      </c>
      <c r="M20" t="s">
        <v>16860</v>
      </c>
      <c r="N20" t="s">
        <v>16861</v>
      </c>
      <c r="O20" t="s">
        <v>16862</v>
      </c>
      <c r="P20" t="s">
        <v>3278</v>
      </c>
      <c r="Q20" t="s">
        <v>3279</v>
      </c>
      <c r="R20" t="s">
        <v>16863</v>
      </c>
      <c r="S20" t="s">
        <v>16864</v>
      </c>
      <c r="T20" t="s">
        <v>16865</v>
      </c>
      <c r="U20" t="s">
        <v>16866</v>
      </c>
    </row>
    <row r="21" spans="1:21" x14ac:dyDescent="0.3">
      <c r="A21" t="s">
        <v>7032</v>
      </c>
      <c r="B21" t="s">
        <v>2192</v>
      </c>
      <c r="C21" t="s">
        <v>35</v>
      </c>
      <c r="D21" t="s">
        <v>16867</v>
      </c>
      <c r="E21" t="s">
        <v>16868</v>
      </c>
      <c r="F21" t="s">
        <v>16869</v>
      </c>
      <c r="G21" t="s">
        <v>16870</v>
      </c>
      <c r="H21" t="s">
        <v>16778</v>
      </c>
      <c r="I21" t="s">
        <v>16871</v>
      </c>
      <c r="J21" t="s">
        <v>16719</v>
      </c>
      <c r="K21" t="s">
        <v>10696</v>
      </c>
      <c r="L21" t="s">
        <v>16872</v>
      </c>
      <c r="M21" t="s">
        <v>16873</v>
      </c>
      <c r="N21" t="s">
        <v>16874</v>
      </c>
      <c r="O21" t="s">
        <v>16875</v>
      </c>
      <c r="P21" t="s">
        <v>16876</v>
      </c>
      <c r="Q21" t="s">
        <v>16877</v>
      </c>
      <c r="R21" t="s">
        <v>16878</v>
      </c>
      <c r="S21" t="s">
        <v>16879</v>
      </c>
      <c r="T21" t="s">
        <v>16880</v>
      </c>
      <c r="U21" t="s">
        <v>16881</v>
      </c>
    </row>
    <row r="22" spans="1:21" x14ac:dyDescent="0.3">
      <c r="A22" t="s">
        <v>7032</v>
      </c>
      <c r="B22" t="s">
        <v>2192</v>
      </c>
      <c r="C22" t="s">
        <v>38</v>
      </c>
      <c r="D22" t="s">
        <v>16867</v>
      </c>
      <c r="E22" t="s">
        <v>16868</v>
      </c>
      <c r="F22" t="s">
        <v>16882</v>
      </c>
      <c r="G22" t="s">
        <v>10647</v>
      </c>
      <c r="H22" t="s">
        <v>10573</v>
      </c>
      <c r="I22" t="s">
        <v>16883</v>
      </c>
      <c r="J22" t="s">
        <v>16884</v>
      </c>
      <c r="K22" t="s">
        <v>16885</v>
      </c>
      <c r="L22" t="s">
        <v>16886</v>
      </c>
      <c r="M22" t="s">
        <v>16887</v>
      </c>
      <c r="N22" t="s">
        <v>16888</v>
      </c>
      <c r="O22" t="s">
        <v>16889</v>
      </c>
      <c r="P22" t="s">
        <v>5908</v>
      </c>
      <c r="Q22" t="s">
        <v>5909</v>
      </c>
      <c r="R22" t="s">
        <v>16890</v>
      </c>
      <c r="S22" t="s">
        <v>16891</v>
      </c>
      <c r="T22" t="s">
        <v>16892</v>
      </c>
      <c r="U22" t="s">
        <v>16893</v>
      </c>
    </row>
    <row r="23" spans="1:21" x14ac:dyDescent="0.3">
      <c r="A23" t="s">
        <v>7032</v>
      </c>
      <c r="B23" t="s">
        <v>2192</v>
      </c>
      <c r="C23" t="s">
        <v>40</v>
      </c>
      <c r="D23" t="s">
        <v>10468</v>
      </c>
      <c r="E23" t="s">
        <v>10469</v>
      </c>
      <c r="F23" t="s">
        <v>16894</v>
      </c>
      <c r="G23" t="s">
        <v>16895</v>
      </c>
      <c r="H23" t="s">
        <v>16896</v>
      </c>
      <c r="I23" t="s">
        <v>16897</v>
      </c>
      <c r="J23" t="s">
        <v>10590</v>
      </c>
      <c r="K23" t="s">
        <v>10591</v>
      </c>
      <c r="L23" t="s">
        <v>16743</v>
      </c>
      <c r="M23" t="s">
        <v>8524</v>
      </c>
      <c r="N23" t="s">
        <v>8525</v>
      </c>
      <c r="O23" t="s">
        <v>16898</v>
      </c>
      <c r="P23" t="s">
        <v>16899</v>
      </c>
      <c r="Q23" t="s">
        <v>16900</v>
      </c>
      <c r="R23" t="s">
        <v>16901</v>
      </c>
      <c r="S23" t="s">
        <v>16902</v>
      </c>
      <c r="T23" t="s">
        <v>16903</v>
      </c>
      <c r="U23" t="s">
        <v>16904</v>
      </c>
    </row>
    <row r="24" spans="1:21" x14ac:dyDescent="0.3">
      <c r="A24" t="s">
        <v>7033</v>
      </c>
      <c r="B24" t="s">
        <v>2192</v>
      </c>
      <c r="C24" t="s">
        <v>9</v>
      </c>
      <c r="D24" t="s">
        <v>10713</v>
      </c>
      <c r="E24" t="s">
        <v>16905</v>
      </c>
      <c r="F24" t="s">
        <v>16906</v>
      </c>
      <c r="G24" t="s">
        <v>16907</v>
      </c>
      <c r="H24" t="s">
        <v>10725</v>
      </c>
      <c r="I24" t="s">
        <v>16908</v>
      </c>
      <c r="J24" t="s">
        <v>10840</v>
      </c>
      <c r="K24" t="s">
        <v>10841</v>
      </c>
      <c r="L24" t="s">
        <v>16909</v>
      </c>
      <c r="M24" t="s">
        <v>16910</v>
      </c>
      <c r="N24" t="s">
        <v>16911</v>
      </c>
      <c r="O24" t="s">
        <v>16912</v>
      </c>
      <c r="P24" t="s">
        <v>16913</v>
      </c>
      <c r="Q24" t="s">
        <v>16914</v>
      </c>
      <c r="R24" t="s">
        <v>16915</v>
      </c>
      <c r="S24" t="s">
        <v>16916</v>
      </c>
      <c r="T24" t="s">
        <v>16917</v>
      </c>
      <c r="U24" t="s">
        <v>16918</v>
      </c>
    </row>
    <row r="25" spans="1:21" x14ac:dyDescent="0.3">
      <c r="A25" t="s">
        <v>7033</v>
      </c>
      <c r="B25" t="s">
        <v>2192</v>
      </c>
      <c r="C25" t="s">
        <v>10</v>
      </c>
      <c r="D25" t="s">
        <v>16919</v>
      </c>
      <c r="E25" t="s">
        <v>16920</v>
      </c>
      <c r="F25" t="s">
        <v>16921</v>
      </c>
      <c r="G25" t="s">
        <v>736</v>
      </c>
      <c r="H25" t="s">
        <v>736</v>
      </c>
      <c r="I25" t="s">
        <v>736</v>
      </c>
      <c r="J25" t="s">
        <v>736</v>
      </c>
      <c r="K25" t="s">
        <v>736</v>
      </c>
      <c r="L25" t="s">
        <v>736</v>
      </c>
      <c r="M25" t="s">
        <v>16922</v>
      </c>
      <c r="N25" t="s">
        <v>16923</v>
      </c>
      <c r="O25" t="s">
        <v>16924</v>
      </c>
      <c r="P25" t="s">
        <v>16925</v>
      </c>
      <c r="Q25" t="s">
        <v>16926</v>
      </c>
      <c r="R25" t="s">
        <v>16927</v>
      </c>
      <c r="S25" t="s">
        <v>16928</v>
      </c>
      <c r="T25" t="s">
        <v>16929</v>
      </c>
      <c r="U25" t="s">
        <v>16930</v>
      </c>
    </row>
    <row r="26" spans="1:21" x14ac:dyDescent="0.3">
      <c r="A26" t="s">
        <v>7033</v>
      </c>
      <c r="B26" t="s">
        <v>2192</v>
      </c>
      <c r="C26" t="s">
        <v>12</v>
      </c>
      <c r="D26" t="s">
        <v>10707</v>
      </c>
      <c r="E26" t="s">
        <v>10708</v>
      </c>
      <c r="F26" t="s">
        <v>10722</v>
      </c>
      <c r="G26" t="s">
        <v>10707</v>
      </c>
      <c r="H26" t="s">
        <v>10708</v>
      </c>
      <c r="I26" t="s">
        <v>10870</v>
      </c>
      <c r="J26" t="s">
        <v>10867</v>
      </c>
      <c r="K26" t="s">
        <v>10868</v>
      </c>
      <c r="L26" t="s">
        <v>16931</v>
      </c>
      <c r="M26" t="s">
        <v>11196</v>
      </c>
      <c r="N26" t="s">
        <v>2943</v>
      </c>
      <c r="O26" t="s">
        <v>16932</v>
      </c>
      <c r="P26" t="s">
        <v>13117</v>
      </c>
      <c r="Q26" t="s">
        <v>13118</v>
      </c>
      <c r="R26" t="s">
        <v>16933</v>
      </c>
      <c r="S26" t="s">
        <v>16934</v>
      </c>
      <c r="T26" t="s">
        <v>16935</v>
      </c>
      <c r="U26" t="s">
        <v>16936</v>
      </c>
    </row>
    <row r="27" spans="1:21" x14ac:dyDescent="0.3">
      <c r="A27" t="s">
        <v>7033</v>
      </c>
      <c r="B27" t="s">
        <v>2192</v>
      </c>
      <c r="C27" t="s">
        <v>13</v>
      </c>
      <c r="D27" t="s">
        <v>16937</v>
      </c>
      <c r="E27" t="s">
        <v>16938</v>
      </c>
      <c r="F27" t="s">
        <v>16939</v>
      </c>
      <c r="G27" t="s">
        <v>736</v>
      </c>
      <c r="H27" t="s">
        <v>736</v>
      </c>
      <c r="I27" t="s">
        <v>736</v>
      </c>
      <c r="J27" t="s">
        <v>10867</v>
      </c>
      <c r="K27" t="s">
        <v>10868</v>
      </c>
      <c r="L27" t="s">
        <v>16940</v>
      </c>
      <c r="M27" t="s">
        <v>16941</v>
      </c>
      <c r="N27" t="s">
        <v>16942</v>
      </c>
      <c r="O27" t="s">
        <v>16943</v>
      </c>
      <c r="P27" t="s">
        <v>1845</v>
      </c>
      <c r="Q27" t="s">
        <v>1846</v>
      </c>
      <c r="R27" t="s">
        <v>16944</v>
      </c>
      <c r="S27" t="s">
        <v>16945</v>
      </c>
      <c r="T27" t="s">
        <v>16946</v>
      </c>
      <c r="U27" t="s">
        <v>16947</v>
      </c>
    </row>
    <row r="28" spans="1:21" x14ac:dyDescent="0.3">
      <c r="A28" t="s">
        <v>7033</v>
      </c>
      <c r="B28" t="s">
        <v>2192</v>
      </c>
      <c r="C28" t="s">
        <v>15</v>
      </c>
      <c r="D28" t="s">
        <v>10707</v>
      </c>
      <c r="E28" t="s">
        <v>10708</v>
      </c>
      <c r="F28" t="s">
        <v>10855</v>
      </c>
      <c r="G28" t="s">
        <v>736</v>
      </c>
      <c r="H28" t="s">
        <v>736</v>
      </c>
      <c r="I28" t="s">
        <v>736</v>
      </c>
      <c r="J28" t="s">
        <v>736</v>
      </c>
      <c r="K28" t="s">
        <v>736</v>
      </c>
      <c r="L28" t="s">
        <v>736</v>
      </c>
      <c r="M28" t="s">
        <v>1493</v>
      </c>
      <c r="N28" t="s">
        <v>1494</v>
      </c>
      <c r="O28" t="s">
        <v>16948</v>
      </c>
      <c r="P28" t="s">
        <v>16949</v>
      </c>
      <c r="Q28" t="s">
        <v>16950</v>
      </c>
      <c r="R28" t="s">
        <v>16951</v>
      </c>
      <c r="S28" t="s">
        <v>16952</v>
      </c>
      <c r="T28" t="s">
        <v>16953</v>
      </c>
      <c r="U28" t="s">
        <v>16954</v>
      </c>
    </row>
    <row r="29" spans="1:21" x14ac:dyDescent="0.3">
      <c r="A29" t="s">
        <v>7033</v>
      </c>
      <c r="B29" t="s">
        <v>2192</v>
      </c>
      <c r="C29" t="s">
        <v>16</v>
      </c>
      <c r="D29" t="s">
        <v>736</v>
      </c>
      <c r="E29" t="s">
        <v>736</v>
      </c>
      <c r="F29" t="s">
        <v>736</v>
      </c>
      <c r="G29" t="s">
        <v>736</v>
      </c>
      <c r="H29" t="s">
        <v>736</v>
      </c>
      <c r="I29" t="s">
        <v>736</v>
      </c>
      <c r="J29" t="s">
        <v>736</v>
      </c>
      <c r="K29" t="s">
        <v>736</v>
      </c>
      <c r="L29" t="s">
        <v>736</v>
      </c>
      <c r="M29" t="s">
        <v>736</v>
      </c>
      <c r="N29" t="s">
        <v>736</v>
      </c>
      <c r="O29" t="s">
        <v>736</v>
      </c>
      <c r="P29" t="s">
        <v>16955</v>
      </c>
      <c r="Q29" t="s">
        <v>16956</v>
      </c>
      <c r="R29" t="s">
        <v>16957</v>
      </c>
      <c r="S29" t="s">
        <v>16958</v>
      </c>
      <c r="T29" t="s">
        <v>16959</v>
      </c>
      <c r="U29" t="s">
        <v>16960</v>
      </c>
    </row>
    <row r="30" spans="1:21" x14ac:dyDescent="0.3">
      <c r="A30" t="s">
        <v>7033</v>
      </c>
      <c r="B30" t="s">
        <v>2192</v>
      </c>
      <c r="C30" t="s">
        <v>17</v>
      </c>
      <c r="D30" t="s">
        <v>10887</v>
      </c>
      <c r="E30" t="s">
        <v>16961</v>
      </c>
      <c r="F30" t="s">
        <v>16962</v>
      </c>
      <c r="G30" t="s">
        <v>736</v>
      </c>
      <c r="H30" t="s">
        <v>736</v>
      </c>
      <c r="I30" t="s">
        <v>736</v>
      </c>
      <c r="J30" t="s">
        <v>16963</v>
      </c>
      <c r="K30" t="s">
        <v>16964</v>
      </c>
      <c r="L30" t="s">
        <v>16965</v>
      </c>
      <c r="M30" t="s">
        <v>16966</v>
      </c>
      <c r="N30" t="s">
        <v>16967</v>
      </c>
      <c r="O30" t="s">
        <v>16968</v>
      </c>
      <c r="P30" t="s">
        <v>4909</v>
      </c>
      <c r="Q30" t="s">
        <v>4910</v>
      </c>
      <c r="R30" t="s">
        <v>16969</v>
      </c>
      <c r="S30" t="s">
        <v>16970</v>
      </c>
      <c r="T30" t="s">
        <v>16971</v>
      </c>
      <c r="U30" t="s">
        <v>16972</v>
      </c>
    </row>
    <row r="31" spans="1:21" x14ac:dyDescent="0.3">
      <c r="A31" t="s">
        <v>7033</v>
      </c>
      <c r="B31" t="s">
        <v>2192</v>
      </c>
      <c r="C31" t="s">
        <v>19</v>
      </c>
      <c r="D31" t="s">
        <v>10856</v>
      </c>
      <c r="E31" t="s">
        <v>10857</v>
      </c>
      <c r="F31" t="s">
        <v>16973</v>
      </c>
      <c r="G31" t="s">
        <v>10867</v>
      </c>
      <c r="H31" t="s">
        <v>10868</v>
      </c>
      <c r="I31" t="s">
        <v>16931</v>
      </c>
      <c r="J31" t="s">
        <v>10867</v>
      </c>
      <c r="K31" t="s">
        <v>10868</v>
      </c>
      <c r="L31" t="s">
        <v>16931</v>
      </c>
      <c r="M31" t="s">
        <v>11196</v>
      </c>
      <c r="N31" t="s">
        <v>2943</v>
      </c>
      <c r="O31" t="s">
        <v>16974</v>
      </c>
      <c r="P31" t="s">
        <v>16975</v>
      </c>
      <c r="Q31" t="s">
        <v>16976</v>
      </c>
      <c r="R31" t="s">
        <v>16977</v>
      </c>
      <c r="S31" t="s">
        <v>16978</v>
      </c>
      <c r="T31" t="s">
        <v>16979</v>
      </c>
      <c r="U31" t="s">
        <v>16980</v>
      </c>
    </row>
    <row r="32" spans="1:21" x14ac:dyDescent="0.3">
      <c r="A32" t="s">
        <v>7033</v>
      </c>
      <c r="B32" t="s">
        <v>2192</v>
      </c>
      <c r="C32" t="s">
        <v>21</v>
      </c>
      <c r="D32" t="s">
        <v>16981</v>
      </c>
      <c r="E32" t="s">
        <v>16982</v>
      </c>
      <c r="F32" t="s">
        <v>16983</v>
      </c>
      <c r="G32" t="s">
        <v>10903</v>
      </c>
      <c r="H32" t="s">
        <v>10904</v>
      </c>
      <c r="I32" t="s">
        <v>16984</v>
      </c>
      <c r="J32" t="s">
        <v>16985</v>
      </c>
      <c r="K32" t="s">
        <v>16986</v>
      </c>
      <c r="L32" t="s">
        <v>16987</v>
      </c>
      <c r="M32" t="s">
        <v>16988</v>
      </c>
      <c r="N32" t="s">
        <v>16989</v>
      </c>
      <c r="O32" t="s">
        <v>16990</v>
      </c>
      <c r="P32" t="s">
        <v>16991</v>
      </c>
      <c r="Q32" t="s">
        <v>16992</v>
      </c>
      <c r="R32" t="s">
        <v>16993</v>
      </c>
      <c r="S32" t="s">
        <v>16994</v>
      </c>
      <c r="T32" t="s">
        <v>16995</v>
      </c>
      <c r="U32" t="s">
        <v>16996</v>
      </c>
    </row>
    <row r="33" spans="1:21" x14ac:dyDescent="0.3">
      <c r="A33" t="s">
        <v>7033</v>
      </c>
      <c r="B33" t="s">
        <v>2192</v>
      </c>
      <c r="C33" t="s">
        <v>23</v>
      </c>
      <c r="D33" t="s">
        <v>16997</v>
      </c>
      <c r="E33" t="s">
        <v>16998</v>
      </c>
      <c r="F33" t="s">
        <v>16999</v>
      </c>
      <c r="G33" t="s">
        <v>736</v>
      </c>
      <c r="H33" t="s">
        <v>736</v>
      </c>
      <c r="I33" t="s">
        <v>736</v>
      </c>
      <c r="J33" t="s">
        <v>10867</v>
      </c>
      <c r="K33" t="s">
        <v>10868</v>
      </c>
      <c r="L33" t="s">
        <v>17000</v>
      </c>
      <c r="M33" t="s">
        <v>6454</v>
      </c>
      <c r="N33" t="s">
        <v>6455</v>
      </c>
      <c r="O33" t="s">
        <v>17001</v>
      </c>
      <c r="P33" t="s">
        <v>11574</v>
      </c>
      <c r="Q33" t="s">
        <v>11575</v>
      </c>
      <c r="R33" t="s">
        <v>17002</v>
      </c>
      <c r="S33" t="s">
        <v>17003</v>
      </c>
      <c r="T33" t="s">
        <v>17004</v>
      </c>
      <c r="U33" t="s">
        <v>17005</v>
      </c>
    </row>
    <row r="34" spans="1:21" x14ac:dyDescent="0.3">
      <c r="A34" t="s">
        <v>7033</v>
      </c>
      <c r="B34" t="s">
        <v>2192</v>
      </c>
      <c r="C34" t="s">
        <v>24</v>
      </c>
      <c r="D34" t="s">
        <v>10825</v>
      </c>
      <c r="E34" t="s">
        <v>10826</v>
      </c>
      <c r="F34" t="s">
        <v>17006</v>
      </c>
      <c r="G34" t="s">
        <v>17007</v>
      </c>
      <c r="H34" t="s">
        <v>17008</v>
      </c>
      <c r="I34" t="s">
        <v>17009</v>
      </c>
      <c r="J34" t="s">
        <v>17010</v>
      </c>
      <c r="K34" t="s">
        <v>17011</v>
      </c>
      <c r="L34" t="s">
        <v>17012</v>
      </c>
      <c r="M34" t="s">
        <v>17013</v>
      </c>
      <c r="N34" t="s">
        <v>17014</v>
      </c>
      <c r="O34" t="s">
        <v>17015</v>
      </c>
      <c r="P34" t="s">
        <v>17016</v>
      </c>
      <c r="Q34" t="s">
        <v>17017</v>
      </c>
      <c r="R34" t="s">
        <v>17018</v>
      </c>
      <c r="S34" t="s">
        <v>17019</v>
      </c>
      <c r="T34" t="s">
        <v>17020</v>
      </c>
      <c r="U34" t="s">
        <v>17021</v>
      </c>
    </row>
    <row r="35" spans="1:21" x14ac:dyDescent="0.3">
      <c r="A35" t="s">
        <v>7033</v>
      </c>
      <c r="B35" t="s">
        <v>2192</v>
      </c>
      <c r="C35" t="s">
        <v>26</v>
      </c>
      <c r="D35" t="s">
        <v>10938</v>
      </c>
      <c r="E35" t="s">
        <v>10742</v>
      </c>
      <c r="F35" t="s">
        <v>5168</v>
      </c>
      <c r="G35" t="s">
        <v>17022</v>
      </c>
      <c r="H35" t="s">
        <v>10798</v>
      </c>
      <c r="I35" t="s">
        <v>17023</v>
      </c>
      <c r="J35" t="s">
        <v>12586</v>
      </c>
      <c r="K35" t="s">
        <v>12587</v>
      </c>
      <c r="L35" t="s">
        <v>17024</v>
      </c>
      <c r="M35" t="s">
        <v>7756</v>
      </c>
      <c r="N35" t="s">
        <v>7610</v>
      </c>
      <c r="O35" t="s">
        <v>17025</v>
      </c>
      <c r="P35" t="s">
        <v>17026</v>
      </c>
      <c r="Q35" t="s">
        <v>17027</v>
      </c>
      <c r="R35" t="s">
        <v>17028</v>
      </c>
      <c r="S35" t="s">
        <v>17029</v>
      </c>
      <c r="T35" t="s">
        <v>17030</v>
      </c>
      <c r="U35" t="s">
        <v>17031</v>
      </c>
    </row>
    <row r="36" spans="1:21" x14ac:dyDescent="0.3">
      <c r="A36" t="s">
        <v>7033</v>
      </c>
      <c r="B36" t="s">
        <v>2192</v>
      </c>
      <c r="C36" t="s">
        <v>28</v>
      </c>
      <c r="D36" t="s">
        <v>17032</v>
      </c>
      <c r="E36" t="s">
        <v>17033</v>
      </c>
      <c r="F36" t="s">
        <v>17034</v>
      </c>
      <c r="G36" t="s">
        <v>736</v>
      </c>
      <c r="H36" t="s">
        <v>736</v>
      </c>
      <c r="I36" t="s">
        <v>736</v>
      </c>
      <c r="J36" t="s">
        <v>736</v>
      </c>
      <c r="K36" t="s">
        <v>736</v>
      </c>
      <c r="L36" t="s">
        <v>736</v>
      </c>
      <c r="M36" t="s">
        <v>1051</v>
      </c>
      <c r="N36" t="s">
        <v>1052</v>
      </c>
      <c r="O36" t="s">
        <v>17035</v>
      </c>
      <c r="P36" t="s">
        <v>17036</v>
      </c>
      <c r="Q36" t="s">
        <v>17037</v>
      </c>
      <c r="R36" t="s">
        <v>17038</v>
      </c>
      <c r="S36" t="s">
        <v>17039</v>
      </c>
      <c r="T36" t="s">
        <v>17040</v>
      </c>
      <c r="U36" t="s">
        <v>17041</v>
      </c>
    </row>
    <row r="37" spans="1:21" x14ac:dyDescent="0.3">
      <c r="A37" t="s">
        <v>7033</v>
      </c>
      <c r="B37" t="s">
        <v>2192</v>
      </c>
      <c r="C37" t="s">
        <v>30</v>
      </c>
      <c r="D37" t="s">
        <v>17042</v>
      </c>
      <c r="E37" t="s">
        <v>17043</v>
      </c>
      <c r="F37" t="s">
        <v>17044</v>
      </c>
      <c r="G37" t="s">
        <v>736</v>
      </c>
      <c r="H37" t="s">
        <v>736</v>
      </c>
      <c r="I37" t="s">
        <v>736</v>
      </c>
      <c r="J37" t="s">
        <v>736</v>
      </c>
      <c r="K37" t="s">
        <v>736</v>
      </c>
      <c r="L37" t="s">
        <v>736</v>
      </c>
      <c r="M37" t="s">
        <v>17045</v>
      </c>
      <c r="N37" t="s">
        <v>17046</v>
      </c>
      <c r="O37" t="s">
        <v>17047</v>
      </c>
      <c r="P37" t="s">
        <v>17048</v>
      </c>
      <c r="Q37" t="s">
        <v>17049</v>
      </c>
      <c r="R37" t="s">
        <v>17050</v>
      </c>
      <c r="S37" t="s">
        <v>17051</v>
      </c>
      <c r="T37" t="s">
        <v>17052</v>
      </c>
      <c r="U37" t="s">
        <v>17053</v>
      </c>
    </row>
    <row r="38" spans="1:21" x14ac:dyDescent="0.3">
      <c r="A38" t="s">
        <v>7033</v>
      </c>
      <c r="B38" t="s">
        <v>2192</v>
      </c>
      <c r="C38" t="s">
        <v>29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</row>
    <row r="39" spans="1:21" x14ac:dyDescent="0.3">
      <c r="A39" t="s">
        <v>7033</v>
      </c>
      <c r="B39" t="s">
        <v>2192</v>
      </c>
      <c r="C39" t="s">
        <v>32</v>
      </c>
      <c r="D39" t="s">
        <v>17054</v>
      </c>
      <c r="E39" t="s">
        <v>17055</v>
      </c>
      <c r="F39" t="s">
        <v>17056</v>
      </c>
      <c r="G39" t="s">
        <v>10867</v>
      </c>
      <c r="H39" t="s">
        <v>10868</v>
      </c>
      <c r="I39" t="s">
        <v>16940</v>
      </c>
      <c r="J39" t="s">
        <v>10867</v>
      </c>
      <c r="K39" t="s">
        <v>10868</v>
      </c>
      <c r="L39" t="s">
        <v>16940</v>
      </c>
      <c r="M39" t="s">
        <v>17057</v>
      </c>
      <c r="N39" t="s">
        <v>17058</v>
      </c>
      <c r="O39" t="s">
        <v>17059</v>
      </c>
      <c r="P39" t="s">
        <v>17060</v>
      </c>
      <c r="Q39" t="s">
        <v>17061</v>
      </c>
      <c r="R39" t="s">
        <v>17062</v>
      </c>
      <c r="S39" t="s">
        <v>17063</v>
      </c>
      <c r="T39" t="s">
        <v>17064</v>
      </c>
      <c r="U39" t="s">
        <v>17065</v>
      </c>
    </row>
    <row r="40" spans="1:21" x14ac:dyDescent="0.3">
      <c r="A40" t="s">
        <v>7033</v>
      </c>
      <c r="B40" t="s">
        <v>2192</v>
      </c>
      <c r="C40" t="s">
        <v>33</v>
      </c>
      <c r="D40" t="s">
        <v>10812</v>
      </c>
      <c r="E40" t="s">
        <v>10813</v>
      </c>
      <c r="F40" t="s">
        <v>17066</v>
      </c>
      <c r="G40" t="s">
        <v>10918</v>
      </c>
      <c r="H40" t="s">
        <v>10919</v>
      </c>
      <c r="I40" t="s">
        <v>17067</v>
      </c>
      <c r="J40" t="s">
        <v>17068</v>
      </c>
      <c r="K40" t="s">
        <v>17069</v>
      </c>
      <c r="L40" t="s">
        <v>17070</v>
      </c>
      <c r="M40" t="s">
        <v>17071</v>
      </c>
      <c r="N40" t="s">
        <v>17072</v>
      </c>
      <c r="O40" t="s">
        <v>17073</v>
      </c>
      <c r="P40" t="s">
        <v>3439</v>
      </c>
      <c r="Q40" t="s">
        <v>3440</v>
      </c>
      <c r="R40" t="s">
        <v>17074</v>
      </c>
      <c r="S40" t="s">
        <v>17075</v>
      </c>
      <c r="T40" t="s">
        <v>17076</v>
      </c>
      <c r="U40" t="s">
        <v>17077</v>
      </c>
    </row>
    <row r="41" spans="1:21" x14ac:dyDescent="0.3">
      <c r="A41" t="s">
        <v>7033</v>
      </c>
      <c r="B41" t="s">
        <v>2192</v>
      </c>
      <c r="C41" t="s">
        <v>35</v>
      </c>
      <c r="D41" t="s">
        <v>17078</v>
      </c>
      <c r="E41" t="s">
        <v>17079</v>
      </c>
      <c r="F41" t="s">
        <v>17080</v>
      </c>
      <c r="G41" t="s">
        <v>10724</v>
      </c>
      <c r="H41" t="s">
        <v>10725</v>
      </c>
      <c r="I41" t="s">
        <v>17081</v>
      </c>
      <c r="J41" t="s">
        <v>17082</v>
      </c>
      <c r="K41" t="s">
        <v>17083</v>
      </c>
      <c r="L41" t="s">
        <v>17084</v>
      </c>
      <c r="M41" t="s">
        <v>1399</v>
      </c>
      <c r="N41" t="s">
        <v>1400</v>
      </c>
      <c r="O41" t="s">
        <v>17085</v>
      </c>
      <c r="P41" t="s">
        <v>17086</v>
      </c>
      <c r="Q41" t="s">
        <v>17087</v>
      </c>
      <c r="R41" t="s">
        <v>17088</v>
      </c>
      <c r="S41" t="s">
        <v>17089</v>
      </c>
      <c r="T41" t="s">
        <v>17090</v>
      </c>
      <c r="U41" t="s">
        <v>17091</v>
      </c>
    </row>
    <row r="42" spans="1:21" x14ac:dyDescent="0.3">
      <c r="A42" t="s">
        <v>7033</v>
      </c>
      <c r="B42" t="s">
        <v>2192</v>
      </c>
      <c r="C42" t="s">
        <v>38</v>
      </c>
      <c r="D42" t="s">
        <v>17092</v>
      </c>
      <c r="E42" t="s">
        <v>17093</v>
      </c>
      <c r="F42" t="s">
        <v>17094</v>
      </c>
      <c r="G42" t="s">
        <v>10822</v>
      </c>
      <c r="H42" t="s">
        <v>10823</v>
      </c>
      <c r="I42" t="s">
        <v>17095</v>
      </c>
      <c r="J42" t="s">
        <v>17096</v>
      </c>
      <c r="K42" t="s">
        <v>17097</v>
      </c>
      <c r="L42" t="s">
        <v>17098</v>
      </c>
      <c r="M42" t="s">
        <v>17099</v>
      </c>
      <c r="N42" t="s">
        <v>5280</v>
      </c>
      <c r="O42" t="s">
        <v>17100</v>
      </c>
      <c r="P42" t="s">
        <v>17101</v>
      </c>
      <c r="Q42" t="s">
        <v>691</v>
      </c>
      <c r="R42" t="s">
        <v>17102</v>
      </c>
      <c r="S42" t="s">
        <v>17103</v>
      </c>
      <c r="T42" t="s">
        <v>17104</v>
      </c>
      <c r="U42" t="s">
        <v>17105</v>
      </c>
    </row>
    <row r="43" spans="1:21" x14ac:dyDescent="0.3">
      <c r="A43" t="s">
        <v>7033</v>
      </c>
      <c r="B43" t="s">
        <v>2192</v>
      </c>
      <c r="C43" t="s">
        <v>40</v>
      </c>
      <c r="D43" t="s">
        <v>10837</v>
      </c>
      <c r="E43" t="s">
        <v>10838</v>
      </c>
      <c r="F43" t="s">
        <v>17106</v>
      </c>
      <c r="G43" t="s">
        <v>10843</v>
      </c>
      <c r="H43" t="s">
        <v>10844</v>
      </c>
      <c r="I43" t="s">
        <v>17107</v>
      </c>
      <c r="J43" t="s">
        <v>12586</v>
      </c>
      <c r="K43" t="s">
        <v>12587</v>
      </c>
      <c r="L43" t="s">
        <v>17108</v>
      </c>
      <c r="M43" t="s">
        <v>17109</v>
      </c>
      <c r="N43" t="s">
        <v>17110</v>
      </c>
      <c r="O43" t="s">
        <v>17111</v>
      </c>
      <c r="P43" t="s">
        <v>17112</v>
      </c>
      <c r="Q43" t="s">
        <v>17113</v>
      </c>
      <c r="R43" t="s">
        <v>17114</v>
      </c>
      <c r="S43" t="s">
        <v>17115</v>
      </c>
      <c r="T43" t="s">
        <v>17116</v>
      </c>
      <c r="U43" t="s">
        <v>17117</v>
      </c>
    </row>
    <row r="44" spans="1:21" x14ac:dyDescent="0.3">
      <c r="A44" t="s">
        <v>7034</v>
      </c>
      <c r="B44" t="s">
        <v>2192</v>
      </c>
      <c r="C44" t="s">
        <v>9</v>
      </c>
      <c r="D44" t="s">
        <v>736</v>
      </c>
      <c r="E44" t="s">
        <v>736</v>
      </c>
      <c r="F44" t="s">
        <v>736</v>
      </c>
      <c r="G44" t="s">
        <v>6917</v>
      </c>
      <c r="H44" t="s">
        <v>13236</v>
      </c>
      <c r="I44" t="s">
        <v>17118</v>
      </c>
      <c r="J44" t="s">
        <v>17119</v>
      </c>
      <c r="K44" t="s">
        <v>17120</v>
      </c>
      <c r="L44" t="s">
        <v>17121</v>
      </c>
      <c r="M44" t="s">
        <v>17122</v>
      </c>
      <c r="N44" t="s">
        <v>17123</v>
      </c>
      <c r="O44" t="s">
        <v>17124</v>
      </c>
      <c r="P44" t="s">
        <v>10840</v>
      </c>
      <c r="Q44" t="s">
        <v>10841</v>
      </c>
      <c r="R44" t="s">
        <v>17125</v>
      </c>
      <c r="S44" t="s">
        <v>17126</v>
      </c>
      <c r="T44" t="s">
        <v>17127</v>
      </c>
      <c r="U44" t="s">
        <v>17128</v>
      </c>
    </row>
    <row r="45" spans="1:21" x14ac:dyDescent="0.3">
      <c r="A45" t="s">
        <v>7034</v>
      </c>
      <c r="B45" t="s">
        <v>2192</v>
      </c>
      <c r="C45" t="s">
        <v>10</v>
      </c>
      <c r="D45" t="s">
        <v>17129</v>
      </c>
      <c r="E45" t="s">
        <v>17130</v>
      </c>
      <c r="F45" t="s">
        <v>17131</v>
      </c>
      <c r="G45" t="s">
        <v>736</v>
      </c>
      <c r="H45" t="s">
        <v>736</v>
      </c>
      <c r="I45" t="s">
        <v>736</v>
      </c>
      <c r="J45" t="s">
        <v>11128</v>
      </c>
      <c r="K45" t="s">
        <v>11129</v>
      </c>
      <c r="L45" t="s">
        <v>17132</v>
      </c>
      <c r="M45" t="s">
        <v>17133</v>
      </c>
      <c r="N45" t="s">
        <v>17134</v>
      </c>
      <c r="O45" t="s">
        <v>17135</v>
      </c>
      <c r="P45" t="s">
        <v>13932</v>
      </c>
      <c r="Q45" t="s">
        <v>13933</v>
      </c>
      <c r="R45" t="s">
        <v>17136</v>
      </c>
      <c r="S45" t="s">
        <v>17137</v>
      </c>
      <c r="T45" t="s">
        <v>17138</v>
      </c>
      <c r="U45" t="s">
        <v>17139</v>
      </c>
    </row>
    <row r="46" spans="1:21" x14ac:dyDescent="0.3">
      <c r="A46" t="s">
        <v>7034</v>
      </c>
      <c r="B46" t="s">
        <v>2192</v>
      </c>
      <c r="C46" t="s">
        <v>12</v>
      </c>
      <c r="D46" t="s">
        <v>17140</v>
      </c>
      <c r="E46" t="s">
        <v>17141</v>
      </c>
      <c r="F46" t="s">
        <v>17142</v>
      </c>
      <c r="G46" t="s">
        <v>17143</v>
      </c>
      <c r="H46" t="s">
        <v>17144</v>
      </c>
      <c r="I46" t="s">
        <v>17145</v>
      </c>
      <c r="J46" t="s">
        <v>17146</v>
      </c>
      <c r="K46" t="s">
        <v>17147</v>
      </c>
      <c r="L46" t="s">
        <v>17148</v>
      </c>
      <c r="M46" t="s">
        <v>17149</v>
      </c>
      <c r="N46" t="s">
        <v>17150</v>
      </c>
      <c r="O46" t="s">
        <v>17151</v>
      </c>
      <c r="P46" t="s">
        <v>3203</v>
      </c>
      <c r="Q46" t="s">
        <v>3204</v>
      </c>
      <c r="R46" t="s">
        <v>17152</v>
      </c>
      <c r="S46" t="s">
        <v>17153</v>
      </c>
      <c r="T46" t="s">
        <v>17154</v>
      </c>
      <c r="U46" t="s">
        <v>17155</v>
      </c>
    </row>
    <row r="47" spans="1:21" x14ac:dyDescent="0.3">
      <c r="A47" t="s">
        <v>7034</v>
      </c>
      <c r="B47" t="s">
        <v>2192</v>
      </c>
      <c r="C47" t="s">
        <v>13</v>
      </c>
      <c r="D47" t="s">
        <v>11087</v>
      </c>
      <c r="E47" t="s">
        <v>11088</v>
      </c>
      <c r="F47" t="s">
        <v>17156</v>
      </c>
      <c r="G47" t="s">
        <v>7363</v>
      </c>
      <c r="H47" t="s">
        <v>7364</v>
      </c>
      <c r="I47" t="s">
        <v>17157</v>
      </c>
      <c r="J47" t="s">
        <v>10956</v>
      </c>
      <c r="K47" t="s">
        <v>10957</v>
      </c>
      <c r="L47" t="s">
        <v>17158</v>
      </c>
      <c r="M47" t="s">
        <v>17159</v>
      </c>
      <c r="N47" t="s">
        <v>17160</v>
      </c>
      <c r="O47" t="s">
        <v>17161</v>
      </c>
      <c r="P47" t="s">
        <v>3425</v>
      </c>
      <c r="Q47" t="s">
        <v>3426</v>
      </c>
      <c r="R47" t="s">
        <v>17162</v>
      </c>
      <c r="S47" t="s">
        <v>17163</v>
      </c>
      <c r="T47" t="s">
        <v>17164</v>
      </c>
      <c r="U47" t="s">
        <v>17165</v>
      </c>
    </row>
    <row r="48" spans="1:21" x14ac:dyDescent="0.3">
      <c r="A48" t="s">
        <v>7034</v>
      </c>
      <c r="B48" t="s">
        <v>2192</v>
      </c>
      <c r="C48" t="s">
        <v>15</v>
      </c>
      <c r="D48" t="s">
        <v>17166</v>
      </c>
      <c r="E48" t="s">
        <v>17167</v>
      </c>
      <c r="F48" t="s">
        <v>17168</v>
      </c>
      <c r="G48" t="s">
        <v>17169</v>
      </c>
      <c r="H48" t="s">
        <v>17170</v>
      </c>
      <c r="I48" t="s">
        <v>17171</v>
      </c>
      <c r="J48" t="s">
        <v>17172</v>
      </c>
      <c r="K48" t="s">
        <v>17173</v>
      </c>
      <c r="L48" t="s">
        <v>17174</v>
      </c>
      <c r="M48" t="s">
        <v>2718</v>
      </c>
      <c r="N48" t="s">
        <v>2719</v>
      </c>
      <c r="O48" t="s">
        <v>17175</v>
      </c>
      <c r="P48" t="s">
        <v>8153</v>
      </c>
      <c r="Q48" t="s">
        <v>8154</v>
      </c>
      <c r="R48" t="s">
        <v>17176</v>
      </c>
      <c r="S48" t="s">
        <v>17177</v>
      </c>
      <c r="T48" t="s">
        <v>17178</v>
      </c>
      <c r="U48" t="s">
        <v>17179</v>
      </c>
    </row>
    <row r="49" spans="1:21" x14ac:dyDescent="0.3">
      <c r="A49" t="s">
        <v>7034</v>
      </c>
      <c r="B49" t="s">
        <v>2192</v>
      </c>
      <c r="C49" t="s">
        <v>16</v>
      </c>
      <c r="D49" t="s">
        <v>7325</v>
      </c>
      <c r="E49" t="s">
        <v>7326</v>
      </c>
      <c r="F49" t="s">
        <v>17180</v>
      </c>
      <c r="G49" t="s">
        <v>10989</v>
      </c>
      <c r="H49" t="s">
        <v>10990</v>
      </c>
      <c r="I49" t="s">
        <v>17181</v>
      </c>
      <c r="J49" t="s">
        <v>7363</v>
      </c>
      <c r="K49" t="s">
        <v>7364</v>
      </c>
      <c r="L49" t="s">
        <v>17182</v>
      </c>
      <c r="M49" t="s">
        <v>2831</v>
      </c>
      <c r="N49" t="s">
        <v>2832</v>
      </c>
      <c r="O49" t="s">
        <v>17183</v>
      </c>
      <c r="P49" t="s">
        <v>17184</v>
      </c>
      <c r="Q49" t="s">
        <v>17185</v>
      </c>
      <c r="R49" t="s">
        <v>17186</v>
      </c>
      <c r="S49" t="s">
        <v>17187</v>
      </c>
      <c r="T49" t="s">
        <v>17188</v>
      </c>
      <c r="U49" t="s">
        <v>17189</v>
      </c>
    </row>
    <row r="50" spans="1:21" x14ac:dyDescent="0.3">
      <c r="A50" t="s">
        <v>7034</v>
      </c>
      <c r="B50" t="s">
        <v>2192</v>
      </c>
      <c r="C50" t="s">
        <v>17</v>
      </c>
      <c r="D50" t="s">
        <v>17190</v>
      </c>
      <c r="E50" t="s">
        <v>17191</v>
      </c>
      <c r="F50" t="s">
        <v>17192</v>
      </c>
      <c r="G50" t="s">
        <v>17193</v>
      </c>
      <c r="H50" t="s">
        <v>17194</v>
      </c>
      <c r="I50" t="s">
        <v>17195</v>
      </c>
      <c r="J50" t="s">
        <v>17196</v>
      </c>
      <c r="K50" t="s">
        <v>17197</v>
      </c>
      <c r="L50" t="s">
        <v>17198</v>
      </c>
      <c r="M50" t="s">
        <v>17199</v>
      </c>
      <c r="N50" t="s">
        <v>17200</v>
      </c>
      <c r="O50" t="s">
        <v>17201</v>
      </c>
      <c r="P50" t="s">
        <v>1806</v>
      </c>
      <c r="Q50" t="s">
        <v>1807</v>
      </c>
      <c r="R50" t="s">
        <v>17202</v>
      </c>
      <c r="S50" t="s">
        <v>17203</v>
      </c>
      <c r="T50" t="s">
        <v>17204</v>
      </c>
      <c r="U50" t="s">
        <v>17205</v>
      </c>
    </row>
    <row r="51" spans="1:21" x14ac:dyDescent="0.3">
      <c r="A51" t="s">
        <v>7034</v>
      </c>
      <c r="B51" t="s">
        <v>2192</v>
      </c>
      <c r="C51" t="s">
        <v>19</v>
      </c>
      <c r="D51" t="s">
        <v>17206</v>
      </c>
      <c r="E51" t="s">
        <v>17207</v>
      </c>
      <c r="F51" t="s">
        <v>17208</v>
      </c>
      <c r="G51" t="s">
        <v>17209</v>
      </c>
      <c r="H51" t="s">
        <v>17210</v>
      </c>
      <c r="I51" t="s">
        <v>17211</v>
      </c>
      <c r="J51" t="s">
        <v>17212</v>
      </c>
      <c r="K51" t="s">
        <v>17213</v>
      </c>
      <c r="L51" t="s">
        <v>17214</v>
      </c>
      <c r="M51" t="s">
        <v>17215</v>
      </c>
      <c r="N51" t="s">
        <v>17216</v>
      </c>
      <c r="O51" t="s">
        <v>17217</v>
      </c>
      <c r="P51" t="s">
        <v>2858</v>
      </c>
      <c r="Q51" t="s">
        <v>2859</v>
      </c>
      <c r="R51" t="s">
        <v>17218</v>
      </c>
      <c r="S51" t="s">
        <v>17219</v>
      </c>
      <c r="T51" t="s">
        <v>17220</v>
      </c>
      <c r="U51" t="s">
        <v>17221</v>
      </c>
    </row>
    <row r="52" spans="1:21" x14ac:dyDescent="0.3">
      <c r="A52" t="s">
        <v>7034</v>
      </c>
      <c r="B52" t="s">
        <v>2192</v>
      </c>
      <c r="C52" t="s">
        <v>21</v>
      </c>
      <c r="D52" t="s">
        <v>17222</v>
      </c>
      <c r="E52" t="s">
        <v>17223</v>
      </c>
      <c r="F52" t="s">
        <v>17224</v>
      </c>
      <c r="G52" t="s">
        <v>17225</v>
      </c>
      <c r="H52" t="s">
        <v>17226</v>
      </c>
      <c r="I52" t="s">
        <v>17227</v>
      </c>
      <c r="J52" t="s">
        <v>10989</v>
      </c>
      <c r="K52" t="s">
        <v>10990</v>
      </c>
      <c r="L52" t="s">
        <v>17228</v>
      </c>
      <c r="M52" t="s">
        <v>17229</v>
      </c>
      <c r="N52" t="s">
        <v>17230</v>
      </c>
      <c r="O52" t="s">
        <v>17231</v>
      </c>
      <c r="P52" t="s">
        <v>11043</v>
      </c>
      <c r="Q52" t="s">
        <v>11044</v>
      </c>
      <c r="R52" t="s">
        <v>17232</v>
      </c>
      <c r="S52" t="s">
        <v>17233</v>
      </c>
      <c r="T52" t="s">
        <v>17234</v>
      </c>
      <c r="U52" t="s">
        <v>17235</v>
      </c>
    </row>
    <row r="53" spans="1:21" x14ac:dyDescent="0.3">
      <c r="A53" t="s">
        <v>7034</v>
      </c>
      <c r="B53" t="s">
        <v>2192</v>
      </c>
      <c r="C53" t="s">
        <v>23</v>
      </c>
      <c r="D53" t="s">
        <v>17236</v>
      </c>
      <c r="E53" t="s">
        <v>17237</v>
      </c>
      <c r="F53" t="s">
        <v>17238</v>
      </c>
      <c r="G53" t="s">
        <v>17239</v>
      </c>
      <c r="H53" t="s">
        <v>17240</v>
      </c>
      <c r="I53" t="s">
        <v>17241</v>
      </c>
      <c r="J53" t="s">
        <v>17242</v>
      </c>
      <c r="K53" t="s">
        <v>17243</v>
      </c>
      <c r="L53" t="s">
        <v>17244</v>
      </c>
      <c r="M53" t="s">
        <v>17245</v>
      </c>
      <c r="N53" t="s">
        <v>17246</v>
      </c>
      <c r="O53" t="s">
        <v>17247</v>
      </c>
      <c r="P53" t="s">
        <v>897</v>
      </c>
      <c r="Q53" t="s">
        <v>898</v>
      </c>
      <c r="R53" t="s">
        <v>17248</v>
      </c>
      <c r="S53" t="s">
        <v>17249</v>
      </c>
      <c r="T53" t="s">
        <v>17250</v>
      </c>
      <c r="U53" t="s">
        <v>17251</v>
      </c>
    </row>
    <row r="54" spans="1:21" x14ac:dyDescent="0.3">
      <c r="A54" t="s">
        <v>7034</v>
      </c>
      <c r="B54" t="s">
        <v>2192</v>
      </c>
      <c r="C54" t="s">
        <v>24</v>
      </c>
      <c r="D54" t="s">
        <v>17252</v>
      </c>
      <c r="E54" t="s">
        <v>17253</v>
      </c>
      <c r="F54" t="s">
        <v>17254</v>
      </c>
      <c r="G54" t="s">
        <v>17255</v>
      </c>
      <c r="H54" t="s">
        <v>17256</v>
      </c>
      <c r="I54" t="s">
        <v>17257</v>
      </c>
      <c r="J54" t="s">
        <v>17258</v>
      </c>
      <c r="K54" t="s">
        <v>4609</v>
      </c>
      <c r="L54" t="s">
        <v>17259</v>
      </c>
      <c r="M54" t="s">
        <v>17260</v>
      </c>
      <c r="N54" t="s">
        <v>17261</v>
      </c>
      <c r="O54" t="s">
        <v>17262</v>
      </c>
      <c r="P54" t="s">
        <v>17263</v>
      </c>
      <c r="Q54" t="s">
        <v>17264</v>
      </c>
      <c r="R54" t="s">
        <v>17265</v>
      </c>
      <c r="S54" t="s">
        <v>17266</v>
      </c>
      <c r="T54" t="s">
        <v>17267</v>
      </c>
      <c r="U54" t="s">
        <v>17268</v>
      </c>
    </row>
    <row r="55" spans="1:21" x14ac:dyDescent="0.3">
      <c r="A55" t="s">
        <v>7034</v>
      </c>
      <c r="B55" t="s">
        <v>2192</v>
      </c>
      <c r="C55" t="s">
        <v>26</v>
      </c>
      <c r="D55" t="s">
        <v>17269</v>
      </c>
      <c r="E55" t="s">
        <v>17270</v>
      </c>
      <c r="F55" t="s">
        <v>17271</v>
      </c>
      <c r="G55" t="s">
        <v>17272</v>
      </c>
      <c r="H55" t="s">
        <v>17273</v>
      </c>
      <c r="I55" t="s">
        <v>17274</v>
      </c>
      <c r="J55" t="s">
        <v>17275</v>
      </c>
      <c r="K55" t="s">
        <v>17276</v>
      </c>
      <c r="L55" t="s">
        <v>17277</v>
      </c>
      <c r="M55" t="s">
        <v>17278</v>
      </c>
      <c r="N55" t="s">
        <v>17279</v>
      </c>
      <c r="O55" t="s">
        <v>17280</v>
      </c>
      <c r="P55" t="s">
        <v>12891</v>
      </c>
      <c r="Q55" t="s">
        <v>17281</v>
      </c>
      <c r="R55" t="s">
        <v>11996</v>
      </c>
      <c r="S55" t="s">
        <v>17282</v>
      </c>
      <c r="T55" t="s">
        <v>17283</v>
      </c>
      <c r="U55" t="s">
        <v>17284</v>
      </c>
    </row>
    <row r="56" spans="1:21" x14ac:dyDescent="0.3">
      <c r="A56" t="s">
        <v>7034</v>
      </c>
      <c r="B56" t="s">
        <v>2192</v>
      </c>
      <c r="C56" t="s">
        <v>28</v>
      </c>
      <c r="D56" t="s">
        <v>17285</v>
      </c>
      <c r="E56" t="s">
        <v>17286</v>
      </c>
      <c r="F56" t="s">
        <v>17287</v>
      </c>
      <c r="G56" t="s">
        <v>17288</v>
      </c>
      <c r="H56" t="s">
        <v>17289</v>
      </c>
      <c r="I56" t="s">
        <v>17290</v>
      </c>
      <c r="J56" t="s">
        <v>17258</v>
      </c>
      <c r="K56" t="s">
        <v>4609</v>
      </c>
      <c r="L56" t="s">
        <v>17291</v>
      </c>
      <c r="M56" t="s">
        <v>17292</v>
      </c>
      <c r="N56" t="s">
        <v>17293</v>
      </c>
      <c r="O56" t="s">
        <v>17294</v>
      </c>
      <c r="P56" t="s">
        <v>17295</v>
      </c>
      <c r="Q56" t="s">
        <v>17296</v>
      </c>
      <c r="R56" t="s">
        <v>17297</v>
      </c>
      <c r="S56" t="s">
        <v>17298</v>
      </c>
      <c r="T56" t="s">
        <v>17299</v>
      </c>
      <c r="U56" t="s">
        <v>17300</v>
      </c>
    </row>
    <row r="57" spans="1:21" x14ac:dyDescent="0.3">
      <c r="A57" t="s">
        <v>7034</v>
      </c>
      <c r="B57" t="s">
        <v>2192</v>
      </c>
      <c r="C57" t="s">
        <v>30</v>
      </c>
      <c r="D57" t="s">
        <v>17212</v>
      </c>
      <c r="E57" t="s">
        <v>17213</v>
      </c>
      <c r="F57" t="s">
        <v>17301</v>
      </c>
      <c r="G57" t="s">
        <v>17302</v>
      </c>
      <c r="H57" t="s">
        <v>17303</v>
      </c>
      <c r="I57" t="s">
        <v>17304</v>
      </c>
      <c r="J57" t="s">
        <v>10974</v>
      </c>
      <c r="K57" t="s">
        <v>10975</v>
      </c>
      <c r="L57" t="s">
        <v>17305</v>
      </c>
      <c r="M57" t="s">
        <v>17306</v>
      </c>
      <c r="N57" t="s">
        <v>17307</v>
      </c>
      <c r="O57" t="s">
        <v>17308</v>
      </c>
      <c r="P57" t="s">
        <v>17309</v>
      </c>
      <c r="Q57" t="s">
        <v>17310</v>
      </c>
      <c r="R57" t="s">
        <v>17311</v>
      </c>
      <c r="S57" t="s">
        <v>17312</v>
      </c>
      <c r="T57" t="s">
        <v>17313</v>
      </c>
      <c r="U57" t="s">
        <v>17314</v>
      </c>
    </row>
    <row r="58" spans="1:21" x14ac:dyDescent="0.3">
      <c r="A58" t="s">
        <v>7034</v>
      </c>
      <c r="B58" t="s">
        <v>2192</v>
      </c>
      <c r="C58" t="s">
        <v>29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</row>
    <row r="59" spans="1:21" x14ac:dyDescent="0.3">
      <c r="A59" t="s">
        <v>7034</v>
      </c>
      <c r="B59" t="s">
        <v>2192</v>
      </c>
      <c r="C59" t="s">
        <v>32</v>
      </c>
      <c r="D59" t="s">
        <v>11099</v>
      </c>
      <c r="E59" t="s">
        <v>11100</v>
      </c>
      <c r="F59" t="s">
        <v>17315</v>
      </c>
      <c r="G59" t="s">
        <v>17316</v>
      </c>
      <c r="H59" t="s">
        <v>17317</v>
      </c>
      <c r="I59" t="s">
        <v>17318</v>
      </c>
      <c r="J59" t="s">
        <v>17319</v>
      </c>
      <c r="K59" t="s">
        <v>17320</v>
      </c>
      <c r="L59" t="s">
        <v>17321</v>
      </c>
      <c r="M59" t="s">
        <v>13522</v>
      </c>
      <c r="N59" t="s">
        <v>13523</v>
      </c>
      <c r="O59" t="s">
        <v>17322</v>
      </c>
      <c r="P59" t="s">
        <v>11114</v>
      </c>
      <c r="Q59" t="s">
        <v>11115</v>
      </c>
      <c r="R59" t="s">
        <v>17323</v>
      </c>
      <c r="S59" t="s">
        <v>17324</v>
      </c>
      <c r="T59" t="s">
        <v>17325</v>
      </c>
      <c r="U59" t="s">
        <v>17326</v>
      </c>
    </row>
    <row r="60" spans="1:21" x14ac:dyDescent="0.3">
      <c r="A60" t="s">
        <v>7034</v>
      </c>
      <c r="B60" t="s">
        <v>2192</v>
      </c>
      <c r="C60" t="s">
        <v>33</v>
      </c>
      <c r="D60" t="s">
        <v>17327</v>
      </c>
      <c r="E60" t="s">
        <v>17328</v>
      </c>
      <c r="F60" t="s">
        <v>17329</v>
      </c>
      <c r="G60" t="s">
        <v>1557</v>
      </c>
      <c r="H60" t="s">
        <v>1558</v>
      </c>
      <c r="I60" t="s">
        <v>17330</v>
      </c>
      <c r="J60" t="s">
        <v>17331</v>
      </c>
      <c r="K60" t="s">
        <v>17286</v>
      </c>
      <c r="L60" t="s">
        <v>17332</v>
      </c>
      <c r="M60" t="s">
        <v>17333</v>
      </c>
      <c r="N60" t="s">
        <v>17334</v>
      </c>
      <c r="O60" t="s">
        <v>17335</v>
      </c>
      <c r="P60" t="s">
        <v>771</v>
      </c>
      <c r="Q60" t="s">
        <v>772</v>
      </c>
      <c r="R60" t="s">
        <v>17336</v>
      </c>
      <c r="S60" t="s">
        <v>17337</v>
      </c>
      <c r="T60" t="s">
        <v>17338</v>
      </c>
      <c r="U60" t="s">
        <v>17339</v>
      </c>
    </row>
    <row r="61" spans="1:21" x14ac:dyDescent="0.3">
      <c r="A61" t="s">
        <v>7034</v>
      </c>
      <c r="B61" t="s">
        <v>2192</v>
      </c>
      <c r="C61" t="s">
        <v>35</v>
      </c>
      <c r="D61" t="s">
        <v>11216</v>
      </c>
      <c r="E61" t="s">
        <v>11217</v>
      </c>
      <c r="F61" t="s">
        <v>17340</v>
      </c>
      <c r="G61" t="s">
        <v>7345</v>
      </c>
      <c r="H61" t="s">
        <v>7346</v>
      </c>
      <c r="I61" t="s">
        <v>17341</v>
      </c>
      <c r="J61" t="s">
        <v>11103</v>
      </c>
      <c r="K61" t="s">
        <v>11104</v>
      </c>
      <c r="L61" t="s">
        <v>17342</v>
      </c>
      <c r="M61" t="s">
        <v>17343</v>
      </c>
      <c r="N61" t="s">
        <v>17344</v>
      </c>
      <c r="O61" t="s">
        <v>17345</v>
      </c>
      <c r="P61" t="s">
        <v>17346</v>
      </c>
      <c r="Q61" t="s">
        <v>17347</v>
      </c>
      <c r="R61" t="s">
        <v>17348</v>
      </c>
      <c r="S61" t="s">
        <v>17349</v>
      </c>
      <c r="T61" t="s">
        <v>17350</v>
      </c>
      <c r="U61" t="s">
        <v>17351</v>
      </c>
    </row>
    <row r="62" spans="1:21" x14ac:dyDescent="0.3">
      <c r="A62" t="s">
        <v>7034</v>
      </c>
      <c r="B62" t="s">
        <v>2192</v>
      </c>
      <c r="C62" t="s">
        <v>38</v>
      </c>
      <c r="D62" t="s">
        <v>17352</v>
      </c>
      <c r="E62" t="s">
        <v>17353</v>
      </c>
      <c r="F62" t="s">
        <v>17354</v>
      </c>
      <c r="G62" t="s">
        <v>11219</v>
      </c>
      <c r="H62" t="s">
        <v>11220</v>
      </c>
      <c r="I62" t="s">
        <v>17355</v>
      </c>
      <c r="J62" t="s">
        <v>17356</v>
      </c>
      <c r="K62" t="s">
        <v>17357</v>
      </c>
      <c r="L62" t="s">
        <v>17358</v>
      </c>
      <c r="M62" t="s">
        <v>15711</v>
      </c>
      <c r="N62" t="s">
        <v>15712</v>
      </c>
      <c r="O62" t="s">
        <v>17359</v>
      </c>
      <c r="P62" t="s">
        <v>13241</v>
      </c>
      <c r="Q62" t="s">
        <v>13242</v>
      </c>
      <c r="R62" t="s">
        <v>17360</v>
      </c>
      <c r="S62" t="s">
        <v>17361</v>
      </c>
      <c r="T62" t="s">
        <v>17362</v>
      </c>
      <c r="U62" t="s">
        <v>17363</v>
      </c>
    </row>
    <row r="63" spans="1:21" x14ac:dyDescent="0.3">
      <c r="A63" t="s">
        <v>7034</v>
      </c>
      <c r="B63" t="s">
        <v>2192</v>
      </c>
      <c r="C63" t="s">
        <v>40</v>
      </c>
      <c r="D63" t="s">
        <v>11835</v>
      </c>
      <c r="E63" t="s">
        <v>11836</v>
      </c>
      <c r="F63" t="s">
        <v>17364</v>
      </c>
      <c r="G63" t="s">
        <v>17365</v>
      </c>
      <c r="H63" t="s">
        <v>17366</v>
      </c>
      <c r="I63" t="s">
        <v>17367</v>
      </c>
      <c r="J63" t="s">
        <v>17368</v>
      </c>
      <c r="K63" t="s">
        <v>17369</v>
      </c>
      <c r="L63" t="s">
        <v>17370</v>
      </c>
      <c r="M63" t="s">
        <v>17371</v>
      </c>
      <c r="N63" t="s">
        <v>17372</v>
      </c>
      <c r="O63" t="s">
        <v>17373</v>
      </c>
      <c r="P63" t="s">
        <v>16837</v>
      </c>
      <c r="Q63" t="s">
        <v>16838</v>
      </c>
      <c r="R63" t="s">
        <v>17374</v>
      </c>
      <c r="S63" t="s">
        <v>17375</v>
      </c>
      <c r="T63" t="s">
        <v>17376</v>
      </c>
      <c r="U63" t="s">
        <v>17377</v>
      </c>
    </row>
    <row r="64" spans="1:21" x14ac:dyDescent="0.3">
      <c r="A64" t="s">
        <v>7037</v>
      </c>
      <c r="B64" t="s">
        <v>2192</v>
      </c>
      <c r="C64" t="s">
        <v>9</v>
      </c>
      <c r="D64" t="s">
        <v>11345</v>
      </c>
      <c r="E64" t="s">
        <v>11346</v>
      </c>
      <c r="F64" t="s">
        <v>17378</v>
      </c>
      <c r="G64" t="s">
        <v>17379</v>
      </c>
      <c r="H64" t="s">
        <v>17380</v>
      </c>
      <c r="I64" t="s">
        <v>17381</v>
      </c>
      <c r="J64" t="s">
        <v>3172</v>
      </c>
      <c r="K64" t="s">
        <v>3173</v>
      </c>
      <c r="L64" t="s">
        <v>17382</v>
      </c>
      <c r="M64" t="s">
        <v>17383</v>
      </c>
      <c r="N64" t="s">
        <v>17384</v>
      </c>
      <c r="O64" t="s">
        <v>17385</v>
      </c>
      <c r="P64" t="s">
        <v>17386</v>
      </c>
      <c r="Q64" t="s">
        <v>17387</v>
      </c>
      <c r="R64" t="s">
        <v>17388</v>
      </c>
      <c r="S64" t="s">
        <v>17389</v>
      </c>
      <c r="T64" t="s">
        <v>17390</v>
      </c>
      <c r="U64" t="s">
        <v>17391</v>
      </c>
    </row>
    <row r="65" spans="1:21" x14ac:dyDescent="0.3">
      <c r="A65" t="s">
        <v>7037</v>
      </c>
      <c r="B65" t="s">
        <v>2192</v>
      </c>
      <c r="C65" t="s">
        <v>10</v>
      </c>
      <c r="D65" t="s">
        <v>11243</v>
      </c>
      <c r="E65" t="s">
        <v>11244</v>
      </c>
      <c r="F65" t="s">
        <v>17392</v>
      </c>
      <c r="G65" t="s">
        <v>1220</v>
      </c>
      <c r="H65" t="s">
        <v>1221</v>
      </c>
      <c r="I65" t="s">
        <v>17393</v>
      </c>
      <c r="J65" t="s">
        <v>3025</v>
      </c>
      <c r="K65" t="s">
        <v>3026</v>
      </c>
      <c r="L65" t="s">
        <v>17394</v>
      </c>
      <c r="M65" t="s">
        <v>17395</v>
      </c>
      <c r="N65" t="s">
        <v>17396</v>
      </c>
      <c r="O65" t="s">
        <v>17397</v>
      </c>
      <c r="P65" t="s">
        <v>1696</v>
      </c>
      <c r="Q65" t="s">
        <v>1697</v>
      </c>
      <c r="R65" t="s">
        <v>17398</v>
      </c>
      <c r="S65" t="s">
        <v>17399</v>
      </c>
      <c r="T65" t="s">
        <v>17400</v>
      </c>
      <c r="U65" t="s">
        <v>17401</v>
      </c>
    </row>
    <row r="66" spans="1:21" x14ac:dyDescent="0.3">
      <c r="A66" t="s">
        <v>7037</v>
      </c>
      <c r="B66" t="s">
        <v>2192</v>
      </c>
      <c r="C66" t="s">
        <v>12</v>
      </c>
      <c r="D66" t="s">
        <v>11243</v>
      </c>
      <c r="E66" t="s">
        <v>11244</v>
      </c>
      <c r="F66" t="s">
        <v>11245</v>
      </c>
      <c r="G66" t="s">
        <v>736</v>
      </c>
      <c r="H66" t="s">
        <v>736</v>
      </c>
      <c r="I66" t="s">
        <v>736</v>
      </c>
      <c r="J66" t="s">
        <v>736</v>
      </c>
      <c r="K66" t="s">
        <v>736</v>
      </c>
      <c r="L66" t="s">
        <v>736</v>
      </c>
      <c r="M66" t="s">
        <v>4817</v>
      </c>
      <c r="N66" t="s">
        <v>4818</v>
      </c>
      <c r="O66" t="s">
        <v>17402</v>
      </c>
      <c r="P66" t="s">
        <v>17403</v>
      </c>
      <c r="Q66" t="s">
        <v>1659</v>
      </c>
      <c r="R66" t="s">
        <v>17404</v>
      </c>
      <c r="S66" t="s">
        <v>17405</v>
      </c>
      <c r="T66" t="s">
        <v>17406</v>
      </c>
      <c r="U66" t="s">
        <v>17407</v>
      </c>
    </row>
    <row r="67" spans="1:21" x14ac:dyDescent="0.3">
      <c r="A67" t="s">
        <v>7037</v>
      </c>
      <c r="B67" t="s">
        <v>2192</v>
      </c>
      <c r="C67" t="s">
        <v>13</v>
      </c>
      <c r="D67" t="s">
        <v>11230</v>
      </c>
      <c r="E67" t="s">
        <v>11231</v>
      </c>
      <c r="F67" t="s">
        <v>17408</v>
      </c>
      <c r="G67" t="s">
        <v>1066</v>
      </c>
      <c r="H67" t="s">
        <v>1067</v>
      </c>
      <c r="I67" t="s">
        <v>17409</v>
      </c>
      <c r="J67" t="s">
        <v>11243</v>
      </c>
      <c r="K67" t="s">
        <v>11244</v>
      </c>
      <c r="L67" t="s">
        <v>11278</v>
      </c>
      <c r="M67" t="s">
        <v>1759</v>
      </c>
      <c r="N67" t="s">
        <v>1760</v>
      </c>
      <c r="O67" t="s">
        <v>17410</v>
      </c>
      <c r="P67" t="s">
        <v>6378</v>
      </c>
      <c r="Q67" t="s">
        <v>6379</v>
      </c>
      <c r="R67" t="s">
        <v>17411</v>
      </c>
      <c r="S67" t="s">
        <v>17412</v>
      </c>
      <c r="T67" t="s">
        <v>17413</v>
      </c>
      <c r="U67" t="s">
        <v>17414</v>
      </c>
    </row>
    <row r="68" spans="1:21" x14ac:dyDescent="0.3">
      <c r="A68" t="s">
        <v>7037</v>
      </c>
      <c r="B68" t="s">
        <v>2192</v>
      </c>
      <c r="C68" t="s">
        <v>15</v>
      </c>
      <c r="D68" t="s">
        <v>3025</v>
      </c>
      <c r="E68" t="s">
        <v>3026</v>
      </c>
      <c r="F68" t="s">
        <v>17394</v>
      </c>
      <c r="G68" t="s">
        <v>736</v>
      </c>
      <c r="H68" t="s">
        <v>736</v>
      </c>
      <c r="I68" t="s">
        <v>736</v>
      </c>
      <c r="J68" t="s">
        <v>736</v>
      </c>
      <c r="K68" t="s">
        <v>736</v>
      </c>
      <c r="L68" t="s">
        <v>736</v>
      </c>
      <c r="M68" t="s">
        <v>1506</v>
      </c>
      <c r="N68" t="s">
        <v>1507</v>
      </c>
      <c r="O68" t="s">
        <v>17415</v>
      </c>
      <c r="P68" t="s">
        <v>13081</v>
      </c>
      <c r="Q68" t="s">
        <v>13082</v>
      </c>
      <c r="R68" t="s">
        <v>17416</v>
      </c>
      <c r="S68" t="s">
        <v>17417</v>
      </c>
      <c r="T68" t="s">
        <v>17418</v>
      </c>
      <c r="U68" t="s">
        <v>17419</v>
      </c>
    </row>
    <row r="69" spans="1:21" x14ac:dyDescent="0.3">
      <c r="A69" t="s">
        <v>7037</v>
      </c>
      <c r="B69" t="s">
        <v>2192</v>
      </c>
      <c r="C69" t="s">
        <v>16</v>
      </c>
      <c r="D69" t="s">
        <v>11243</v>
      </c>
      <c r="E69" t="s">
        <v>11244</v>
      </c>
      <c r="F69" t="s">
        <v>17420</v>
      </c>
      <c r="G69" t="s">
        <v>990</v>
      </c>
      <c r="H69" t="s">
        <v>991</v>
      </c>
      <c r="I69" t="s">
        <v>11255</v>
      </c>
      <c r="J69" t="s">
        <v>736</v>
      </c>
      <c r="K69" t="s">
        <v>736</v>
      </c>
      <c r="L69" t="s">
        <v>736</v>
      </c>
      <c r="M69" t="s">
        <v>17421</v>
      </c>
      <c r="N69" t="s">
        <v>12541</v>
      </c>
      <c r="O69" t="s">
        <v>17422</v>
      </c>
      <c r="P69" t="s">
        <v>11702</v>
      </c>
      <c r="Q69" t="s">
        <v>11703</v>
      </c>
      <c r="R69" t="s">
        <v>17423</v>
      </c>
      <c r="S69" t="s">
        <v>17424</v>
      </c>
      <c r="T69" t="s">
        <v>17425</v>
      </c>
      <c r="U69" t="s">
        <v>17426</v>
      </c>
    </row>
    <row r="70" spans="1:21" x14ac:dyDescent="0.3">
      <c r="A70" t="s">
        <v>7037</v>
      </c>
      <c r="B70" t="s">
        <v>2192</v>
      </c>
      <c r="C70" t="s">
        <v>17</v>
      </c>
      <c r="D70" t="s">
        <v>17427</v>
      </c>
      <c r="E70" t="s">
        <v>17428</v>
      </c>
      <c r="F70" t="s">
        <v>3779</v>
      </c>
      <c r="G70" t="s">
        <v>17427</v>
      </c>
      <c r="H70" t="s">
        <v>17428</v>
      </c>
      <c r="I70" t="s">
        <v>17429</v>
      </c>
      <c r="J70" t="s">
        <v>17430</v>
      </c>
      <c r="K70" t="s">
        <v>17431</v>
      </c>
      <c r="L70" t="s">
        <v>17432</v>
      </c>
      <c r="M70" t="s">
        <v>17433</v>
      </c>
      <c r="N70" t="s">
        <v>17434</v>
      </c>
      <c r="O70" t="s">
        <v>17435</v>
      </c>
      <c r="P70" t="s">
        <v>17436</v>
      </c>
      <c r="Q70" t="s">
        <v>17437</v>
      </c>
      <c r="R70" t="s">
        <v>17438</v>
      </c>
      <c r="S70" t="s">
        <v>17439</v>
      </c>
      <c r="T70" t="s">
        <v>17440</v>
      </c>
      <c r="U70" t="s">
        <v>17441</v>
      </c>
    </row>
    <row r="71" spans="1:21" x14ac:dyDescent="0.3">
      <c r="A71" t="s">
        <v>7037</v>
      </c>
      <c r="B71" t="s">
        <v>2192</v>
      </c>
      <c r="C71" t="s">
        <v>19</v>
      </c>
      <c r="D71" t="s">
        <v>11243</v>
      </c>
      <c r="E71" t="s">
        <v>11244</v>
      </c>
      <c r="F71" t="s">
        <v>11245</v>
      </c>
      <c r="G71" t="s">
        <v>11243</v>
      </c>
      <c r="H71" t="s">
        <v>11244</v>
      </c>
      <c r="I71" t="s">
        <v>17442</v>
      </c>
      <c r="J71" t="s">
        <v>736</v>
      </c>
      <c r="K71" t="s">
        <v>736</v>
      </c>
      <c r="L71" t="s">
        <v>736</v>
      </c>
      <c r="M71" t="s">
        <v>736</v>
      </c>
      <c r="N71" t="s">
        <v>736</v>
      </c>
      <c r="O71" t="s">
        <v>736</v>
      </c>
      <c r="P71" t="s">
        <v>15825</v>
      </c>
      <c r="Q71" t="s">
        <v>15826</v>
      </c>
      <c r="R71" t="s">
        <v>17443</v>
      </c>
      <c r="S71" t="s">
        <v>17444</v>
      </c>
      <c r="T71" t="s">
        <v>17445</v>
      </c>
      <c r="U71" t="s">
        <v>17446</v>
      </c>
    </row>
    <row r="72" spans="1:21" x14ac:dyDescent="0.3">
      <c r="A72" t="s">
        <v>7037</v>
      </c>
      <c r="B72" t="s">
        <v>2192</v>
      </c>
      <c r="C72" t="s">
        <v>21</v>
      </c>
      <c r="D72" t="s">
        <v>9042</v>
      </c>
      <c r="E72" t="s">
        <v>11333</v>
      </c>
      <c r="F72" t="s">
        <v>17447</v>
      </c>
      <c r="G72" t="s">
        <v>990</v>
      </c>
      <c r="H72" t="s">
        <v>991</v>
      </c>
      <c r="I72" t="s">
        <v>17448</v>
      </c>
      <c r="J72" t="s">
        <v>11400</v>
      </c>
      <c r="K72" t="s">
        <v>11401</v>
      </c>
      <c r="L72" t="s">
        <v>17449</v>
      </c>
      <c r="M72" t="s">
        <v>17450</v>
      </c>
      <c r="N72" t="s">
        <v>17451</v>
      </c>
      <c r="O72" t="s">
        <v>17452</v>
      </c>
      <c r="P72" t="s">
        <v>6878</v>
      </c>
      <c r="Q72" t="s">
        <v>6879</v>
      </c>
      <c r="R72" t="s">
        <v>17453</v>
      </c>
      <c r="S72" t="s">
        <v>17454</v>
      </c>
      <c r="T72" t="s">
        <v>17455</v>
      </c>
      <c r="U72" t="s">
        <v>17456</v>
      </c>
    </row>
    <row r="73" spans="1:21" x14ac:dyDescent="0.3">
      <c r="A73" t="s">
        <v>7037</v>
      </c>
      <c r="B73" t="s">
        <v>2192</v>
      </c>
      <c r="C73" t="s">
        <v>23</v>
      </c>
      <c r="D73" t="s">
        <v>9042</v>
      </c>
      <c r="E73" t="s">
        <v>11333</v>
      </c>
      <c r="F73" t="s">
        <v>17457</v>
      </c>
      <c r="G73" t="s">
        <v>11294</v>
      </c>
      <c r="H73" t="s">
        <v>11295</v>
      </c>
      <c r="I73" t="s">
        <v>17458</v>
      </c>
      <c r="J73" t="s">
        <v>11290</v>
      </c>
      <c r="K73" t="s">
        <v>11291</v>
      </c>
      <c r="L73" t="s">
        <v>17459</v>
      </c>
      <c r="M73" t="s">
        <v>17460</v>
      </c>
      <c r="N73" t="s">
        <v>17461</v>
      </c>
      <c r="O73" t="s">
        <v>17462</v>
      </c>
      <c r="P73" t="s">
        <v>11493</v>
      </c>
      <c r="Q73" t="s">
        <v>11494</v>
      </c>
      <c r="R73" t="s">
        <v>17463</v>
      </c>
      <c r="S73" t="s">
        <v>17464</v>
      </c>
      <c r="T73" t="s">
        <v>17465</v>
      </c>
      <c r="U73" t="s">
        <v>17466</v>
      </c>
    </row>
    <row r="74" spans="1:21" x14ac:dyDescent="0.3">
      <c r="A74" t="s">
        <v>7037</v>
      </c>
      <c r="B74" t="s">
        <v>2192</v>
      </c>
      <c r="C74" t="s">
        <v>24</v>
      </c>
      <c r="D74" t="s">
        <v>11364</v>
      </c>
      <c r="E74" t="s">
        <v>11365</v>
      </c>
      <c r="F74" t="s">
        <v>11360</v>
      </c>
      <c r="G74" t="s">
        <v>11243</v>
      </c>
      <c r="H74" t="s">
        <v>11244</v>
      </c>
      <c r="I74" t="s">
        <v>17467</v>
      </c>
      <c r="J74" t="s">
        <v>1220</v>
      </c>
      <c r="K74" t="s">
        <v>1221</v>
      </c>
      <c r="L74" t="s">
        <v>11391</v>
      </c>
      <c r="M74" t="s">
        <v>3172</v>
      </c>
      <c r="N74" t="s">
        <v>3173</v>
      </c>
      <c r="O74" t="s">
        <v>17468</v>
      </c>
      <c r="P74" t="s">
        <v>5908</v>
      </c>
      <c r="Q74" t="s">
        <v>5909</v>
      </c>
      <c r="R74" t="s">
        <v>17469</v>
      </c>
      <c r="S74" t="s">
        <v>17470</v>
      </c>
      <c r="T74" t="s">
        <v>17471</v>
      </c>
      <c r="U74" t="s">
        <v>17472</v>
      </c>
    </row>
    <row r="75" spans="1:21" x14ac:dyDescent="0.3">
      <c r="A75" t="s">
        <v>7037</v>
      </c>
      <c r="B75" t="s">
        <v>2192</v>
      </c>
      <c r="C75" t="s">
        <v>26</v>
      </c>
      <c r="D75" t="s">
        <v>17473</v>
      </c>
      <c r="E75" t="s">
        <v>17474</v>
      </c>
      <c r="F75" t="s">
        <v>17475</v>
      </c>
      <c r="G75" t="s">
        <v>3172</v>
      </c>
      <c r="H75" t="s">
        <v>3173</v>
      </c>
      <c r="I75" t="s">
        <v>17476</v>
      </c>
      <c r="J75" t="s">
        <v>11400</v>
      </c>
      <c r="K75" t="s">
        <v>11401</v>
      </c>
      <c r="L75" t="s">
        <v>17477</v>
      </c>
      <c r="M75" t="s">
        <v>17478</v>
      </c>
      <c r="N75" t="s">
        <v>17479</v>
      </c>
      <c r="O75" t="s">
        <v>17480</v>
      </c>
      <c r="P75" t="s">
        <v>3516</v>
      </c>
      <c r="Q75" t="s">
        <v>3517</v>
      </c>
      <c r="R75" t="s">
        <v>17481</v>
      </c>
      <c r="S75" t="s">
        <v>17482</v>
      </c>
      <c r="T75" t="s">
        <v>17483</v>
      </c>
      <c r="U75" t="s">
        <v>17484</v>
      </c>
    </row>
    <row r="76" spans="1:21" x14ac:dyDescent="0.3">
      <c r="A76" t="s">
        <v>7037</v>
      </c>
      <c r="B76" t="s">
        <v>2192</v>
      </c>
      <c r="C76" t="s">
        <v>28</v>
      </c>
      <c r="D76" t="s">
        <v>736</v>
      </c>
      <c r="E76" t="s">
        <v>736</v>
      </c>
      <c r="F76" t="s">
        <v>736</v>
      </c>
      <c r="G76" t="s">
        <v>736</v>
      </c>
      <c r="H76" t="s">
        <v>736</v>
      </c>
      <c r="I76" t="s">
        <v>736</v>
      </c>
      <c r="J76" t="s">
        <v>736</v>
      </c>
      <c r="K76" t="s">
        <v>736</v>
      </c>
      <c r="L76" t="s">
        <v>736</v>
      </c>
      <c r="M76" t="s">
        <v>1085</v>
      </c>
      <c r="N76" t="s">
        <v>1086</v>
      </c>
      <c r="O76" t="s">
        <v>17485</v>
      </c>
      <c r="P76" t="s">
        <v>3813</v>
      </c>
      <c r="Q76" t="s">
        <v>3814</v>
      </c>
      <c r="R76" t="s">
        <v>17486</v>
      </c>
      <c r="S76" t="s">
        <v>17487</v>
      </c>
      <c r="T76" t="s">
        <v>17488</v>
      </c>
      <c r="U76" t="s">
        <v>17489</v>
      </c>
    </row>
    <row r="77" spans="1:21" x14ac:dyDescent="0.3">
      <c r="A77" t="s">
        <v>7037</v>
      </c>
      <c r="B77" t="s">
        <v>2192</v>
      </c>
      <c r="C77" t="s">
        <v>30</v>
      </c>
      <c r="D77" t="s">
        <v>990</v>
      </c>
      <c r="E77" t="s">
        <v>991</v>
      </c>
      <c r="F77" t="s">
        <v>17490</v>
      </c>
      <c r="G77" t="s">
        <v>11243</v>
      </c>
      <c r="H77" t="s">
        <v>11244</v>
      </c>
      <c r="I77" t="s">
        <v>17442</v>
      </c>
      <c r="J77" t="s">
        <v>736</v>
      </c>
      <c r="K77" t="s">
        <v>736</v>
      </c>
      <c r="L77" t="s">
        <v>736</v>
      </c>
      <c r="M77" t="s">
        <v>736</v>
      </c>
      <c r="N77" t="s">
        <v>736</v>
      </c>
      <c r="O77" t="s">
        <v>736</v>
      </c>
      <c r="P77" t="s">
        <v>6366</v>
      </c>
      <c r="Q77" t="s">
        <v>6367</v>
      </c>
      <c r="R77" t="s">
        <v>17491</v>
      </c>
      <c r="S77" t="s">
        <v>17492</v>
      </c>
      <c r="T77" t="s">
        <v>17493</v>
      </c>
      <c r="U77" t="s">
        <v>17494</v>
      </c>
    </row>
    <row r="78" spans="1:21" x14ac:dyDescent="0.3">
      <c r="A78" t="s">
        <v>7037</v>
      </c>
      <c r="B78" t="s">
        <v>2192</v>
      </c>
      <c r="C78" t="s">
        <v>29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</row>
    <row r="79" spans="1:21" x14ac:dyDescent="0.3">
      <c r="A79" t="s">
        <v>7037</v>
      </c>
      <c r="B79" t="s">
        <v>2192</v>
      </c>
      <c r="C79" t="s">
        <v>32</v>
      </c>
      <c r="D79" t="s">
        <v>17495</v>
      </c>
      <c r="E79" t="s">
        <v>17496</v>
      </c>
      <c r="F79" t="s">
        <v>17497</v>
      </c>
      <c r="G79" t="s">
        <v>11230</v>
      </c>
      <c r="H79" t="s">
        <v>11231</v>
      </c>
      <c r="I79" t="s">
        <v>17498</v>
      </c>
      <c r="J79" t="s">
        <v>11403</v>
      </c>
      <c r="K79" t="s">
        <v>11404</v>
      </c>
      <c r="L79" t="s">
        <v>17499</v>
      </c>
      <c r="M79" t="s">
        <v>17500</v>
      </c>
      <c r="N79" t="s">
        <v>17501</v>
      </c>
      <c r="O79" t="s">
        <v>17502</v>
      </c>
      <c r="P79" t="s">
        <v>17503</v>
      </c>
      <c r="Q79" t="s">
        <v>17504</v>
      </c>
      <c r="R79" t="s">
        <v>17505</v>
      </c>
      <c r="S79" t="s">
        <v>17506</v>
      </c>
      <c r="T79" t="s">
        <v>17507</v>
      </c>
      <c r="U79" t="s">
        <v>17508</v>
      </c>
    </row>
    <row r="80" spans="1:21" x14ac:dyDescent="0.3">
      <c r="A80" t="s">
        <v>7037</v>
      </c>
      <c r="B80" t="s">
        <v>2192</v>
      </c>
      <c r="C80" t="s">
        <v>33</v>
      </c>
      <c r="D80" t="s">
        <v>17509</v>
      </c>
      <c r="E80" t="s">
        <v>17510</v>
      </c>
      <c r="F80" t="s">
        <v>17511</v>
      </c>
      <c r="G80" t="s">
        <v>17512</v>
      </c>
      <c r="H80" t="s">
        <v>17513</v>
      </c>
      <c r="I80" t="s">
        <v>17514</v>
      </c>
      <c r="J80" t="s">
        <v>17515</v>
      </c>
      <c r="K80" t="s">
        <v>11349</v>
      </c>
      <c r="L80" t="s">
        <v>17516</v>
      </c>
      <c r="M80" t="s">
        <v>17517</v>
      </c>
      <c r="N80" t="s">
        <v>17518</v>
      </c>
      <c r="O80" t="s">
        <v>17519</v>
      </c>
      <c r="P80" t="s">
        <v>6366</v>
      </c>
      <c r="Q80" t="s">
        <v>6367</v>
      </c>
      <c r="R80" t="s">
        <v>17520</v>
      </c>
      <c r="S80" t="s">
        <v>17521</v>
      </c>
      <c r="T80" t="s">
        <v>17522</v>
      </c>
      <c r="U80" t="s">
        <v>17523</v>
      </c>
    </row>
    <row r="81" spans="1:21" x14ac:dyDescent="0.3">
      <c r="A81" t="s">
        <v>7037</v>
      </c>
      <c r="B81" t="s">
        <v>2192</v>
      </c>
      <c r="C81" t="s">
        <v>35</v>
      </c>
      <c r="D81" t="s">
        <v>5291</v>
      </c>
      <c r="E81" t="s">
        <v>17524</v>
      </c>
      <c r="F81" t="s">
        <v>17525</v>
      </c>
      <c r="G81" t="s">
        <v>11419</v>
      </c>
      <c r="H81" t="s">
        <v>11365</v>
      </c>
      <c r="I81" t="s">
        <v>17526</v>
      </c>
      <c r="J81" t="s">
        <v>3025</v>
      </c>
      <c r="K81" t="s">
        <v>3026</v>
      </c>
      <c r="L81" t="s">
        <v>11246</v>
      </c>
      <c r="M81" t="s">
        <v>11477</v>
      </c>
      <c r="N81" t="s">
        <v>11478</v>
      </c>
      <c r="O81" t="s">
        <v>17527</v>
      </c>
      <c r="P81" t="s">
        <v>17528</v>
      </c>
      <c r="Q81" t="s">
        <v>17529</v>
      </c>
      <c r="R81" t="s">
        <v>17530</v>
      </c>
      <c r="S81" t="s">
        <v>17531</v>
      </c>
      <c r="T81" t="s">
        <v>17532</v>
      </c>
      <c r="U81" t="s">
        <v>17533</v>
      </c>
    </row>
    <row r="82" spans="1:21" x14ac:dyDescent="0.3">
      <c r="A82" t="s">
        <v>7037</v>
      </c>
      <c r="B82" t="s">
        <v>2192</v>
      </c>
      <c r="C82" t="s">
        <v>38</v>
      </c>
      <c r="D82" t="s">
        <v>17534</v>
      </c>
      <c r="E82" t="s">
        <v>17535</v>
      </c>
      <c r="F82" t="s">
        <v>17536</v>
      </c>
      <c r="G82" t="s">
        <v>11243</v>
      </c>
      <c r="H82" t="s">
        <v>11244</v>
      </c>
      <c r="I82" t="s">
        <v>17537</v>
      </c>
      <c r="J82" t="s">
        <v>736</v>
      </c>
      <c r="K82" t="s">
        <v>736</v>
      </c>
      <c r="L82" t="s">
        <v>736</v>
      </c>
      <c r="M82" t="s">
        <v>17538</v>
      </c>
      <c r="N82" t="s">
        <v>17539</v>
      </c>
      <c r="O82" t="s">
        <v>17540</v>
      </c>
      <c r="P82" t="s">
        <v>17541</v>
      </c>
      <c r="Q82" t="s">
        <v>17542</v>
      </c>
      <c r="R82" t="s">
        <v>17543</v>
      </c>
      <c r="S82" t="s">
        <v>17544</v>
      </c>
      <c r="T82" t="s">
        <v>17545</v>
      </c>
      <c r="U82" t="s">
        <v>17546</v>
      </c>
    </row>
    <row r="83" spans="1:21" x14ac:dyDescent="0.3">
      <c r="A83" t="s">
        <v>7037</v>
      </c>
      <c r="B83" t="s">
        <v>2192</v>
      </c>
      <c r="C83" t="s">
        <v>40</v>
      </c>
      <c r="D83" t="s">
        <v>3025</v>
      </c>
      <c r="E83" t="s">
        <v>1162</v>
      </c>
      <c r="F83" t="s">
        <v>17547</v>
      </c>
      <c r="G83" t="s">
        <v>11400</v>
      </c>
      <c r="H83" t="s">
        <v>11401</v>
      </c>
      <c r="I83" t="s">
        <v>17548</v>
      </c>
      <c r="J83" t="s">
        <v>11364</v>
      </c>
      <c r="K83" t="s">
        <v>11365</v>
      </c>
      <c r="L83" t="s">
        <v>17549</v>
      </c>
      <c r="M83" t="s">
        <v>17550</v>
      </c>
      <c r="N83" t="s">
        <v>12460</v>
      </c>
      <c r="O83" t="s">
        <v>17551</v>
      </c>
      <c r="P83" t="s">
        <v>15030</v>
      </c>
      <c r="Q83" t="s">
        <v>15031</v>
      </c>
      <c r="R83" t="s">
        <v>17552</v>
      </c>
      <c r="S83" t="s">
        <v>17553</v>
      </c>
      <c r="T83" t="s">
        <v>17554</v>
      </c>
      <c r="U83" t="s">
        <v>17555</v>
      </c>
    </row>
    <row r="84" spans="1:21" x14ac:dyDescent="0.3">
      <c r="A84" t="s">
        <v>7038</v>
      </c>
      <c r="B84" t="s">
        <v>2192</v>
      </c>
      <c r="C84" t="s">
        <v>9</v>
      </c>
      <c r="D84" t="s">
        <v>11669</v>
      </c>
      <c r="E84" t="s">
        <v>11670</v>
      </c>
      <c r="F84" t="s">
        <v>11671</v>
      </c>
      <c r="G84" t="s">
        <v>11580</v>
      </c>
      <c r="H84" t="s">
        <v>11581</v>
      </c>
      <c r="I84" t="s">
        <v>17556</v>
      </c>
      <c r="J84" t="s">
        <v>17557</v>
      </c>
      <c r="K84" t="s">
        <v>11453</v>
      </c>
      <c r="L84" t="s">
        <v>17558</v>
      </c>
      <c r="M84" t="s">
        <v>17559</v>
      </c>
      <c r="N84" t="s">
        <v>17560</v>
      </c>
      <c r="O84" t="s">
        <v>17561</v>
      </c>
      <c r="P84" t="s">
        <v>17562</v>
      </c>
      <c r="Q84" t="s">
        <v>2937</v>
      </c>
      <c r="R84" t="s">
        <v>17563</v>
      </c>
      <c r="S84" t="s">
        <v>17564</v>
      </c>
      <c r="T84" t="s">
        <v>17565</v>
      </c>
      <c r="U84" t="s">
        <v>17566</v>
      </c>
    </row>
    <row r="85" spans="1:21" x14ac:dyDescent="0.3">
      <c r="A85" t="s">
        <v>7038</v>
      </c>
      <c r="B85" t="s">
        <v>2192</v>
      </c>
      <c r="C85" t="s">
        <v>10</v>
      </c>
      <c r="D85" t="s">
        <v>11505</v>
      </c>
      <c r="E85" t="s">
        <v>11506</v>
      </c>
      <c r="F85" t="s">
        <v>17567</v>
      </c>
      <c r="G85" t="s">
        <v>11467</v>
      </c>
      <c r="H85" t="s">
        <v>11468</v>
      </c>
      <c r="I85" t="s">
        <v>11469</v>
      </c>
      <c r="J85" t="s">
        <v>11470</v>
      </c>
      <c r="K85" t="s">
        <v>11471</v>
      </c>
      <c r="L85" t="s">
        <v>11472</v>
      </c>
      <c r="M85" t="s">
        <v>17568</v>
      </c>
      <c r="N85" t="s">
        <v>17569</v>
      </c>
      <c r="O85" t="s">
        <v>17570</v>
      </c>
      <c r="P85" t="s">
        <v>17571</v>
      </c>
      <c r="Q85" t="s">
        <v>17572</v>
      </c>
      <c r="R85" t="s">
        <v>17573</v>
      </c>
      <c r="S85" t="s">
        <v>17574</v>
      </c>
      <c r="T85" t="s">
        <v>17575</v>
      </c>
      <c r="U85" t="s">
        <v>17576</v>
      </c>
    </row>
    <row r="86" spans="1:21" x14ac:dyDescent="0.3">
      <c r="A86" t="s">
        <v>7038</v>
      </c>
      <c r="B86" t="s">
        <v>2192</v>
      </c>
      <c r="C86" t="s">
        <v>12</v>
      </c>
      <c r="D86" t="s">
        <v>11568</v>
      </c>
      <c r="E86" t="s">
        <v>11569</v>
      </c>
      <c r="F86" t="s">
        <v>17577</v>
      </c>
      <c r="G86" t="s">
        <v>11467</v>
      </c>
      <c r="H86" t="s">
        <v>11468</v>
      </c>
      <c r="I86" t="s">
        <v>11483</v>
      </c>
      <c r="J86" t="s">
        <v>11467</v>
      </c>
      <c r="K86" t="s">
        <v>11468</v>
      </c>
      <c r="L86" t="s">
        <v>11483</v>
      </c>
      <c r="M86" t="s">
        <v>17578</v>
      </c>
      <c r="N86" t="s">
        <v>17579</v>
      </c>
      <c r="O86" t="s">
        <v>17580</v>
      </c>
      <c r="P86" t="s">
        <v>17581</v>
      </c>
      <c r="Q86" t="s">
        <v>17582</v>
      </c>
      <c r="R86" t="s">
        <v>17583</v>
      </c>
      <c r="S86" t="s">
        <v>17584</v>
      </c>
      <c r="T86" t="s">
        <v>17585</v>
      </c>
      <c r="U86" t="s">
        <v>17586</v>
      </c>
    </row>
    <row r="87" spans="1:21" x14ac:dyDescent="0.3">
      <c r="A87" t="s">
        <v>7038</v>
      </c>
      <c r="B87" t="s">
        <v>2192</v>
      </c>
      <c r="C87" t="s">
        <v>13</v>
      </c>
      <c r="D87" t="s">
        <v>11470</v>
      </c>
      <c r="E87" t="s">
        <v>11471</v>
      </c>
      <c r="F87" t="s">
        <v>17587</v>
      </c>
      <c r="G87" t="s">
        <v>11467</v>
      </c>
      <c r="H87" t="s">
        <v>11468</v>
      </c>
      <c r="I87" t="s">
        <v>11492</v>
      </c>
      <c r="J87" t="s">
        <v>11455</v>
      </c>
      <c r="K87" t="s">
        <v>11456</v>
      </c>
      <c r="L87" t="s">
        <v>17588</v>
      </c>
      <c r="M87" t="s">
        <v>17589</v>
      </c>
      <c r="N87" t="s">
        <v>17590</v>
      </c>
      <c r="O87" t="s">
        <v>17591</v>
      </c>
      <c r="P87" t="s">
        <v>17592</v>
      </c>
      <c r="Q87" t="s">
        <v>17593</v>
      </c>
      <c r="R87" t="s">
        <v>17594</v>
      </c>
      <c r="S87" t="s">
        <v>17595</v>
      </c>
      <c r="T87" t="s">
        <v>17596</v>
      </c>
      <c r="U87" t="s">
        <v>17597</v>
      </c>
    </row>
    <row r="88" spans="1:21" x14ac:dyDescent="0.3">
      <c r="A88" t="s">
        <v>7038</v>
      </c>
      <c r="B88" t="s">
        <v>2192</v>
      </c>
      <c r="C88" t="s">
        <v>15</v>
      </c>
      <c r="D88" t="s">
        <v>736</v>
      </c>
      <c r="E88" t="s">
        <v>736</v>
      </c>
      <c r="F88" t="s">
        <v>736</v>
      </c>
      <c r="G88" t="s">
        <v>11467</v>
      </c>
      <c r="H88" t="s">
        <v>11468</v>
      </c>
      <c r="I88" t="s">
        <v>11483</v>
      </c>
      <c r="J88" t="s">
        <v>11467</v>
      </c>
      <c r="K88" t="s">
        <v>11468</v>
      </c>
      <c r="L88" t="s">
        <v>11483</v>
      </c>
      <c r="M88" t="s">
        <v>14145</v>
      </c>
      <c r="N88" t="s">
        <v>14146</v>
      </c>
      <c r="O88" t="s">
        <v>17598</v>
      </c>
      <c r="P88" t="s">
        <v>17599</v>
      </c>
      <c r="Q88" t="s">
        <v>17600</v>
      </c>
      <c r="R88" t="s">
        <v>17601</v>
      </c>
      <c r="S88" t="s">
        <v>17602</v>
      </c>
      <c r="T88" t="s">
        <v>17603</v>
      </c>
      <c r="U88" t="s">
        <v>17604</v>
      </c>
    </row>
    <row r="89" spans="1:21" x14ac:dyDescent="0.3">
      <c r="A89" t="s">
        <v>7038</v>
      </c>
      <c r="B89" t="s">
        <v>2192</v>
      </c>
      <c r="C89" t="s">
        <v>16</v>
      </c>
      <c r="D89" t="s">
        <v>11467</v>
      </c>
      <c r="E89" t="s">
        <v>11468</v>
      </c>
      <c r="F89" t="s">
        <v>11469</v>
      </c>
      <c r="G89" t="s">
        <v>11467</v>
      </c>
      <c r="H89" t="s">
        <v>11468</v>
      </c>
      <c r="I89" t="s">
        <v>11483</v>
      </c>
      <c r="J89" t="s">
        <v>736</v>
      </c>
      <c r="K89" t="s">
        <v>736</v>
      </c>
      <c r="L89" t="s">
        <v>736</v>
      </c>
      <c r="M89" t="s">
        <v>17605</v>
      </c>
      <c r="N89" t="s">
        <v>17606</v>
      </c>
      <c r="O89" t="s">
        <v>17607</v>
      </c>
      <c r="P89" t="s">
        <v>17608</v>
      </c>
      <c r="Q89" t="s">
        <v>17609</v>
      </c>
      <c r="R89" t="s">
        <v>17610</v>
      </c>
      <c r="S89" t="s">
        <v>17611</v>
      </c>
      <c r="T89" t="s">
        <v>17612</v>
      </c>
      <c r="U89" t="s">
        <v>17613</v>
      </c>
    </row>
    <row r="90" spans="1:21" x14ac:dyDescent="0.3">
      <c r="A90" t="s">
        <v>7038</v>
      </c>
      <c r="B90" t="s">
        <v>2192</v>
      </c>
      <c r="C90" t="s">
        <v>17</v>
      </c>
      <c r="D90" t="s">
        <v>17614</v>
      </c>
      <c r="E90" t="s">
        <v>17615</v>
      </c>
      <c r="F90" t="s">
        <v>17616</v>
      </c>
      <c r="G90" t="s">
        <v>17617</v>
      </c>
      <c r="H90" t="s">
        <v>17618</v>
      </c>
      <c r="I90" t="s">
        <v>17619</v>
      </c>
      <c r="J90" t="s">
        <v>17620</v>
      </c>
      <c r="K90" t="s">
        <v>17621</v>
      </c>
      <c r="L90" t="s">
        <v>17622</v>
      </c>
      <c r="M90" t="s">
        <v>17623</v>
      </c>
      <c r="N90" t="s">
        <v>17624</v>
      </c>
      <c r="O90" t="s">
        <v>17625</v>
      </c>
      <c r="P90" t="s">
        <v>17626</v>
      </c>
      <c r="Q90" t="s">
        <v>17627</v>
      </c>
      <c r="R90" t="s">
        <v>17628</v>
      </c>
      <c r="S90" t="s">
        <v>17629</v>
      </c>
      <c r="T90" t="s">
        <v>17630</v>
      </c>
      <c r="U90" t="s">
        <v>17631</v>
      </c>
    </row>
    <row r="91" spans="1:21" x14ac:dyDescent="0.3">
      <c r="A91" t="s">
        <v>7038</v>
      </c>
      <c r="B91" t="s">
        <v>2192</v>
      </c>
      <c r="C91" t="s">
        <v>19</v>
      </c>
      <c r="D91" t="s">
        <v>11553</v>
      </c>
      <c r="E91" t="s">
        <v>11554</v>
      </c>
      <c r="F91" t="s">
        <v>11555</v>
      </c>
      <c r="G91" t="s">
        <v>736</v>
      </c>
      <c r="H91" t="s">
        <v>736</v>
      </c>
      <c r="I91" t="s">
        <v>736</v>
      </c>
      <c r="J91" t="s">
        <v>736</v>
      </c>
      <c r="K91" t="s">
        <v>736</v>
      </c>
      <c r="L91" t="s">
        <v>736</v>
      </c>
      <c r="M91" t="s">
        <v>11496</v>
      </c>
      <c r="N91" t="s">
        <v>11497</v>
      </c>
      <c r="O91" t="s">
        <v>17632</v>
      </c>
      <c r="P91" t="s">
        <v>945</v>
      </c>
      <c r="Q91" t="s">
        <v>11952</v>
      </c>
      <c r="R91" t="s">
        <v>17633</v>
      </c>
      <c r="S91" t="s">
        <v>17634</v>
      </c>
      <c r="T91" t="s">
        <v>17635</v>
      </c>
      <c r="U91" t="s">
        <v>17636</v>
      </c>
    </row>
    <row r="92" spans="1:21" x14ac:dyDescent="0.3">
      <c r="A92" t="s">
        <v>7038</v>
      </c>
      <c r="B92" t="s">
        <v>2192</v>
      </c>
      <c r="C92" t="s">
        <v>21</v>
      </c>
      <c r="D92" t="s">
        <v>17637</v>
      </c>
      <c r="E92" t="s">
        <v>17638</v>
      </c>
      <c r="F92" t="s">
        <v>17639</v>
      </c>
      <c r="G92" t="s">
        <v>11470</v>
      </c>
      <c r="H92" t="s">
        <v>11471</v>
      </c>
      <c r="I92" t="s">
        <v>17640</v>
      </c>
      <c r="J92" t="s">
        <v>17641</v>
      </c>
      <c r="K92" t="s">
        <v>17642</v>
      </c>
      <c r="L92" t="s">
        <v>17643</v>
      </c>
      <c r="M92" t="s">
        <v>5908</v>
      </c>
      <c r="N92" t="s">
        <v>5909</v>
      </c>
      <c r="O92" t="s">
        <v>17644</v>
      </c>
      <c r="P92" t="s">
        <v>17645</v>
      </c>
      <c r="Q92" t="s">
        <v>17646</v>
      </c>
      <c r="R92" t="s">
        <v>17647</v>
      </c>
      <c r="S92" t="s">
        <v>17648</v>
      </c>
      <c r="T92" t="s">
        <v>17649</v>
      </c>
      <c r="U92" t="s">
        <v>17650</v>
      </c>
    </row>
    <row r="93" spans="1:21" x14ac:dyDescent="0.3">
      <c r="A93" t="s">
        <v>7038</v>
      </c>
      <c r="B93" t="s">
        <v>2192</v>
      </c>
      <c r="C93" t="s">
        <v>23</v>
      </c>
      <c r="D93" t="s">
        <v>11580</v>
      </c>
      <c r="E93" t="s">
        <v>11581</v>
      </c>
      <c r="F93" t="s">
        <v>17651</v>
      </c>
      <c r="G93" t="s">
        <v>11467</v>
      </c>
      <c r="H93" t="s">
        <v>11468</v>
      </c>
      <c r="I93" t="s">
        <v>17652</v>
      </c>
      <c r="J93" t="s">
        <v>17653</v>
      </c>
      <c r="K93" t="s">
        <v>17654</v>
      </c>
      <c r="L93" t="s">
        <v>17655</v>
      </c>
      <c r="M93" t="s">
        <v>17656</v>
      </c>
      <c r="N93" t="s">
        <v>10832</v>
      </c>
      <c r="O93" t="s">
        <v>17657</v>
      </c>
      <c r="P93" t="s">
        <v>1768</v>
      </c>
      <c r="Q93" t="s">
        <v>1769</v>
      </c>
      <c r="R93" t="s">
        <v>17658</v>
      </c>
      <c r="S93" t="s">
        <v>17659</v>
      </c>
      <c r="T93" t="s">
        <v>17660</v>
      </c>
      <c r="U93" t="s">
        <v>17661</v>
      </c>
    </row>
    <row r="94" spans="1:21" x14ac:dyDescent="0.3">
      <c r="A94" t="s">
        <v>7038</v>
      </c>
      <c r="B94" t="s">
        <v>2192</v>
      </c>
      <c r="C94" t="s">
        <v>24</v>
      </c>
      <c r="D94" t="s">
        <v>736</v>
      </c>
      <c r="E94" t="s">
        <v>736</v>
      </c>
      <c r="F94" t="s">
        <v>736</v>
      </c>
      <c r="G94" t="s">
        <v>11550</v>
      </c>
      <c r="H94" t="s">
        <v>11551</v>
      </c>
      <c r="I94" t="s">
        <v>17662</v>
      </c>
      <c r="J94" t="s">
        <v>11580</v>
      </c>
      <c r="K94" t="s">
        <v>11581</v>
      </c>
      <c r="L94" t="s">
        <v>17663</v>
      </c>
      <c r="M94" t="s">
        <v>17664</v>
      </c>
      <c r="N94" t="s">
        <v>17665</v>
      </c>
      <c r="O94" t="s">
        <v>17666</v>
      </c>
      <c r="P94" t="s">
        <v>6018</v>
      </c>
      <c r="Q94" t="s">
        <v>6019</v>
      </c>
      <c r="R94" t="s">
        <v>17667</v>
      </c>
      <c r="S94" t="s">
        <v>17668</v>
      </c>
      <c r="T94" t="s">
        <v>17669</v>
      </c>
      <c r="U94" t="s">
        <v>17670</v>
      </c>
    </row>
    <row r="95" spans="1:21" x14ac:dyDescent="0.3">
      <c r="A95" t="s">
        <v>7038</v>
      </c>
      <c r="B95" t="s">
        <v>2192</v>
      </c>
      <c r="C95" t="s">
        <v>26</v>
      </c>
      <c r="D95" t="s">
        <v>11452</v>
      </c>
      <c r="E95" t="s">
        <v>11453</v>
      </c>
      <c r="F95" t="s">
        <v>2932</v>
      </c>
      <c r="G95" t="s">
        <v>17671</v>
      </c>
      <c r="H95" t="s">
        <v>17672</v>
      </c>
      <c r="I95" t="s">
        <v>17673</v>
      </c>
      <c r="J95" t="s">
        <v>11586</v>
      </c>
      <c r="K95" t="s">
        <v>11587</v>
      </c>
      <c r="L95" t="s">
        <v>17674</v>
      </c>
      <c r="M95" t="s">
        <v>17675</v>
      </c>
      <c r="N95" t="s">
        <v>17676</v>
      </c>
      <c r="O95" t="s">
        <v>17677</v>
      </c>
      <c r="P95" t="s">
        <v>15379</v>
      </c>
      <c r="Q95" t="s">
        <v>15380</v>
      </c>
      <c r="R95" t="s">
        <v>17678</v>
      </c>
      <c r="S95" t="s">
        <v>17679</v>
      </c>
      <c r="T95" t="s">
        <v>17680</v>
      </c>
      <c r="U95" t="s">
        <v>17681</v>
      </c>
    </row>
    <row r="96" spans="1:21" x14ac:dyDescent="0.3">
      <c r="A96" t="s">
        <v>7038</v>
      </c>
      <c r="B96" t="s">
        <v>2192</v>
      </c>
      <c r="C96" t="s">
        <v>28</v>
      </c>
      <c r="D96" t="s">
        <v>11568</v>
      </c>
      <c r="E96" t="s">
        <v>11569</v>
      </c>
      <c r="F96" t="s">
        <v>17577</v>
      </c>
      <c r="G96" t="s">
        <v>736</v>
      </c>
      <c r="H96" t="s">
        <v>736</v>
      </c>
      <c r="I96" t="s">
        <v>736</v>
      </c>
      <c r="J96" t="s">
        <v>736</v>
      </c>
      <c r="K96" t="s">
        <v>736</v>
      </c>
      <c r="L96" t="s">
        <v>736</v>
      </c>
      <c r="M96" t="s">
        <v>1630</v>
      </c>
      <c r="N96" t="s">
        <v>1631</v>
      </c>
      <c r="O96" t="s">
        <v>17682</v>
      </c>
      <c r="P96" t="s">
        <v>17683</v>
      </c>
      <c r="Q96" t="s">
        <v>17684</v>
      </c>
      <c r="R96" t="s">
        <v>17685</v>
      </c>
      <c r="S96" t="s">
        <v>17686</v>
      </c>
      <c r="T96" t="s">
        <v>17687</v>
      </c>
      <c r="U96" t="s">
        <v>17688</v>
      </c>
    </row>
    <row r="97" spans="1:21" x14ac:dyDescent="0.3">
      <c r="A97" t="s">
        <v>7038</v>
      </c>
      <c r="B97" t="s">
        <v>2192</v>
      </c>
      <c r="C97" t="s">
        <v>30</v>
      </c>
      <c r="D97" t="s">
        <v>736</v>
      </c>
      <c r="E97" t="s">
        <v>736</v>
      </c>
      <c r="F97" t="s">
        <v>736</v>
      </c>
      <c r="G97" t="s">
        <v>736</v>
      </c>
      <c r="H97" t="s">
        <v>736</v>
      </c>
      <c r="I97" t="s">
        <v>736</v>
      </c>
      <c r="J97" t="s">
        <v>736</v>
      </c>
      <c r="K97" t="s">
        <v>736</v>
      </c>
      <c r="L97" t="s">
        <v>736</v>
      </c>
      <c r="M97" t="s">
        <v>2136</v>
      </c>
      <c r="N97" t="s">
        <v>2137</v>
      </c>
      <c r="O97" t="s">
        <v>17689</v>
      </c>
      <c r="P97" t="s">
        <v>17690</v>
      </c>
      <c r="Q97" t="s">
        <v>17691</v>
      </c>
      <c r="R97" t="s">
        <v>17692</v>
      </c>
      <c r="S97" t="s">
        <v>17693</v>
      </c>
      <c r="T97" t="s">
        <v>17694</v>
      </c>
      <c r="U97" t="s">
        <v>17695</v>
      </c>
    </row>
    <row r="98" spans="1:21" x14ac:dyDescent="0.3">
      <c r="A98" t="s">
        <v>7038</v>
      </c>
      <c r="B98" t="s">
        <v>2192</v>
      </c>
      <c r="C98" t="s">
        <v>29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</row>
    <row r="99" spans="1:21" x14ac:dyDescent="0.3">
      <c r="A99" t="s">
        <v>7038</v>
      </c>
      <c r="B99" t="s">
        <v>2192</v>
      </c>
      <c r="C99" t="s">
        <v>32</v>
      </c>
      <c r="D99" t="s">
        <v>17696</v>
      </c>
      <c r="E99" t="s">
        <v>17697</v>
      </c>
      <c r="F99" t="s">
        <v>17698</v>
      </c>
      <c r="G99" t="s">
        <v>11470</v>
      </c>
      <c r="H99" t="s">
        <v>11471</v>
      </c>
      <c r="I99" t="s">
        <v>17699</v>
      </c>
      <c r="J99" t="s">
        <v>11505</v>
      </c>
      <c r="K99" t="s">
        <v>11506</v>
      </c>
      <c r="L99" t="s">
        <v>17700</v>
      </c>
      <c r="M99" t="s">
        <v>17701</v>
      </c>
      <c r="N99" t="s">
        <v>17702</v>
      </c>
      <c r="O99" t="s">
        <v>17703</v>
      </c>
      <c r="P99" t="s">
        <v>1323</v>
      </c>
      <c r="Q99" t="s">
        <v>1324</v>
      </c>
      <c r="R99" t="s">
        <v>17704</v>
      </c>
      <c r="S99" t="s">
        <v>17705</v>
      </c>
      <c r="T99" t="s">
        <v>17706</v>
      </c>
      <c r="U99" t="s">
        <v>17707</v>
      </c>
    </row>
    <row r="100" spans="1:21" x14ac:dyDescent="0.3">
      <c r="A100" t="s">
        <v>7038</v>
      </c>
      <c r="B100" t="s">
        <v>2192</v>
      </c>
      <c r="C100" t="s">
        <v>33</v>
      </c>
      <c r="D100" t="s">
        <v>11566</v>
      </c>
      <c r="E100" t="s">
        <v>11503</v>
      </c>
      <c r="F100" t="s">
        <v>17708</v>
      </c>
      <c r="G100" t="s">
        <v>17709</v>
      </c>
      <c r="H100" t="s">
        <v>17710</v>
      </c>
      <c r="I100" t="s">
        <v>17711</v>
      </c>
      <c r="J100" t="s">
        <v>17712</v>
      </c>
      <c r="K100" t="s">
        <v>17713</v>
      </c>
      <c r="L100" t="s">
        <v>17714</v>
      </c>
      <c r="M100" t="s">
        <v>17715</v>
      </c>
      <c r="N100" t="s">
        <v>3046</v>
      </c>
      <c r="O100" t="s">
        <v>17716</v>
      </c>
      <c r="P100" t="s">
        <v>17717</v>
      </c>
      <c r="Q100" t="s">
        <v>17718</v>
      </c>
      <c r="R100" t="s">
        <v>17719</v>
      </c>
      <c r="S100" t="s">
        <v>17720</v>
      </c>
      <c r="T100" t="s">
        <v>17721</v>
      </c>
      <c r="U100" t="s">
        <v>17722</v>
      </c>
    </row>
    <row r="101" spans="1:21" x14ac:dyDescent="0.3">
      <c r="A101" t="s">
        <v>7038</v>
      </c>
      <c r="B101" t="s">
        <v>2192</v>
      </c>
      <c r="C101" t="s">
        <v>35</v>
      </c>
      <c r="D101" t="s">
        <v>17723</v>
      </c>
      <c r="E101" t="s">
        <v>11453</v>
      </c>
      <c r="F101" t="s">
        <v>17724</v>
      </c>
      <c r="G101" t="s">
        <v>11467</v>
      </c>
      <c r="H101" t="s">
        <v>11468</v>
      </c>
      <c r="I101" t="s">
        <v>11469</v>
      </c>
      <c r="J101" t="s">
        <v>11467</v>
      </c>
      <c r="K101" t="s">
        <v>11468</v>
      </c>
      <c r="L101" t="s">
        <v>11492</v>
      </c>
      <c r="M101" t="s">
        <v>3203</v>
      </c>
      <c r="N101" t="s">
        <v>3204</v>
      </c>
      <c r="O101" t="s">
        <v>17725</v>
      </c>
      <c r="P101" t="s">
        <v>7772</v>
      </c>
      <c r="Q101" t="s">
        <v>3149</v>
      </c>
      <c r="R101" t="s">
        <v>17726</v>
      </c>
      <c r="S101" t="s">
        <v>17727</v>
      </c>
      <c r="T101" t="s">
        <v>17728</v>
      </c>
      <c r="U101" t="s">
        <v>17729</v>
      </c>
    </row>
    <row r="102" spans="1:21" x14ac:dyDescent="0.3">
      <c r="A102" t="s">
        <v>7038</v>
      </c>
      <c r="B102" t="s">
        <v>2192</v>
      </c>
      <c r="C102" t="s">
        <v>38</v>
      </c>
      <c r="D102" t="s">
        <v>17730</v>
      </c>
      <c r="E102" t="s">
        <v>17731</v>
      </c>
      <c r="F102" t="s">
        <v>17732</v>
      </c>
      <c r="G102" t="s">
        <v>11470</v>
      </c>
      <c r="H102" t="s">
        <v>11471</v>
      </c>
      <c r="I102" t="s">
        <v>17587</v>
      </c>
      <c r="J102" t="s">
        <v>17733</v>
      </c>
      <c r="K102" t="s">
        <v>17734</v>
      </c>
      <c r="L102" t="s">
        <v>17735</v>
      </c>
      <c r="M102" t="s">
        <v>17306</v>
      </c>
      <c r="N102" t="s">
        <v>17307</v>
      </c>
      <c r="O102" t="s">
        <v>17736</v>
      </c>
      <c r="P102" t="s">
        <v>1338</v>
      </c>
      <c r="Q102" t="s">
        <v>1339</v>
      </c>
      <c r="R102" t="s">
        <v>17737</v>
      </c>
      <c r="S102" t="s">
        <v>17738</v>
      </c>
      <c r="T102" t="s">
        <v>17739</v>
      </c>
      <c r="U102" t="s">
        <v>17740</v>
      </c>
    </row>
    <row r="103" spans="1:21" x14ac:dyDescent="0.3">
      <c r="A103" t="s">
        <v>7038</v>
      </c>
      <c r="B103" t="s">
        <v>2192</v>
      </c>
      <c r="C103" t="s">
        <v>40</v>
      </c>
      <c r="D103" t="s">
        <v>736</v>
      </c>
      <c r="E103" t="s">
        <v>736</v>
      </c>
      <c r="F103" t="s">
        <v>736</v>
      </c>
      <c r="G103" t="s">
        <v>736</v>
      </c>
      <c r="H103" t="s">
        <v>736</v>
      </c>
      <c r="I103" t="s">
        <v>736</v>
      </c>
      <c r="J103" t="s">
        <v>11583</v>
      </c>
      <c r="K103" t="s">
        <v>17741</v>
      </c>
      <c r="L103" t="s">
        <v>17742</v>
      </c>
      <c r="M103" t="s">
        <v>17743</v>
      </c>
      <c r="N103" t="s">
        <v>17744</v>
      </c>
      <c r="O103" t="s">
        <v>17745</v>
      </c>
      <c r="P103" t="s">
        <v>17746</v>
      </c>
      <c r="Q103" t="s">
        <v>17747</v>
      </c>
      <c r="R103" t="s">
        <v>17748</v>
      </c>
      <c r="S103" t="s">
        <v>17749</v>
      </c>
      <c r="T103" t="s">
        <v>17750</v>
      </c>
      <c r="U103" t="s">
        <v>17751</v>
      </c>
    </row>
    <row r="104" spans="1:21" x14ac:dyDescent="0.3">
      <c r="A104" t="s">
        <v>7032</v>
      </c>
      <c r="B104" t="s">
        <v>2633</v>
      </c>
      <c r="C104" t="s">
        <v>9</v>
      </c>
      <c r="D104" t="s">
        <v>7257</v>
      </c>
      <c r="E104" t="s">
        <v>11869</v>
      </c>
      <c r="F104" t="s">
        <v>15566</v>
      </c>
      <c r="G104" t="s">
        <v>736</v>
      </c>
      <c r="H104" t="s">
        <v>736</v>
      </c>
      <c r="I104" t="s">
        <v>736</v>
      </c>
      <c r="J104" t="s">
        <v>22590</v>
      </c>
      <c r="K104" t="s">
        <v>22591</v>
      </c>
      <c r="L104" t="s">
        <v>22592</v>
      </c>
      <c r="M104" t="s">
        <v>22593</v>
      </c>
      <c r="N104" t="s">
        <v>22594</v>
      </c>
      <c r="O104" t="s">
        <v>22595</v>
      </c>
      <c r="P104" t="s">
        <v>4398</v>
      </c>
      <c r="Q104" t="s">
        <v>4399</v>
      </c>
      <c r="R104" t="s">
        <v>22596</v>
      </c>
      <c r="S104" t="s">
        <v>22597</v>
      </c>
      <c r="T104" t="s">
        <v>22598</v>
      </c>
      <c r="U104" t="s">
        <v>22599</v>
      </c>
    </row>
    <row r="105" spans="1:21" x14ac:dyDescent="0.3">
      <c r="A105" t="s">
        <v>7032</v>
      </c>
      <c r="B105" t="s">
        <v>2633</v>
      </c>
      <c r="C105" t="s">
        <v>10</v>
      </c>
      <c r="D105" t="s">
        <v>22590</v>
      </c>
      <c r="E105" t="s">
        <v>22591</v>
      </c>
      <c r="F105" t="s">
        <v>22600</v>
      </c>
      <c r="G105" t="s">
        <v>736</v>
      </c>
      <c r="H105" t="s">
        <v>736</v>
      </c>
      <c r="I105" t="s">
        <v>736</v>
      </c>
      <c r="J105" t="s">
        <v>736</v>
      </c>
      <c r="K105" t="s">
        <v>736</v>
      </c>
      <c r="L105" t="s">
        <v>736</v>
      </c>
      <c r="M105" t="s">
        <v>22601</v>
      </c>
      <c r="N105" t="s">
        <v>22602</v>
      </c>
      <c r="O105" t="s">
        <v>22603</v>
      </c>
      <c r="P105" t="s">
        <v>1687</v>
      </c>
      <c r="Q105" t="s">
        <v>1688</v>
      </c>
      <c r="R105" t="s">
        <v>22604</v>
      </c>
      <c r="S105" t="s">
        <v>22605</v>
      </c>
      <c r="T105" t="s">
        <v>22606</v>
      </c>
      <c r="U105" t="s">
        <v>22607</v>
      </c>
    </row>
    <row r="106" spans="1:21" x14ac:dyDescent="0.3">
      <c r="A106" t="s">
        <v>7032</v>
      </c>
      <c r="B106" t="s">
        <v>2633</v>
      </c>
      <c r="C106" t="s">
        <v>12</v>
      </c>
      <c r="D106" t="s">
        <v>22608</v>
      </c>
      <c r="E106" t="s">
        <v>22609</v>
      </c>
      <c r="F106" t="s">
        <v>22610</v>
      </c>
      <c r="G106" t="s">
        <v>11887</v>
      </c>
      <c r="H106" t="s">
        <v>11888</v>
      </c>
      <c r="I106" t="s">
        <v>22611</v>
      </c>
      <c r="J106" t="s">
        <v>22608</v>
      </c>
      <c r="K106" t="s">
        <v>22609</v>
      </c>
      <c r="L106" t="s">
        <v>22612</v>
      </c>
      <c r="M106" t="s">
        <v>22613</v>
      </c>
      <c r="N106" t="s">
        <v>22614</v>
      </c>
      <c r="O106" t="s">
        <v>22615</v>
      </c>
      <c r="P106" t="s">
        <v>22616</v>
      </c>
      <c r="Q106" t="s">
        <v>2832</v>
      </c>
      <c r="R106" t="s">
        <v>22617</v>
      </c>
      <c r="S106" t="s">
        <v>22618</v>
      </c>
      <c r="T106" t="s">
        <v>22619</v>
      </c>
      <c r="U106" t="s">
        <v>22620</v>
      </c>
    </row>
    <row r="107" spans="1:21" x14ac:dyDescent="0.3">
      <c r="A107" t="s">
        <v>7032</v>
      </c>
      <c r="B107" t="s">
        <v>2633</v>
      </c>
      <c r="C107" t="s">
        <v>13</v>
      </c>
      <c r="D107" t="s">
        <v>736</v>
      </c>
      <c r="E107" t="s">
        <v>736</v>
      </c>
      <c r="F107" t="s">
        <v>736</v>
      </c>
      <c r="G107" t="s">
        <v>11871</v>
      </c>
      <c r="H107" t="s">
        <v>11872</v>
      </c>
      <c r="I107" t="s">
        <v>22621</v>
      </c>
      <c r="J107" t="s">
        <v>11868</v>
      </c>
      <c r="K107" t="s">
        <v>11869</v>
      </c>
      <c r="L107" t="s">
        <v>11899</v>
      </c>
      <c r="M107" t="s">
        <v>15780</v>
      </c>
      <c r="N107" t="s">
        <v>15781</v>
      </c>
      <c r="O107" t="s">
        <v>22622</v>
      </c>
      <c r="P107" t="s">
        <v>1687</v>
      </c>
      <c r="Q107" t="s">
        <v>1688</v>
      </c>
      <c r="R107" t="s">
        <v>22623</v>
      </c>
      <c r="S107" t="s">
        <v>22624</v>
      </c>
      <c r="T107" t="s">
        <v>22625</v>
      </c>
      <c r="U107" t="s">
        <v>22626</v>
      </c>
    </row>
    <row r="108" spans="1:21" x14ac:dyDescent="0.3">
      <c r="A108" t="s">
        <v>7032</v>
      </c>
      <c r="B108" t="s">
        <v>2633</v>
      </c>
      <c r="C108" t="s">
        <v>15</v>
      </c>
      <c r="D108" t="s">
        <v>2948</v>
      </c>
      <c r="E108" t="s">
        <v>2949</v>
      </c>
      <c r="F108" t="s">
        <v>11883</v>
      </c>
      <c r="G108" t="s">
        <v>11884</v>
      </c>
      <c r="H108" t="s">
        <v>11885</v>
      </c>
      <c r="I108" t="s">
        <v>11920</v>
      </c>
      <c r="J108" t="s">
        <v>736</v>
      </c>
      <c r="K108" t="s">
        <v>736</v>
      </c>
      <c r="L108" t="s">
        <v>736</v>
      </c>
      <c r="M108" t="s">
        <v>13870</v>
      </c>
      <c r="N108" t="s">
        <v>13871</v>
      </c>
      <c r="O108" t="s">
        <v>22627</v>
      </c>
      <c r="P108" t="s">
        <v>4862</v>
      </c>
      <c r="Q108" t="s">
        <v>4863</v>
      </c>
      <c r="R108" t="s">
        <v>22628</v>
      </c>
      <c r="S108" t="s">
        <v>22629</v>
      </c>
      <c r="T108" t="s">
        <v>22630</v>
      </c>
      <c r="U108" t="s">
        <v>22631</v>
      </c>
    </row>
    <row r="109" spans="1:21" x14ac:dyDescent="0.3">
      <c r="A109" t="s">
        <v>7032</v>
      </c>
      <c r="B109" t="s">
        <v>2633</v>
      </c>
      <c r="C109" t="s">
        <v>16</v>
      </c>
      <c r="D109" t="s">
        <v>11884</v>
      </c>
      <c r="E109" t="s">
        <v>11885</v>
      </c>
      <c r="F109" t="s">
        <v>11395</v>
      </c>
      <c r="G109" t="s">
        <v>736</v>
      </c>
      <c r="H109" t="s">
        <v>736</v>
      </c>
      <c r="I109" t="s">
        <v>736</v>
      </c>
      <c r="J109" t="s">
        <v>736</v>
      </c>
      <c r="K109" t="s">
        <v>736</v>
      </c>
      <c r="L109" t="s">
        <v>736</v>
      </c>
      <c r="M109" t="s">
        <v>2772</v>
      </c>
      <c r="N109" t="s">
        <v>2773</v>
      </c>
      <c r="O109" t="s">
        <v>22632</v>
      </c>
      <c r="P109" t="s">
        <v>4862</v>
      </c>
      <c r="Q109" t="s">
        <v>4863</v>
      </c>
      <c r="R109" t="s">
        <v>22633</v>
      </c>
      <c r="S109" t="s">
        <v>22634</v>
      </c>
      <c r="T109" t="s">
        <v>22635</v>
      </c>
      <c r="U109" t="s">
        <v>22636</v>
      </c>
    </row>
    <row r="110" spans="1:21" x14ac:dyDescent="0.3">
      <c r="A110" t="s">
        <v>7032</v>
      </c>
      <c r="B110" t="s">
        <v>2633</v>
      </c>
      <c r="C110" t="s">
        <v>17</v>
      </c>
      <c r="D110" t="s">
        <v>22637</v>
      </c>
      <c r="E110" t="s">
        <v>22638</v>
      </c>
      <c r="F110" t="s">
        <v>5168</v>
      </c>
      <c r="G110" t="s">
        <v>17427</v>
      </c>
      <c r="H110" t="s">
        <v>17428</v>
      </c>
      <c r="I110" t="s">
        <v>22639</v>
      </c>
      <c r="J110" t="s">
        <v>22640</v>
      </c>
      <c r="K110" t="s">
        <v>22641</v>
      </c>
      <c r="L110" t="s">
        <v>22642</v>
      </c>
      <c r="M110" t="s">
        <v>22643</v>
      </c>
      <c r="N110" t="s">
        <v>20049</v>
      </c>
      <c r="O110" t="s">
        <v>22644</v>
      </c>
      <c r="P110" t="s">
        <v>8559</v>
      </c>
      <c r="Q110" t="s">
        <v>8560</v>
      </c>
      <c r="R110" t="s">
        <v>22645</v>
      </c>
      <c r="S110" t="s">
        <v>22646</v>
      </c>
      <c r="T110" t="s">
        <v>22647</v>
      </c>
      <c r="U110" t="s">
        <v>22648</v>
      </c>
    </row>
    <row r="111" spans="1:21" x14ac:dyDescent="0.3">
      <c r="A111" t="s">
        <v>7032</v>
      </c>
      <c r="B111" t="s">
        <v>2633</v>
      </c>
      <c r="C111" t="s">
        <v>19</v>
      </c>
      <c r="D111" t="s">
        <v>22649</v>
      </c>
      <c r="E111" t="s">
        <v>11969</v>
      </c>
      <c r="F111" t="s">
        <v>17415</v>
      </c>
      <c r="G111" t="s">
        <v>11871</v>
      </c>
      <c r="H111" t="s">
        <v>11872</v>
      </c>
      <c r="I111" t="s">
        <v>11950</v>
      </c>
      <c r="J111" t="s">
        <v>11871</v>
      </c>
      <c r="K111" t="s">
        <v>11872</v>
      </c>
      <c r="L111" t="s">
        <v>11950</v>
      </c>
      <c r="M111" t="s">
        <v>22650</v>
      </c>
      <c r="N111" t="s">
        <v>22651</v>
      </c>
      <c r="O111" t="s">
        <v>22652</v>
      </c>
      <c r="P111" t="s">
        <v>792</v>
      </c>
      <c r="Q111" t="s">
        <v>21703</v>
      </c>
      <c r="R111" t="s">
        <v>22653</v>
      </c>
      <c r="S111" t="s">
        <v>22654</v>
      </c>
      <c r="T111" t="s">
        <v>22655</v>
      </c>
      <c r="U111" t="s">
        <v>22656</v>
      </c>
    </row>
    <row r="112" spans="1:21" x14ac:dyDescent="0.3">
      <c r="A112" t="s">
        <v>7032</v>
      </c>
      <c r="B112" t="s">
        <v>2633</v>
      </c>
      <c r="C112" t="s">
        <v>21</v>
      </c>
      <c r="D112" t="s">
        <v>11995</v>
      </c>
      <c r="E112" t="s">
        <v>11996</v>
      </c>
      <c r="F112" t="s">
        <v>22657</v>
      </c>
      <c r="G112" t="s">
        <v>11887</v>
      </c>
      <c r="H112" t="s">
        <v>11888</v>
      </c>
      <c r="I112" t="s">
        <v>22658</v>
      </c>
      <c r="J112" t="s">
        <v>11868</v>
      </c>
      <c r="K112" t="s">
        <v>11869</v>
      </c>
      <c r="L112" t="s">
        <v>22659</v>
      </c>
      <c r="M112" t="s">
        <v>22660</v>
      </c>
      <c r="N112" t="s">
        <v>22661</v>
      </c>
      <c r="O112" t="s">
        <v>22662</v>
      </c>
      <c r="P112" t="s">
        <v>5300</v>
      </c>
      <c r="Q112" t="s">
        <v>1631</v>
      </c>
      <c r="R112" t="s">
        <v>22663</v>
      </c>
      <c r="S112" t="s">
        <v>22664</v>
      </c>
      <c r="T112" t="s">
        <v>22665</v>
      </c>
      <c r="U112" t="s">
        <v>22666</v>
      </c>
    </row>
    <row r="113" spans="1:21" x14ac:dyDescent="0.3">
      <c r="A113" t="s">
        <v>7032</v>
      </c>
      <c r="B113" t="s">
        <v>2633</v>
      </c>
      <c r="C113" t="s">
        <v>23</v>
      </c>
      <c r="D113" t="s">
        <v>2948</v>
      </c>
      <c r="E113" t="s">
        <v>2949</v>
      </c>
      <c r="F113" t="s">
        <v>22667</v>
      </c>
      <c r="G113" t="s">
        <v>11871</v>
      </c>
      <c r="H113" t="s">
        <v>11872</v>
      </c>
      <c r="I113" t="s">
        <v>22668</v>
      </c>
      <c r="J113" t="s">
        <v>12008</v>
      </c>
      <c r="K113" t="s">
        <v>12009</v>
      </c>
      <c r="L113" t="s">
        <v>22669</v>
      </c>
      <c r="M113" t="s">
        <v>8039</v>
      </c>
      <c r="N113" t="s">
        <v>8040</v>
      </c>
      <c r="O113" t="s">
        <v>22670</v>
      </c>
      <c r="P113" t="s">
        <v>7370</v>
      </c>
      <c r="Q113" t="s">
        <v>7371</v>
      </c>
      <c r="R113" t="s">
        <v>22671</v>
      </c>
      <c r="S113" t="s">
        <v>22672</v>
      </c>
      <c r="T113" t="s">
        <v>22673</v>
      </c>
      <c r="U113" t="s">
        <v>22674</v>
      </c>
    </row>
    <row r="114" spans="1:21" x14ac:dyDescent="0.3">
      <c r="A114" t="s">
        <v>7032</v>
      </c>
      <c r="B114" t="s">
        <v>2633</v>
      </c>
      <c r="C114" t="s">
        <v>24</v>
      </c>
      <c r="D114" t="s">
        <v>22590</v>
      </c>
      <c r="E114" t="s">
        <v>22591</v>
      </c>
      <c r="F114" t="s">
        <v>22675</v>
      </c>
      <c r="G114" t="s">
        <v>22590</v>
      </c>
      <c r="H114" t="s">
        <v>22591</v>
      </c>
      <c r="I114" t="s">
        <v>22676</v>
      </c>
      <c r="J114" t="s">
        <v>11871</v>
      </c>
      <c r="K114" t="s">
        <v>11872</v>
      </c>
      <c r="L114" t="s">
        <v>22677</v>
      </c>
      <c r="M114" t="s">
        <v>22678</v>
      </c>
      <c r="N114" t="s">
        <v>22679</v>
      </c>
      <c r="O114" t="s">
        <v>22680</v>
      </c>
      <c r="P114" t="s">
        <v>5300</v>
      </c>
      <c r="Q114" t="s">
        <v>1631</v>
      </c>
      <c r="R114" t="s">
        <v>22681</v>
      </c>
      <c r="S114" t="s">
        <v>22682</v>
      </c>
      <c r="T114" t="s">
        <v>22683</v>
      </c>
      <c r="U114" t="s">
        <v>22684</v>
      </c>
    </row>
    <row r="115" spans="1:21" x14ac:dyDescent="0.3">
      <c r="A115" t="s">
        <v>7032</v>
      </c>
      <c r="B115" t="s">
        <v>2633</v>
      </c>
      <c r="C115" t="s">
        <v>26</v>
      </c>
      <c r="D115" t="s">
        <v>736</v>
      </c>
      <c r="E115" t="s">
        <v>736</v>
      </c>
      <c r="F115" t="s">
        <v>736</v>
      </c>
      <c r="G115" t="s">
        <v>2948</v>
      </c>
      <c r="H115" t="s">
        <v>2949</v>
      </c>
      <c r="I115" t="s">
        <v>22685</v>
      </c>
      <c r="J115" t="s">
        <v>11887</v>
      </c>
      <c r="K115" t="s">
        <v>11888</v>
      </c>
      <c r="L115" t="s">
        <v>22686</v>
      </c>
      <c r="M115" t="s">
        <v>21055</v>
      </c>
      <c r="N115" t="s">
        <v>21056</v>
      </c>
      <c r="O115" t="s">
        <v>22687</v>
      </c>
      <c r="P115" t="s">
        <v>22688</v>
      </c>
      <c r="Q115" t="s">
        <v>7415</v>
      </c>
      <c r="R115" t="s">
        <v>22689</v>
      </c>
      <c r="S115" t="s">
        <v>22690</v>
      </c>
      <c r="T115" t="s">
        <v>22691</v>
      </c>
      <c r="U115" t="s">
        <v>22692</v>
      </c>
    </row>
    <row r="116" spans="1:21" x14ac:dyDescent="0.3">
      <c r="A116" t="s">
        <v>7032</v>
      </c>
      <c r="B116" t="s">
        <v>2633</v>
      </c>
      <c r="C116" t="s">
        <v>28</v>
      </c>
      <c r="D116" t="s">
        <v>19601</v>
      </c>
      <c r="E116" t="s">
        <v>19602</v>
      </c>
      <c r="F116" t="s">
        <v>22693</v>
      </c>
      <c r="G116" t="s">
        <v>22649</v>
      </c>
      <c r="H116" t="s">
        <v>11969</v>
      </c>
      <c r="I116" t="s">
        <v>22694</v>
      </c>
      <c r="J116" t="s">
        <v>11887</v>
      </c>
      <c r="K116" t="s">
        <v>11888</v>
      </c>
      <c r="L116" t="s">
        <v>7318</v>
      </c>
      <c r="M116" t="s">
        <v>19454</v>
      </c>
      <c r="N116" t="s">
        <v>19455</v>
      </c>
      <c r="O116" t="s">
        <v>22695</v>
      </c>
      <c r="P116" t="s">
        <v>22696</v>
      </c>
      <c r="Q116" t="s">
        <v>3584</v>
      </c>
      <c r="R116" t="s">
        <v>22697</v>
      </c>
      <c r="S116" t="s">
        <v>22698</v>
      </c>
      <c r="T116" t="s">
        <v>22699</v>
      </c>
      <c r="U116" t="s">
        <v>22700</v>
      </c>
    </row>
    <row r="117" spans="1:21" x14ac:dyDescent="0.3">
      <c r="A117" t="s">
        <v>7032</v>
      </c>
      <c r="B117" t="s">
        <v>2633</v>
      </c>
      <c r="C117" t="s">
        <v>29</v>
      </c>
      <c r="D117" t="s">
        <v>22701</v>
      </c>
      <c r="E117" t="s">
        <v>22702</v>
      </c>
      <c r="F117" t="s">
        <v>22703</v>
      </c>
      <c r="G117" t="s">
        <v>860</v>
      </c>
      <c r="H117" t="s">
        <v>861</v>
      </c>
      <c r="I117" t="s">
        <v>22704</v>
      </c>
      <c r="J117" t="s">
        <v>1127</v>
      </c>
      <c r="K117" t="s">
        <v>1128</v>
      </c>
      <c r="L117" t="s">
        <v>12788</v>
      </c>
      <c r="M117" t="s">
        <v>8153</v>
      </c>
      <c r="N117" t="s">
        <v>8154</v>
      </c>
      <c r="O117" t="s">
        <v>22705</v>
      </c>
      <c r="P117" t="s">
        <v>4817</v>
      </c>
      <c r="Q117" t="s">
        <v>4818</v>
      </c>
      <c r="R117" t="s">
        <v>22706</v>
      </c>
      <c r="S117" t="s">
        <v>22707</v>
      </c>
      <c r="T117" t="s">
        <v>22708</v>
      </c>
      <c r="U117" t="s">
        <v>22709</v>
      </c>
    </row>
    <row r="118" spans="1:21" x14ac:dyDescent="0.3">
      <c r="A118" t="s">
        <v>7032</v>
      </c>
      <c r="B118" t="s">
        <v>2633</v>
      </c>
      <c r="C118" t="s">
        <v>30</v>
      </c>
      <c r="D118" t="s">
        <v>736</v>
      </c>
      <c r="E118" t="s">
        <v>736</v>
      </c>
      <c r="F118" t="s">
        <v>736</v>
      </c>
      <c r="G118" t="s">
        <v>736</v>
      </c>
      <c r="H118" t="s">
        <v>736</v>
      </c>
      <c r="I118" t="s">
        <v>736</v>
      </c>
      <c r="J118" t="s">
        <v>11871</v>
      </c>
      <c r="K118" t="s">
        <v>11872</v>
      </c>
      <c r="L118" t="s">
        <v>11919</v>
      </c>
      <c r="M118" t="s">
        <v>12917</v>
      </c>
      <c r="N118" t="s">
        <v>11973</v>
      </c>
      <c r="O118" t="s">
        <v>22710</v>
      </c>
      <c r="P118" t="s">
        <v>914</v>
      </c>
      <c r="Q118" t="s">
        <v>915</v>
      </c>
      <c r="R118" t="s">
        <v>22711</v>
      </c>
      <c r="S118" t="s">
        <v>22712</v>
      </c>
      <c r="T118" t="s">
        <v>22713</v>
      </c>
      <c r="U118" t="s">
        <v>22714</v>
      </c>
    </row>
    <row r="119" spans="1:21" x14ac:dyDescent="0.3">
      <c r="A119" t="s">
        <v>7032</v>
      </c>
      <c r="B119" t="s">
        <v>2633</v>
      </c>
      <c r="C119" t="s">
        <v>32</v>
      </c>
      <c r="D119" t="s">
        <v>2948</v>
      </c>
      <c r="E119" t="s">
        <v>2949</v>
      </c>
      <c r="F119" t="s">
        <v>22715</v>
      </c>
      <c r="G119" t="s">
        <v>736</v>
      </c>
      <c r="H119" t="s">
        <v>736</v>
      </c>
      <c r="I119" t="s">
        <v>736</v>
      </c>
      <c r="J119" t="s">
        <v>12008</v>
      </c>
      <c r="K119" t="s">
        <v>12009</v>
      </c>
      <c r="L119" t="s">
        <v>12037</v>
      </c>
      <c r="M119" t="s">
        <v>22716</v>
      </c>
      <c r="N119" t="s">
        <v>22717</v>
      </c>
      <c r="O119" t="s">
        <v>22718</v>
      </c>
      <c r="P119" t="s">
        <v>4410</v>
      </c>
      <c r="Q119" t="s">
        <v>829</v>
      </c>
      <c r="R119" t="s">
        <v>22719</v>
      </c>
      <c r="S119" t="s">
        <v>22720</v>
      </c>
      <c r="T119" t="s">
        <v>22721</v>
      </c>
      <c r="U119" t="s">
        <v>22722</v>
      </c>
    </row>
    <row r="120" spans="1:21" x14ac:dyDescent="0.3">
      <c r="A120" t="s">
        <v>7032</v>
      </c>
      <c r="B120" t="s">
        <v>2633</v>
      </c>
      <c r="C120" t="s">
        <v>33</v>
      </c>
      <c r="D120" t="s">
        <v>11887</v>
      </c>
      <c r="E120" t="s">
        <v>11888</v>
      </c>
      <c r="F120" t="s">
        <v>15466</v>
      </c>
      <c r="G120" t="s">
        <v>22723</v>
      </c>
      <c r="H120" t="s">
        <v>22724</v>
      </c>
      <c r="I120" t="s">
        <v>22725</v>
      </c>
      <c r="J120" t="s">
        <v>11957</v>
      </c>
      <c r="K120" t="s">
        <v>11958</v>
      </c>
      <c r="L120" t="s">
        <v>22726</v>
      </c>
      <c r="M120" t="s">
        <v>12063</v>
      </c>
      <c r="N120" t="s">
        <v>12064</v>
      </c>
      <c r="O120" t="s">
        <v>22727</v>
      </c>
      <c r="P120" t="s">
        <v>2861</v>
      </c>
      <c r="Q120" t="s">
        <v>2862</v>
      </c>
      <c r="R120" t="s">
        <v>22728</v>
      </c>
      <c r="S120" t="s">
        <v>22729</v>
      </c>
      <c r="T120" t="s">
        <v>22730</v>
      </c>
      <c r="U120" t="s">
        <v>22731</v>
      </c>
    </row>
    <row r="121" spans="1:21" x14ac:dyDescent="0.3">
      <c r="A121" t="s">
        <v>7032</v>
      </c>
      <c r="B121" t="s">
        <v>2633</v>
      </c>
      <c r="C121" t="s">
        <v>35</v>
      </c>
      <c r="D121" t="s">
        <v>11995</v>
      </c>
      <c r="E121" t="s">
        <v>11996</v>
      </c>
      <c r="F121" t="s">
        <v>22657</v>
      </c>
      <c r="G121" t="s">
        <v>2948</v>
      </c>
      <c r="H121" t="s">
        <v>2949</v>
      </c>
      <c r="I121" t="s">
        <v>22732</v>
      </c>
      <c r="J121" t="s">
        <v>12074</v>
      </c>
      <c r="K121" t="s">
        <v>12075</v>
      </c>
      <c r="L121" t="s">
        <v>12076</v>
      </c>
      <c r="M121" t="s">
        <v>22733</v>
      </c>
      <c r="N121" t="s">
        <v>22734</v>
      </c>
      <c r="O121" t="s">
        <v>22735</v>
      </c>
      <c r="P121" t="s">
        <v>3813</v>
      </c>
      <c r="Q121" t="s">
        <v>3814</v>
      </c>
      <c r="R121" t="s">
        <v>22736</v>
      </c>
      <c r="S121" t="s">
        <v>22737</v>
      </c>
      <c r="T121" t="s">
        <v>22738</v>
      </c>
      <c r="U121" t="s">
        <v>22739</v>
      </c>
    </row>
    <row r="122" spans="1:21" x14ac:dyDescent="0.3">
      <c r="A122" t="s">
        <v>7032</v>
      </c>
      <c r="B122" t="s">
        <v>2633</v>
      </c>
      <c r="C122" t="s">
        <v>38</v>
      </c>
      <c r="D122" t="s">
        <v>11887</v>
      </c>
      <c r="E122" t="s">
        <v>11888</v>
      </c>
      <c r="F122" t="s">
        <v>22740</v>
      </c>
      <c r="G122" t="s">
        <v>11884</v>
      </c>
      <c r="H122" t="s">
        <v>11885</v>
      </c>
      <c r="I122" t="s">
        <v>22741</v>
      </c>
      <c r="J122" t="s">
        <v>11868</v>
      </c>
      <c r="K122" t="s">
        <v>11869</v>
      </c>
      <c r="L122" t="s">
        <v>22659</v>
      </c>
      <c r="M122" t="s">
        <v>13870</v>
      </c>
      <c r="N122" t="s">
        <v>13871</v>
      </c>
      <c r="O122" t="s">
        <v>22742</v>
      </c>
      <c r="P122" t="s">
        <v>8482</v>
      </c>
      <c r="Q122" t="s">
        <v>8483</v>
      </c>
      <c r="R122" t="s">
        <v>22743</v>
      </c>
      <c r="S122" t="s">
        <v>22744</v>
      </c>
      <c r="T122" t="s">
        <v>22745</v>
      </c>
      <c r="U122" t="s">
        <v>22746</v>
      </c>
    </row>
    <row r="123" spans="1:21" x14ac:dyDescent="0.3">
      <c r="A123" t="s">
        <v>7032</v>
      </c>
      <c r="B123" t="s">
        <v>2633</v>
      </c>
      <c r="C123" t="s">
        <v>40</v>
      </c>
      <c r="D123" t="s">
        <v>7257</v>
      </c>
      <c r="E123" t="s">
        <v>11869</v>
      </c>
      <c r="F123" t="s">
        <v>5168</v>
      </c>
      <c r="G123" t="s">
        <v>12006</v>
      </c>
      <c r="H123" t="s">
        <v>12049</v>
      </c>
      <c r="I123" t="s">
        <v>22747</v>
      </c>
      <c r="J123" t="s">
        <v>7257</v>
      </c>
      <c r="K123" t="s">
        <v>11885</v>
      </c>
      <c r="L123" t="s">
        <v>22748</v>
      </c>
      <c r="M123" t="s">
        <v>22749</v>
      </c>
      <c r="N123" t="s">
        <v>22750</v>
      </c>
      <c r="O123" t="s">
        <v>22751</v>
      </c>
      <c r="P123" t="s">
        <v>21204</v>
      </c>
      <c r="Q123" t="s">
        <v>21205</v>
      </c>
      <c r="R123" t="s">
        <v>22752</v>
      </c>
      <c r="S123" t="s">
        <v>22753</v>
      </c>
      <c r="T123" t="s">
        <v>22754</v>
      </c>
      <c r="U123" t="s">
        <v>22755</v>
      </c>
    </row>
    <row r="124" spans="1:21" x14ac:dyDescent="0.3">
      <c r="A124" t="s">
        <v>7033</v>
      </c>
      <c r="B124" t="s">
        <v>2633</v>
      </c>
      <c r="C124" t="s">
        <v>9</v>
      </c>
      <c r="D124" t="s">
        <v>22756</v>
      </c>
      <c r="E124" t="s">
        <v>12109</v>
      </c>
      <c r="F124" t="s">
        <v>12174</v>
      </c>
      <c r="G124" t="s">
        <v>12111</v>
      </c>
      <c r="H124" t="s">
        <v>12112</v>
      </c>
      <c r="I124" t="s">
        <v>22757</v>
      </c>
      <c r="J124" t="s">
        <v>12108</v>
      </c>
      <c r="K124" t="s">
        <v>12109</v>
      </c>
      <c r="L124" t="s">
        <v>22758</v>
      </c>
      <c r="M124" t="s">
        <v>22759</v>
      </c>
      <c r="N124" t="s">
        <v>22760</v>
      </c>
      <c r="O124" t="s">
        <v>22761</v>
      </c>
      <c r="P124" t="s">
        <v>5039</v>
      </c>
      <c r="Q124" t="s">
        <v>5040</v>
      </c>
      <c r="R124" t="s">
        <v>22762</v>
      </c>
      <c r="S124" t="s">
        <v>22763</v>
      </c>
      <c r="T124" t="s">
        <v>22764</v>
      </c>
      <c r="U124" t="s">
        <v>22765</v>
      </c>
    </row>
    <row r="125" spans="1:21" x14ac:dyDescent="0.3">
      <c r="A125" t="s">
        <v>7033</v>
      </c>
      <c r="B125" t="s">
        <v>2633</v>
      </c>
      <c r="C125" t="s">
        <v>10</v>
      </c>
      <c r="D125" t="s">
        <v>12155</v>
      </c>
      <c r="E125" t="s">
        <v>12156</v>
      </c>
      <c r="F125" t="s">
        <v>22766</v>
      </c>
      <c r="G125" t="s">
        <v>12219</v>
      </c>
      <c r="H125" t="s">
        <v>12220</v>
      </c>
      <c r="I125" t="s">
        <v>22767</v>
      </c>
      <c r="J125" t="s">
        <v>12307</v>
      </c>
      <c r="K125" t="s">
        <v>12308</v>
      </c>
      <c r="L125" t="s">
        <v>22768</v>
      </c>
      <c r="M125" t="s">
        <v>22769</v>
      </c>
      <c r="N125" t="s">
        <v>22770</v>
      </c>
      <c r="O125" t="s">
        <v>22771</v>
      </c>
      <c r="P125" t="s">
        <v>12066</v>
      </c>
      <c r="Q125" t="s">
        <v>12067</v>
      </c>
      <c r="R125" t="s">
        <v>22772</v>
      </c>
      <c r="S125" t="s">
        <v>22773</v>
      </c>
      <c r="T125" t="s">
        <v>22774</v>
      </c>
      <c r="U125" t="s">
        <v>22775</v>
      </c>
    </row>
    <row r="126" spans="1:21" x14ac:dyDescent="0.3">
      <c r="A126" t="s">
        <v>7033</v>
      </c>
      <c r="B126" t="s">
        <v>2633</v>
      </c>
      <c r="C126" t="s">
        <v>12</v>
      </c>
      <c r="D126" t="s">
        <v>12175</v>
      </c>
      <c r="E126" t="s">
        <v>12176</v>
      </c>
      <c r="F126" t="s">
        <v>22776</v>
      </c>
      <c r="G126" t="s">
        <v>22777</v>
      </c>
      <c r="H126" t="s">
        <v>22778</v>
      </c>
      <c r="I126" t="s">
        <v>22779</v>
      </c>
      <c r="J126" t="s">
        <v>12208</v>
      </c>
      <c r="K126" t="s">
        <v>22780</v>
      </c>
      <c r="L126" t="s">
        <v>22781</v>
      </c>
      <c r="M126" t="s">
        <v>22782</v>
      </c>
      <c r="N126" t="s">
        <v>22783</v>
      </c>
      <c r="O126" t="s">
        <v>22784</v>
      </c>
      <c r="P126" t="s">
        <v>3331</v>
      </c>
      <c r="Q126" t="s">
        <v>3332</v>
      </c>
      <c r="R126" t="s">
        <v>22785</v>
      </c>
      <c r="S126" t="s">
        <v>22786</v>
      </c>
      <c r="T126" t="s">
        <v>22787</v>
      </c>
      <c r="U126" t="s">
        <v>22788</v>
      </c>
    </row>
    <row r="127" spans="1:21" x14ac:dyDescent="0.3">
      <c r="A127" t="s">
        <v>7033</v>
      </c>
      <c r="B127" t="s">
        <v>2633</v>
      </c>
      <c r="C127" t="s">
        <v>13</v>
      </c>
      <c r="D127" t="s">
        <v>736</v>
      </c>
      <c r="E127" t="s">
        <v>736</v>
      </c>
      <c r="F127" t="s">
        <v>736</v>
      </c>
      <c r="G127" t="s">
        <v>12097</v>
      </c>
      <c r="H127" t="s">
        <v>12095</v>
      </c>
      <c r="I127" t="s">
        <v>12280</v>
      </c>
      <c r="J127" t="s">
        <v>12141</v>
      </c>
      <c r="K127" t="s">
        <v>12142</v>
      </c>
      <c r="L127" t="s">
        <v>12143</v>
      </c>
      <c r="M127" t="s">
        <v>12248</v>
      </c>
      <c r="N127" t="s">
        <v>12249</v>
      </c>
      <c r="O127" t="s">
        <v>22789</v>
      </c>
      <c r="P127" t="s">
        <v>22790</v>
      </c>
      <c r="Q127" t="s">
        <v>22791</v>
      </c>
      <c r="R127" t="s">
        <v>22792</v>
      </c>
      <c r="S127" t="s">
        <v>22793</v>
      </c>
      <c r="T127" t="s">
        <v>22794</v>
      </c>
      <c r="U127" t="s">
        <v>22795</v>
      </c>
    </row>
    <row r="128" spans="1:21" x14ac:dyDescent="0.3">
      <c r="A128" t="s">
        <v>7033</v>
      </c>
      <c r="B128" t="s">
        <v>2633</v>
      </c>
      <c r="C128" t="s">
        <v>15</v>
      </c>
      <c r="D128" t="s">
        <v>12155</v>
      </c>
      <c r="E128" t="s">
        <v>12156</v>
      </c>
      <c r="F128" t="s">
        <v>22796</v>
      </c>
      <c r="G128" t="s">
        <v>12155</v>
      </c>
      <c r="H128" t="s">
        <v>12156</v>
      </c>
      <c r="I128" t="s">
        <v>12157</v>
      </c>
      <c r="J128" t="s">
        <v>12097</v>
      </c>
      <c r="K128" t="s">
        <v>12095</v>
      </c>
      <c r="L128" t="s">
        <v>22797</v>
      </c>
      <c r="M128" t="s">
        <v>8199</v>
      </c>
      <c r="N128" t="s">
        <v>8200</v>
      </c>
      <c r="O128" t="s">
        <v>22798</v>
      </c>
      <c r="P128" t="s">
        <v>7010</v>
      </c>
      <c r="Q128" t="s">
        <v>14056</v>
      </c>
      <c r="R128" t="s">
        <v>22799</v>
      </c>
      <c r="S128" t="s">
        <v>22800</v>
      </c>
      <c r="T128" t="s">
        <v>22801</v>
      </c>
      <c r="U128" t="s">
        <v>22802</v>
      </c>
    </row>
    <row r="129" spans="1:21" x14ac:dyDescent="0.3">
      <c r="A129" t="s">
        <v>7033</v>
      </c>
      <c r="B129" t="s">
        <v>2633</v>
      </c>
      <c r="C129" t="s">
        <v>16</v>
      </c>
      <c r="D129" t="s">
        <v>736</v>
      </c>
      <c r="E129" t="s">
        <v>736</v>
      </c>
      <c r="F129" t="s">
        <v>736</v>
      </c>
      <c r="G129" t="s">
        <v>736</v>
      </c>
      <c r="H129" t="s">
        <v>736</v>
      </c>
      <c r="I129" t="s">
        <v>736</v>
      </c>
      <c r="J129" t="s">
        <v>736</v>
      </c>
      <c r="K129" t="s">
        <v>736</v>
      </c>
      <c r="L129" t="s">
        <v>736</v>
      </c>
      <c r="M129" t="s">
        <v>736</v>
      </c>
      <c r="N129" t="s">
        <v>736</v>
      </c>
      <c r="O129" t="s">
        <v>736</v>
      </c>
      <c r="P129" t="s">
        <v>8504</v>
      </c>
      <c r="Q129" t="s">
        <v>8505</v>
      </c>
      <c r="R129" t="s">
        <v>22803</v>
      </c>
      <c r="S129" t="s">
        <v>13384</v>
      </c>
      <c r="T129" t="s">
        <v>13385</v>
      </c>
      <c r="U129" t="s">
        <v>22804</v>
      </c>
    </row>
    <row r="130" spans="1:21" x14ac:dyDescent="0.3">
      <c r="A130" t="s">
        <v>7033</v>
      </c>
      <c r="B130" t="s">
        <v>2633</v>
      </c>
      <c r="C130" t="s">
        <v>17</v>
      </c>
      <c r="D130" t="s">
        <v>22756</v>
      </c>
      <c r="E130" t="s">
        <v>12109</v>
      </c>
      <c r="F130" t="s">
        <v>22805</v>
      </c>
      <c r="G130" t="s">
        <v>12094</v>
      </c>
      <c r="H130" t="s">
        <v>12095</v>
      </c>
      <c r="I130" t="s">
        <v>22806</v>
      </c>
      <c r="J130" t="s">
        <v>12094</v>
      </c>
      <c r="K130" t="s">
        <v>12095</v>
      </c>
      <c r="L130" t="s">
        <v>22807</v>
      </c>
      <c r="M130" t="s">
        <v>10840</v>
      </c>
      <c r="N130" t="s">
        <v>10841</v>
      </c>
      <c r="O130" t="s">
        <v>22808</v>
      </c>
      <c r="P130" t="s">
        <v>20411</v>
      </c>
      <c r="Q130" t="s">
        <v>20412</v>
      </c>
      <c r="R130" t="s">
        <v>22809</v>
      </c>
      <c r="S130" t="s">
        <v>22810</v>
      </c>
      <c r="T130" t="s">
        <v>22811</v>
      </c>
      <c r="U130" t="s">
        <v>22812</v>
      </c>
    </row>
    <row r="131" spans="1:21" x14ac:dyDescent="0.3">
      <c r="A131" t="s">
        <v>7033</v>
      </c>
      <c r="B131" t="s">
        <v>2633</v>
      </c>
      <c r="C131" t="s">
        <v>19</v>
      </c>
      <c r="D131" t="s">
        <v>12114</v>
      </c>
      <c r="E131" t="s">
        <v>12115</v>
      </c>
      <c r="F131" t="s">
        <v>12116</v>
      </c>
      <c r="G131" t="s">
        <v>736</v>
      </c>
      <c r="H131" t="s">
        <v>736</v>
      </c>
      <c r="I131" t="s">
        <v>736</v>
      </c>
      <c r="J131" t="s">
        <v>736</v>
      </c>
      <c r="K131" t="s">
        <v>736</v>
      </c>
      <c r="L131" t="s">
        <v>736</v>
      </c>
      <c r="M131" t="s">
        <v>6442</v>
      </c>
      <c r="N131" t="s">
        <v>829</v>
      </c>
      <c r="O131" t="s">
        <v>22813</v>
      </c>
      <c r="P131" t="s">
        <v>6410</v>
      </c>
      <c r="Q131" t="s">
        <v>6411</v>
      </c>
      <c r="R131" t="s">
        <v>22814</v>
      </c>
      <c r="S131" t="s">
        <v>22815</v>
      </c>
      <c r="T131" t="s">
        <v>22816</v>
      </c>
      <c r="U131" t="s">
        <v>22817</v>
      </c>
    </row>
    <row r="132" spans="1:21" x14ac:dyDescent="0.3">
      <c r="A132" t="s">
        <v>7033</v>
      </c>
      <c r="B132" t="s">
        <v>2633</v>
      </c>
      <c r="C132" t="s">
        <v>21</v>
      </c>
      <c r="D132" t="s">
        <v>12111</v>
      </c>
      <c r="E132" t="s">
        <v>12112</v>
      </c>
      <c r="F132" t="s">
        <v>22818</v>
      </c>
      <c r="G132" t="s">
        <v>12245</v>
      </c>
      <c r="H132" t="s">
        <v>12246</v>
      </c>
      <c r="I132" t="s">
        <v>22819</v>
      </c>
      <c r="J132" t="s">
        <v>12208</v>
      </c>
      <c r="K132" t="s">
        <v>22780</v>
      </c>
      <c r="L132" t="s">
        <v>22820</v>
      </c>
      <c r="M132" t="s">
        <v>6401</v>
      </c>
      <c r="N132" t="s">
        <v>6402</v>
      </c>
      <c r="O132" t="s">
        <v>22821</v>
      </c>
      <c r="P132" t="s">
        <v>8504</v>
      </c>
      <c r="Q132" t="s">
        <v>8505</v>
      </c>
      <c r="R132" t="s">
        <v>22822</v>
      </c>
      <c r="S132" t="s">
        <v>22823</v>
      </c>
      <c r="T132" t="s">
        <v>22824</v>
      </c>
      <c r="U132" t="s">
        <v>22825</v>
      </c>
    </row>
    <row r="133" spans="1:21" x14ac:dyDescent="0.3">
      <c r="A133" t="s">
        <v>7033</v>
      </c>
      <c r="B133" t="s">
        <v>2633</v>
      </c>
      <c r="C133" t="s">
        <v>23</v>
      </c>
      <c r="D133" t="s">
        <v>736</v>
      </c>
      <c r="E133" t="s">
        <v>736</v>
      </c>
      <c r="F133" t="s">
        <v>736</v>
      </c>
      <c r="G133" t="s">
        <v>12208</v>
      </c>
      <c r="H133" t="s">
        <v>12126</v>
      </c>
      <c r="I133" t="s">
        <v>22826</v>
      </c>
      <c r="J133" t="s">
        <v>12245</v>
      </c>
      <c r="K133" t="s">
        <v>12246</v>
      </c>
      <c r="L133" t="s">
        <v>22827</v>
      </c>
      <c r="M133" t="s">
        <v>22828</v>
      </c>
      <c r="N133" t="s">
        <v>22829</v>
      </c>
      <c r="O133" t="s">
        <v>22830</v>
      </c>
      <c r="P133" t="s">
        <v>8482</v>
      </c>
      <c r="Q133" t="s">
        <v>8483</v>
      </c>
      <c r="R133" t="s">
        <v>22831</v>
      </c>
      <c r="S133" t="s">
        <v>22832</v>
      </c>
      <c r="T133" t="s">
        <v>22833</v>
      </c>
      <c r="U133" t="s">
        <v>22834</v>
      </c>
    </row>
    <row r="134" spans="1:21" x14ac:dyDescent="0.3">
      <c r="A134" t="s">
        <v>7033</v>
      </c>
      <c r="B134" t="s">
        <v>2633</v>
      </c>
      <c r="C134" t="s">
        <v>24</v>
      </c>
      <c r="D134" t="s">
        <v>12173</v>
      </c>
      <c r="E134" t="s">
        <v>12095</v>
      </c>
      <c r="F134" t="s">
        <v>22835</v>
      </c>
      <c r="G134" t="s">
        <v>12208</v>
      </c>
      <c r="H134" t="s">
        <v>12126</v>
      </c>
      <c r="I134" t="s">
        <v>22836</v>
      </c>
      <c r="J134" t="s">
        <v>22756</v>
      </c>
      <c r="K134" t="s">
        <v>12109</v>
      </c>
      <c r="L134" t="s">
        <v>22837</v>
      </c>
      <c r="M134" t="s">
        <v>22838</v>
      </c>
      <c r="N134" t="s">
        <v>22839</v>
      </c>
      <c r="O134" t="s">
        <v>22840</v>
      </c>
      <c r="P134" t="s">
        <v>3599</v>
      </c>
      <c r="Q134" t="s">
        <v>3600</v>
      </c>
      <c r="R134" t="s">
        <v>22841</v>
      </c>
      <c r="S134" t="s">
        <v>22842</v>
      </c>
      <c r="T134" t="s">
        <v>22843</v>
      </c>
      <c r="U134" t="s">
        <v>22844</v>
      </c>
    </row>
    <row r="135" spans="1:21" x14ac:dyDescent="0.3">
      <c r="A135" t="s">
        <v>7033</v>
      </c>
      <c r="B135" t="s">
        <v>2633</v>
      </c>
      <c r="C135" t="s">
        <v>26</v>
      </c>
      <c r="D135" t="s">
        <v>12173</v>
      </c>
      <c r="E135" t="s">
        <v>12095</v>
      </c>
      <c r="F135" t="s">
        <v>3779</v>
      </c>
      <c r="G135" t="s">
        <v>736</v>
      </c>
      <c r="H135" t="s">
        <v>736</v>
      </c>
      <c r="I135" t="s">
        <v>736</v>
      </c>
      <c r="J135" t="s">
        <v>736</v>
      </c>
      <c r="K135" t="s">
        <v>736</v>
      </c>
      <c r="L135" t="s">
        <v>736</v>
      </c>
      <c r="M135" t="s">
        <v>22845</v>
      </c>
      <c r="N135" t="s">
        <v>22846</v>
      </c>
      <c r="O135" t="s">
        <v>22847</v>
      </c>
      <c r="P135" t="s">
        <v>13587</v>
      </c>
      <c r="Q135" t="s">
        <v>13588</v>
      </c>
      <c r="R135" t="s">
        <v>22848</v>
      </c>
      <c r="S135" t="s">
        <v>22849</v>
      </c>
      <c r="T135" t="s">
        <v>22850</v>
      </c>
      <c r="U135" t="s">
        <v>22851</v>
      </c>
    </row>
    <row r="136" spans="1:21" x14ac:dyDescent="0.3">
      <c r="A136" t="s">
        <v>7033</v>
      </c>
      <c r="B136" t="s">
        <v>2633</v>
      </c>
      <c r="C136" t="s">
        <v>28</v>
      </c>
      <c r="D136" t="s">
        <v>736</v>
      </c>
      <c r="E136" t="s">
        <v>736</v>
      </c>
      <c r="F136" t="s">
        <v>736</v>
      </c>
      <c r="G136" t="s">
        <v>12141</v>
      </c>
      <c r="H136" t="s">
        <v>12142</v>
      </c>
      <c r="I136" t="s">
        <v>12143</v>
      </c>
      <c r="J136" t="s">
        <v>736</v>
      </c>
      <c r="K136" t="s">
        <v>736</v>
      </c>
      <c r="L136" t="s">
        <v>736</v>
      </c>
      <c r="M136" t="s">
        <v>3016</v>
      </c>
      <c r="N136" t="s">
        <v>3017</v>
      </c>
      <c r="O136" t="s">
        <v>22852</v>
      </c>
      <c r="P136" t="s">
        <v>22853</v>
      </c>
      <c r="Q136" t="s">
        <v>22854</v>
      </c>
      <c r="R136" t="s">
        <v>22855</v>
      </c>
      <c r="S136" t="s">
        <v>22856</v>
      </c>
      <c r="T136" t="s">
        <v>22857</v>
      </c>
      <c r="U136" t="s">
        <v>22858</v>
      </c>
    </row>
    <row r="137" spans="1:21" x14ac:dyDescent="0.3">
      <c r="A137" t="s">
        <v>7033</v>
      </c>
      <c r="B137" t="s">
        <v>2633</v>
      </c>
      <c r="C137" t="s">
        <v>29</v>
      </c>
      <c r="D137" t="s">
        <v>13862</v>
      </c>
      <c r="E137" t="s">
        <v>13162</v>
      </c>
      <c r="F137" t="s">
        <v>22859</v>
      </c>
      <c r="G137" t="s">
        <v>22860</v>
      </c>
      <c r="H137" t="s">
        <v>22861</v>
      </c>
      <c r="I137" t="s">
        <v>22862</v>
      </c>
      <c r="J137" t="s">
        <v>736</v>
      </c>
      <c r="K137" t="s">
        <v>736</v>
      </c>
      <c r="L137" t="s">
        <v>736</v>
      </c>
      <c r="M137" t="s">
        <v>6424</v>
      </c>
      <c r="N137" t="s">
        <v>6425</v>
      </c>
      <c r="O137" t="s">
        <v>22863</v>
      </c>
      <c r="P137" t="s">
        <v>6410</v>
      </c>
      <c r="Q137" t="s">
        <v>6411</v>
      </c>
      <c r="R137" t="s">
        <v>22864</v>
      </c>
      <c r="S137" t="s">
        <v>22865</v>
      </c>
      <c r="T137" t="s">
        <v>22866</v>
      </c>
      <c r="U137" t="s">
        <v>22867</v>
      </c>
    </row>
    <row r="138" spans="1:21" x14ac:dyDescent="0.3">
      <c r="A138" t="s">
        <v>7033</v>
      </c>
      <c r="B138" t="s">
        <v>2633</v>
      </c>
      <c r="C138" t="s">
        <v>30</v>
      </c>
      <c r="D138" t="s">
        <v>12111</v>
      </c>
      <c r="E138" t="s">
        <v>12112</v>
      </c>
      <c r="F138" t="s">
        <v>22868</v>
      </c>
      <c r="G138" t="s">
        <v>12097</v>
      </c>
      <c r="H138" t="s">
        <v>12095</v>
      </c>
      <c r="I138" t="s">
        <v>22797</v>
      </c>
      <c r="J138" t="s">
        <v>736</v>
      </c>
      <c r="K138" t="s">
        <v>736</v>
      </c>
      <c r="L138" t="s">
        <v>736</v>
      </c>
      <c r="M138" t="s">
        <v>8559</v>
      </c>
      <c r="N138" t="s">
        <v>8560</v>
      </c>
      <c r="O138" t="s">
        <v>22869</v>
      </c>
      <c r="P138" t="s">
        <v>22870</v>
      </c>
      <c r="Q138" t="s">
        <v>22871</v>
      </c>
      <c r="R138" t="s">
        <v>22872</v>
      </c>
      <c r="S138" t="s">
        <v>22873</v>
      </c>
      <c r="T138" t="s">
        <v>22874</v>
      </c>
      <c r="U138" t="s">
        <v>22875</v>
      </c>
    </row>
    <row r="139" spans="1:21" x14ac:dyDescent="0.3">
      <c r="A139" t="s">
        <v>7033</v>
      </c>
      <c r="B139" t="s">
        <v>2633</v>
      </c>
      <c r="C139" t="s">
        <v>32</v>
      </c>
      <c r="D139" t="s">
        <v>12097</v>
      </c>
      <c r="E139" t="s">
        <v>12095</v>
      </c>
      <c r="F139" t="s">
        <v>12280</v>
      </c>
      <c r="G139" t="s">
        <v>12141</v>
      </c>
      <c r="H139" t="s">
        <v>12142</v>
      </c>
      <c r="I139" t="s">
        <v>12143</v>
      </c>
      <c r="J139" t="s">
        <v>736</v>
      </c>
      <c r="K139" t="s">
        <v>736</v>
      </c>
      <c r="L139" t="s">
        <v>736</v>
      </c>
      <c r="M139" t="s">
        <v>22876</v>
      </c>
      <c r="N139" t="s">
        <v>22839</v>
      </c>
      <c r="O139" t="s">
        <v>22877</v>
      </c>
      <c r="P139" t="s">
        <v>12891</v>
      </c>
      <c r="Q139" t="s">
        <v>12892</v>
      </c>
      <c r="R139" t="s">
        <v>22878</v>
      </c>
      <c r="S139" t="s">
        <v>22879</v>
      </c>
      <c r="T139" t="s">
        <v>22880</v>
      </c>
      <c r="U139" t="s">
        <v>22881</v>
      </c>
    </row>
    <row r="140" spans="1:21" x14ac:dyDescent="0.3">
      <c r="A140" t="s">
        <v>7033</v>
      </c>
      <c r="B140" t="s">
        <v>2633</v>
      </c>
      <c r="C140" t="s">
        <v>33</v>
      </c>
      <c r="D140" t="s">
        <v>22882</v>
      </c>
      <c r="E140" t="s">
        <v>22883</v>
      </c>
      <c r="F140" t="s">
        <v>22884</v>
      </c>
      <c r="G140" t="s">
        <v>22882</v>
      </c>
      <c r="H140" t="s">
        <v>22883</v>
      </c>
      <c r="I140" t="s">
        <v>22885</v>
      </c>
      <c r="J140" t="s">
        <v>12210</v>
      </c>
      <c r="K140" t="s">
        <v>12211</v>
      </c>
      <c r="L140" t="s">
        <v>22886</v>
      </c>
      <c r="M140" t="s">
        <v>22887</v>
      </c>
      <c r="N140" t="s">
        <v>22888</v>
      </c>
      <c r="O140" t="s">
        <v>22889</v>
      </c>
      <c r="P140" t="s">
        <v>12540</v>
      </c>
      <c r="Q140" t="s">
        <v>12541</v>
      </c>
      <c r="R140" t="s">
        <v>22890</v>
      </c>
      <c r="S140" t="s">
        <v>22891</v>
      </c>
      <c r="T140" t="s">
        <v>22892</v>
      </c>
      <c r="U140" t="s">
        <v>22893</v>
      </c>
    </row>
    <row r="141" spans="1:21" x14ac:dyDescent="0.3">
      <c r="A141" t="s">
        <v>7033</v>
      </c>
      <c r="B141" t="s">
        <v>2633</v>
      </c>
      <c r="C141" t="s">
        <v>35</v>
      </c>
      <c r="D141" t="s">
        <v>12111</v>
      </c>
      <c r="E141" t="s">
        <v>12112</v>
      </c>
      <c r="F141" t="s">
        <v>22894</v>
      </c>
      <c r="G141" t="s">
        <v>736</v>
      </c>
      <c r="H141" t="s">
        <v>736</v>
      </c>
      <c r="I141" t="s">
        <v>736</v>
      </c>
      <c r="J141" t="s">
        <v>12097</v>
      </c>
      <c r="K141" t="s">
        <v>12095</v>
      </c>
      <c r="L141" t="s">
        <v>22895</v>
      </c>
      <c r="M141" t="s">
        <v>20259</v>
      </c>
      <c r="N141" t="s">
        <v>20260</v>
      </c>
      <c r="O141" t="s">
        <v>22896</v>
      </c>
      <c r="P141" t="s">
        <v>22897</v>
      </c>
      <c r="Q141" t="s">
        <v>22898</v>
      </c>
      <c r="R141" t="s">
        <v>22899</v>
      </c>
      <c r="S141" t="s">
        <v>22900</v>
      </c>
      <c r="T141" t="s">
        <v>22901</v>
      </c>
      <c r="U141" t="s">
        <v>22902</v>
      </c>
    </row>
    <row r="142" spans="1:21" x14ac:dyDescent="0.3">
      <c r="A142" t="s">
        <v>7033</v>
      </c>
      <c r="B142" t="s">
        <v>2633</v>
      </c>
      <c r="C142" t="s">
        <v>38</v>
      </c>
      <c r="D142" t="s">
        <v>12208</v>
      </c>
      <c r="E142" t="s">
        <v>12126</v>
      </c>
      <c r="F142" t="s">
        <v>22903</v>
      </c>
      <c r="G142" t="s">
        <v>12125</v>
      </c>
      <c r="H142" t="s">
        <v>12126</v>
      </c>
      <c r="I142" t="s">
        <v>22904</v>
      </c>
      <c r="J142" t="s">
        <v>22905</v>
      </c>
      <c r="K142" t="s">
        <v>22906</v>
      </c>
      <c r="L142" t="s">
        <v>22907</v>
      </c>
      <c r="M142" t="s">
        <v>22908</v>
      </c>
      <c r="N142" t="s">
        <v>22909</v>
      </c>
      <c r="O142" t="s">
        <v>22910</v>
      </c>
      <c r="P142" t="s">
        <v>6886</v>
      </c>
      <c r="Q142" t="s">
        <v>6887</v>
      </c>
      <c r="R142" t="s">
        <v>22911</v>
      </c>
      <c r="S142" t="s">
        <v>22912</v>
      </c>
      <c r="T142" t="s">
        <v>22913</v>
      </c>
      <c r="U142" t="s">
        <v>22914</v>
      </c>
    </row>
    <row r="143" spans="1:21" x14ac:dyDescent="0.3">
      <c r="A143" t="s">
        <v>7033</v>
      </c>
      <c r="B143" t="s">
        <v>2633</v>
      </c>
      <c r="C143" t="s">
        <v>40</v>
      </c>
      <c r="D143" t="s">
        <v>22756</v>
      </c>
      <c r="E143" t="s">
        <v>12109</v>
      </c>
      <c r="F143" t="s">
        <v>22915</v>
      </c>
      <c r="G143" t="s">
        <v>12173</v>
      </c>
      <c r="H143" t="s">
        <v>12095</v>
      </c>
      <c r="I143" t="s">
        <v>22916</v>
      </c>
      <c r="J143" t="s">
        <v>22917</v>
      </c>
      <c r="K143" t="s">
        <v>12142</v>
      </c>
      <c r="L143" t="s">
        <v>22918</v>
      </c>
      <c r="M143" t="s">
        <v>22919</v>
      </c>
      <c r="N143" t="s">
        <v>22920</v>
      </c>
      <c r="O143" t="s">
        <v>22921</v>
      </c>
      <c r="P143" t="s">
        <v>6878</v>
      </c>
      <c r="Q143" t="s">
        <v>6879</v>
      </c>
      <c r="R143" t="s">
        <v>22922</v>
      </c>
      <c r="S143" t="s">
        <v>22923</v>
      </c>
      <c r="T143" t="s">
        <v>22924</v>
      </c>
      <c r="U143" t="s">
        <v>22925</v>
      </c>
    </row>
    <row r="144" spans="1:21" x14ac:dyDescent="0.3">
      <c r="A144" t="s">
        <v>7034</v>
      </c>
      <c r="B144" t="s">
        <v>2633</v>
      </c>
      <c r="C144" t="s">
        <v>9</v>
      </c>
      <c r="D144" t="s">
        <v>13636</v>
      </c>
      <c r="E144" t="s">
        <v>13637</v>
      </c>
      <c r="F144" t="s">
        <v>22926</v>
      </c>
      <c r="G144" t="s">
        <v>22927</v>
      </c>
      <c r="H144" t="s">
        <v>22928</v>
      </c>
      <c r="I144" t="s">
        <v>22929</v>
      </c>
      <c r="J144" t="s">
        <v>736</v>
      </c>
      <c r="K144" t="s">
        <v>736</v>
      </c>
      <c r="L144" t="s">
        <v>736</v>
      </c>
      <c r="M144" t="s">
        <v>22930</v>
      </c>
      <c r="N144" t="s">
        <v>22931</v>
      </c>
      <c r="O144" t="s">
        <v>22932</v>
      </c>
      <c r="P144" t="s">
        <v>13839</v>
      </c>
      <c r="Q144" t="s">
        <v>13840</v>
      </c>
      <c r="R144" t="s">
        <v>22933</v>
      </c>
      <c r="S144" t="s">
        <v>22934</v>
      </c>
      <c r="T144" t="s">
        <v>22935</v>
      </c>
      <c r="U144" t="s">
        <v>22936</v>
      </c>
    </row>
    <row r="145" spans="1:21" x14ac:dyDescent="0.3">
      <c r="A145" t="s">
        <v>7034</v>
      </c>
      <c r="B145" t="s">
        <v>2633</v>
      </c>
      <c r="C145" t="s">
        <v>10</v>
      </c>
      <c r="D145" t="s">
        <v>736</v>
      </c>
      <c r="E145" t="s">
        <v>736</v>
      </c>
      <c r="F145" t="s">
        <v>736</v>
      </c>
      <c r="G145" t="s">
        <v>12392</v>
      </c>
      <c r="H145" t="s">
        <v>12393</v>
      </c>
      <c r="I145" t="s">
        <v>22937</v>
      </c>
      <c r="J145" t="s">
        <v>12462</v>
      </c>
      <c r="K145" t="s">
        <v>12463</v>
      </c>
      <c r="L145" t="s">
        <v>22938</v>
      </c>
      <c r="M145" t="s">
        <v>11818</v>
      </c>
      <c r="N145" t="s">
        <v>11819</v>
      </c>
      <c r="O145" t="s">
        <v>22939</v>
      </c>
      <c r="P145" t="s">
        <v>8103</v>
      </c>
      <c r="Q145" t="s">
        <v>8104</v>
      </c>
      <c r="R145" t="s">
        <v>22940</v>
      </c>
      <c r="S145" t="s">
        <v>22941</v>
      </c>
      <c r="T145" t="s">
        <v>22942</v>
      </c>
      <c r="U145" t="s">
        <v>22943</v>
      </c>
    </row>
    <row r="146" spans="1:21" x14ac:dyDescent="0.3">
      <c r="A146" t="s">
        <v>7034</v>
      </c>
      <c r="B146" t="s">
        <v>2633</v>
      </c>
      <c r="C146" t="s">
        <v>12</v>
      </c>
      <c r="D146" t="s">
        <v>22944</v>
      </c>
      <c r="E146" t="s">
        <v>22945</v>
      </c>
      <c r="F146" t="s">
        <v>22946</v>
      </c>
      <c r="G146" t="s">
        <v>22947</v>
      </c>
      <c r="H146" t="s">
        <v>22948</v>
      </c>
      <c r="I146" t="s">
        <v>22949</v>
      </c>
      <c r="J146" t="s">
        <v>22950</v>
      </c>
      <c r="K146" t="s">
        <v>22951</v>
      </c>
      <c r="L146" t="s">
        <v>22952</v>
      </c>
      <c r="M146" t="s">
        <v>22953</v>
      </c>
      <c r="N146" t="s">
        <v>22954</v>
      </c>
      <c r="O146" t="s">
        <v>22955</v>
      </c>
      <c r="P146" t="s">
        <v>2718</v>
      </c>
      <c r="Q146" t="s">
        <v>2719</v>
      </c>
      <c r="R146" t="s">
        <v>22956</v>
      </c>
      <c r="S146" t="s">
        <v>22957</v>
      </c>
      <c r="T146" t="s">
        <v>22958</v>
      </c>
      <c r="U146" t="s">
        <v>22959</v>
      </c>
    </row>
    <row r="147" spans="1:21" x14ac:dyDescent="0.3">
      <c r="A147" t="s">
        <v>7034</v>
      </c>
      <c r="B147" t="s">
        <v>2633</v>
      </c>
      <c r="C147" t="s">
        <v>13</v>
      </c>
      <c r="D147" t="s">
        <v>13440</v>
      </c>
      <c r="E147" t="s">
        <v>13441</v>
      </c>
      <c r="F147" t="s">
        <v>22960</v>
      </c>
      <c r="G147" t="s">
        <v>12386</v>
      </c>
      <c r="H147" t="s">
        <v>12387</v>
      </c>
      <c r="I147" t="s">
        <v>22961</v>
      </c>
      <c r="J147" t="s">
        <v>22962</v>
      </c>
      <c r="K147" t="s">
        <v>22963</v>
      </c>
      <c r="L147" t="s">
        <v>22964</v>
      </c>
      <c r="M147" t="s">
        <v>22965</v>
      </c>
      <c r="N147" t="s">
        <v>22966</v>
      </c>
      <c r="O147" t="s">
        <v>22967</v>
      </c>
      <c r="P147" t="s">
        <v>3425</v>
      </c>
      <c r="Q147" t="s">
        <v>3426</v>
      </c>
      <c r="R147" t="s">
        <v>22968</v>
      </c>
      <c r="S147" t="s">
        <v>22969</v>
      </c>
      <c r="T147" t="s">
        <v>22970</v>
      </c>
      <c r="U147" t="s">
        <v>22971</v>
      </c>
    </row>
    <row r="148" spans="1:21" x14ac:dyDescent="0.3">
      <c r="A148" t="s">
        <v>7034</v>
      </c>
      <c r="B148" t="s">
        <v>2633</v>
      </c>
      <c r="C148" t="s">
        <v>15</v>
      </c>
      <c r="D148" t="s">
        <v>22972</v>
      </c>
      <c r="E148" t="s">
        <v>22973</v>
      </c>
      <c r="F148" t="s">
        <v>22974</v>
      </c>
      <c r="G148" t="s">
        <v>22975</v>
      </c>
      <c r="H148" t="s">
        <v>22976</v>
      </c>
      <c r="I148" t="s">
        <v>22977</v>
      </c>
      <c r="J148" t="s">
        <v>12586</v>
      </c>
      <c r="K148" t="s">
        <v>12587</v>
      </c>
      <c r="L148" t="s">
        <v>22978</v>
      </c>
      <c r="M148" t="s">
        <v>22979</v>
      </c>
      <c r="N148" t="s">
        <v>22980</v>
      </c>
      <c r="O148" t="s">
        <v>22981</v>
      </c>
      <c r="P148" t="s">
        <v>22982</v>
      </c>
      <c r="Q148" t="s">
        <v>22983</v>
      </c>
      <c r="R148" t="s">
        <v>22984</v>
      </c>
      <c r="S148" t="s">
        <v>22985</v>
      </c>
      <c r="T148" t="s">
        <v>22986</v>
      </c>
      <c r="U148" t="s">
        <v>22987</v>
      </c>
    </row>
    <row r="149" spans="1:21" x14ac:dyDescent="0.3">
      <c r="A149" t="s">
        <v>7034</v>
      </c>
      <c r="B149" t="s">
        <v>2633</v>
      </c>
      <c r="C149" t="s">
        <v>16</v>
      </c>
      <c r="D149" t="s">
        <v>22988</v>
      </c>
      <c r="E149" t="s">
        <v>22989</v>
      </c>
      <c r="F149" t="s">
        <v>22990</v>
      </c>
      <c r="G149" t="s">
        <v>12344</v>
      </c>
      <c r="H149" t="s">
        <v>12345</v>
      </c>
      <c r="I149" t="s">
        <v>12522</v>
      </c>
      <c r="J149" t="s">
        <v>22962</v>
      </c>
      <c r="K149" t="s">
        <v>22963</v>
      </c>
      <c r="L149" t="s">
        <v>22991</v>
      </c>
      <c r="M149" t="s">
        <v>1493</v>
      </c>
      <c r="N149" t="s">
        <v>1494</v>
      </c>
      <c r="O149" t="s">
        <v>14160</v>
      </c>
      <c r="P149" t="s">
        <v>792</v>
      </c>
      <c r="Q149" t="s">
        <v>21703</v>
      </c>
      <c r="R149" t="s">
        <v>22992</v>
      </c>
      <c r="S149" t="s">
        <v>22993</v>
      </c>
      <c r="T149" t="s">
        <v>22994</v>
      </c>
      <c r="U149" t="s">
        <v>22995</v>
      </c>
    </row>
    <row r="150" spans="1:21" x14ac:dyDescent="0.3">
      <c r="A150" t="s">
        <v>7034</v>
      </c>
      <c r="B150" t="s">
        <v>2633</v>
      </c>
      <c r="C150" t="s">
        <v>17</v>
      </c>
      <c r="D150" t="s">
        <v>17550</v>
      </c>
      <c r="E150" t="s">
        <v>12460</v>
      </c>
      <c r="F150" t="s">
        <v>22996</v>
      </c>
      <c r="G150" t="s">
        <v>17550</v>
      </c>
      <c r="H150" t="s">
        <v>12460</v>
      </c>
      <c r="I150" t="s">
        <v>22997</v>
      </c>
      <c r="J150" t="s">
        <v>12386</v>
      </c>
      <c r="K150" t="s">
        <v>12387</v>
      </c>
      <c r="L150" t="s">
        <v>22998</v>
      </c>
      <c r="M150" t="s">
        <v>22999</v>
      </c>
      <c r="N150" t="s">
        <v>23000</v>
      </c>
      <c r="O150" t="s">
        <v>23001</v>
      </c>
      <c r="P150" t="s">
        <v>4959</v>
      </c>
      <c r="Q150" t="s">
        <v>4960</v>
      </c>
      <c r="R150" t="s">
        <v>23002</v>
      </c>
      <c r="S150" t="s">
        <v>23003</v>
      </c>
      <c r="T150" t="s">
        <v>23004</v>
      </c>
      <c r="U150" t="s">
        <v>23005</v>
      </c>
    </row>
    <row r="151" spans="1:21" x14ac:dyDescent="0.3">
      <c r="A151" t="s">
        <v>7034</v>
      </c>
      <c r="B151" t="s">
        <v>2633</v>
      </c>
      <c r="C151" t="s">
        <v>19</v>
      </c>
      <c r="D151" t="s">
        <v>23006</v>
      </c>
      <c r="E151" t="s">
        <v>23007</v>
      </c>
      <c r="F151" t="s">
        <v>23008</v>
      </c>
      <c r="G151" t="s">
        <v>23009</v>
      </c>
      <c r="H151" t="s">
        <v>23010</v>
      </c>
      <c r="I151" t="s">
        <v>23011</v>
      </c>
      <c r="J151" t="s">
        <v>23012</v>
      </c>
      <c r="K151" t="s">
        <v>23013</v>
      </c>
      <c r="L151" t="s">
        <v>23014</v>
      </c>
      <c r="M151" t="s">
        <v>23015</v>
      </c>
      <c r="N151" t="s">
        <v>23016</v>
      </c>
      <c r="O151" t="s">
        <v>23017</v>
      </c>
      <c r="P151" t="s">
        <v>2772</v>
      </c>
      <c r="Q151" t="s">
        <v>2773</v>
      </c>
      <c r="R151" t="s">
        <v>23018</v>
      </c>
      <c r="S151" t="s">
        <v>23019</v>
      </c>
      <c r="T151" t="s">
        <v>23020</v>
      </c>
      <c r="U151" t="s">
        <v>23021</v>
      </c>
    </row>
    <row r="152" spans="1:21" x14ac:dyDescent="0.3">
      <c r="A152" t="s">
        <v>7034</v>
      </c>
      <c r="B152" t="s">
        <v>2633</v>
      </c>
      <c r="C152" t="s">
        <v>21</v>
      </c>
      <c r="D152" t="s">
        <v>23022</v>
      </c>
      <c r="E152" t="s">
        <v>22973</v>
      </c>
      <c r="F152" t="s">
        <v>21374</v>
      </c>
      <c r="G152" t="s">
        <v>23023</v>
      </c>
      <c r="H152" t="s">
        <v>23024</v>
      </c>
      <c r="I152" t="s">
        <v>23025</v>
      </c>
      <c r="J152" t="s">
        <v>5454</v>
      </c>
      <c r="K152" t="s">
        <v>5455</v>
      </c>
      <c r="L152" t="s">
        <v>23026</v>
      </c>
      <c r="M152" t="s">
        <v>23027</v>
      </c>
      <c r="N152" t="s">
        <v>23028</v>
      </c>
      <c r="O152" t="s">
        <v>23029</v>
      </c>
      <c r="P152" t="s">
        <v>2983</v>
      </c>
      <c r="Q152" t="s">
        <v>2984</v>
      </c>
      <c r="R152" t="s">
        <v>23030</v>
      </c>
      <c r="S152" t="s">
        <v>17430</v>
      </c>
      <c r="T152" t="s">
        <v>17431</v>
      </c>
      <c r="U152" t="s">
        <v>23031</v>
      </c>
    </row>
    <row r="153" spans="1:21" x14ac:dyDescent="0.3">
      <c r="A153" t="s">
        <v>7034</v>
      </c>
      <c r="B153" t="s">
        <v>2633</v>
      </c>
      <c r="C153" t="s">
        <v>23</v>
      </c>
      <c r="D153" t="s">
        <v>23032</v>
      </c>
      <c r="E153" t="s">
        <v>23033</v>
      </c>
      <c r="F153" t="s">
        <v>23034</v>
      </c>
      <c r="G153" t="s">
        <v>23035</v>
      </c>
      <c r="H153" t="s">
        <v>23036</v>
      </c>
      <c r="I153" t="s">
        <v>23037</v>
      </c>
      <c r="J153" t="s">
        <v>23038</v>
      </c>
      <c r="K153" t="s">
        <v>23039</v>
      </c>
      <c r="L153" t="s">
        <v>23040</v>
      </c>
      <c r="M153" t="s">
        <v>23041</v>
      </c>
      <c r="N153" t="s">
        <v>23042</v>
      </c>
      <c r="O153" t="s">
        <v>23043</v>
      </c>
      <c r="P153" t="s">
        <v>23044</v>
      </c>
      <c r="Q153" t="s">
        <v>23045</v>
      </c>
      <c r="R153" t="s">
        <v>23046</v>
      </c>
      <c r="S153" t="s">
        <v>23047</v>
      </c>
      <c r="T153" t="s">
        <v>23048</v>
      </c>
      <c r="U153" t="s">
        <v>23049</v>
      </c>
    </row>
    <row r="154" spans="1:21" x14ac:dyDescent="0.3">
      <c r="A154" t="s">
        <v>7034</v>
      </c>
      <c r="B154" t="s">
        <v>2633</v>
      </c>
      <c r="C154" t="s">
        <v>24</v>
      </c>
      <c r="D154" t="s">
        <v>23050</v>
      </c>
      <c r="E154" t="s">
        <v>23051</v>
      </c>
      <c r="F154" t="s">
        <v>23052</v>
      </c>
      <c r="G154" t="s">
        <v>23050</v>
      </c>
      <c r="H154" t="s">
        <v>23053</v>
      </c>
      <c r="I154" t="s">
        <v>23054</v>
      </c>
      <c r="J154" t="s">
        <v>23055</v>
      </c>
      <c r="K154" t="s">
        <v>13114</v>
      </c>
      <c r="L154" t="s">
        <v>23056</v>
      </c>
      <c r="M154" t="s">
        <v>23057</v>
      </c>
      <c r="N154" t="s">
        <v>23058</v>
      </c>
      <c r="O154" t="s">
        <v>23059</v>
      </c>
      <c r="P154" t="s">
        <v>1696</v>
      </c>
      <c r="Q154" t="s">
        <v>1697</v>
      </c>
      <c r="R154" t="s">
        <v>23060</v>
      </c>
      <c r="S154" t="s">
        <v>23061</v>
      </c>
      <c r="T154" t="s">
        <v>23062</v>
      </c>
      <c r="U154" t="s">
        <v>23063</v>
      </c>
    </row>
    <row r="155" spans="1:21" x14ac:dyDescent="0.3">
      <c r="A155" t="s">
        <v>7034</v>
      </c>
      <c r="B155" t="s">
        <v>2633</v>
      </c>
      <c r="C155" t="s">
        <v>26</v>
      </c>
      <c r="D155" t="s">
        <v>12546</v>
      </c>
      <c r="E155" t="s">
        <v>12547</v>
      </c>
      <c r="F155" t="s">
        <v>23064</v>
      </c>
      <c r="G155" t="s">
        <v>23065</v>
      </c>
      <c r="H155" t="s">
        <v>23066</v>
      </c>
      <c r="I155" t="s">
        <v>23067</v>
      </c>
      <c r="J155" t="s">
        <v>23068</v>
      </c>
      <c r="K155" t="s">
        <v>23069</v>
      </c>
      <c r="L155" t="s">
        <v>23070</v>
      </c>
      <c r="M155" t="s">
        <v>23071</v>
      </c>
      <c r="N155" t="s">
        <v>23072</v>
      </c>
      <c r="O155" t="s">
        <v>23073</v>
      </c>
      <c r="P155" t="s">
        <v>15767</v>
      </c>
      <c r="Q155" t="s">
        <v>12185</v>
      </c>
      <c r="R155" t="s">
        <v>23074</v>
      </c>
      <c r="S155" t="s">
        <v>23075</v>
      </c>
      <c r="T155" t="s">
        <v>23076</v>
      </c>
      <c r="U155" t="s">
        <v>23077</v>
      </c>
    </row>
    <row r="156" spans="1:21" x14ac:dyDescent="0.3">
      <c r="A156" t="s">
        <v>7034</v>
      </c>
      <c r="B156" t="s">
        <v>2633</v>
      </c>
      <c r="C156" t="s">
        <v>28</v>
      </c>
      <c r="D156" t="s">
        <v>12389</v>
      </c>
      <c r="E156" t="s">
        <v>12390</v>
      </c>
      <c r="F156" t="s">
        <v>23078</v>
      </c>
      <c r="G156" t="s">
        <v>23079</v>
      </c>
      <c r="H156" t="s">
        <v>23080</v>
      </c>
      <c r="I156" t="s">
        <v>23081</v>
      </c>
      <c r="J156" t="s">
        <v>12546</v>
      </c>
      <c r="K156" t="s">
        <v>12547</v>
      </c>
      <c r="L156" t="s">
        <v>23082</v>
      </c>
      <c r="M156" t="s">
        <v>23083</v>
      </c>
      <c r="N156" t="s">
        <v>23000</v>
      </c>
      <c r="O156" t="s">
        <v>23084</v>
      </c>
      <c r="P156" t="s">
        <v>7616</v>
      </c>
      <c r="Q156" t="s">
        <v>7617</v>
      </c>
      <c r="R156" t="s">
        <v>23085</v>
      </c>
      <c r="S156" t="s">
        <v>23086</v>
      </c>
      <c r="T156" t="s">
        <v>23087</v>
      </c>
      <c r="U156" t="s">
        <v>23088</v>
      </c>
    </row>
    <row r="157" spans="1:21" x14ac:dyDescent="0.3">
      <c r="A157" t="s">
        <v>7034</v>
      </c>
      <c r="B157" t="s">
        <v>2633</v>
      </c>
      <c r="C157" t="s">
        <v>29</v>
      </c>
      <c r="D157" t="s">
        <v>4394</v>
      </c>
      <c r="E157" t="s">
        <v>4395</v>
      </c>
      <c r="F157" t="s">
        <v>23089</v>
      </c>
      <c r="G157" t="s">
        <v>23090</v>
      </c>
      <c r="H157" t="s">
        <v>4331</v>
      </c>
      <c r="I157" t="s">
        <v>23091</v>
      </c>
      <c r="J157" t="s">
        <v>23092</v>
      </c>
      <c r="K157" t="s">
        <v>23093</v>
      </c>
      <c r="L157" t="s">
        <v>23094</v>
      </c>
      <c r="M157" t="s">
        <v>23095</v>
      </c>
      <c r="N157" t="s">
        <v>23096</v>
      </c>
      <c r="O157" t="s">
        <v>23097</v>
      </c>
      <c r="P157" t="s">
        <v>23098</v>
      </c>
      <c r="Q157" t="s">
        <v>3090</v>
      </c>
      <c r="R157" t="s">
        <v>23099</v>
      </c>
      <c r="S157" t="s">
        <v>23100</v>
      </c>
      <c r="T157" t="s">
        <v>23101</v>
      </c>
      <c r="U157" t="s">
        <v>23102</v>
      </c>
    </row>
    <row r="158" spans="1:21" x14ac:dyDescent="0.3">
      <c r="A158" t="s">
        <v>7034</v>
      </c>
      <c r="B158" t="s">
        <v>2633</v>
      </c>
      <c r="C158" t="s">
        <v>30</v>
      </c>
      <c r="D158" t="s">
        <v>23103</v>
      </c>
      <c r="E158" t="s">
        <v>23104</v>
      </c>
      <c r="F158" t="s">
        <v>23105</v>
      </c>
      <c r="G158" t="s">
        <v>736</v>
      </c>
      <c r="H158" t="s">
        <v>736</v>
      </c>
      <c r="I158" t="s">
        <v>736</v>
      </c>
      <c r="J158" t="s">
        <v>12389</v>
      </c>
      <c r="K158" t="s">
        <v>12390</v>
      </c>
      <c r="L158" t="s">
        <v>23106</v>
      </c>
      <c r="M158" t="s">
        <v>11367</v>
      </c>
      <c r="N158" t="s">
        <v>11368</v>
      </c>
      <c r="O158" t="s">
        <v>23107</v>
      </c>
      <c r="P158" t="s">
        <v>12264</v>
      </c>
      <c r="Q158" t="s">
        <v>12265</v>
      </c>
      <c r="R158" t="s">
        <v>23108</v>
      </c>
      <c r="S158" t="s">
        <v>23109</v>
      </c>
      <c r="T158" t="s">
        <v>23110</v>
      </c>
      <c r="U158" t="s">
        <v>23111</v>
      </c>
    </row>
    <row r="159" spans="1:21" x14ac:dyDescent="0.3">
      <c r="A159" t="s">
        <v>7034</v>
      </c>
      <c r="B159" t="s">
        <v>2633</v>
      </c>
      <c r="C159" t="s">
        <v>32</v>
      </c>
      <c r="D159" t="s">
        <v>12534</v>
      </c>
      <c r="E159" t="s">
        <v>12535</v>
      </c>
      <c r="F159" t="s">
        <v>23112</v>
      </c>
      <c r="G159" t="s">
        <v>12344</v>
      </c>
      <c r="H159" t="s">
        <v>12345</v>
      </c>
      <c r="I159" t="s">
        <v>23113</v>
      </c>
      <c r="J159" t="s">
        <v>12356</v>
      </c>
      <c r="K159" t="s">
        <v>12357</v>
      </c>
      <c r="L159" t="s">
        <v>23114</v>
      </c>
      <c r="M159" t="s">
        <v>3667</v>
      </c>
      <c r="N159" t="s">
        <v>1324</v>
      </c>
      <c r="O159" t="s">
        <v>23115</v>
      </c>
      <c r="P159" t="s">
        <v>5329</v>
      </c>
      <c r="Q159" t="s">
        <v>5330</v>
      </c>
      <c r="R159" t="s">
        <v>23116</v>
      </c>
      <c r="S159" t="s">
        <v>23117</v>
      </c>
      <c r="T159" t="s">
        <v>23118</v>
      </c>
      <c r="U159" t="s">
        <v>23119</v>
      </c>
    </row>
    <row r="160" spans="1:21" x14ac:dyDescent="0.3">
      <c r="A160" t="s">
        <v>7034</v>
      </c>
      <c r="B160" t="s">
        <v>2633</v>
      </c>
      <c r="C160" t="s">
        <v>33</v>
      </c>
      <c r="D160" t="s">
        <v>23120</v>
      </c>
      <c r="E160" t="s">
        <v>23121</v>
      </c>
      <c r="F160" t="s">
        <v>23122</v>
      </c>
      <c r="G160" t="s">
        <v>23123</v>
      </c>
      <c r="H160" t="s">
        <v>23124</v>
      </c>
      <c r="I160" t="s">
        <v>23125</v>
      </c>
      <c r="J160" t="s">
        <v>23126</v>
      </c>
      <c r="K160" t="s">
        <v>23127</v>
      </c>
      <c r="L160" t="s">
        <v>23128</v>
      </c>
      <c r="M160" t="s">
        <v>23129</v>
      </c>
      <c r="N160" t="s">
        <v>23130</v>
      </c>
      <c r="O160" t="s">
        <v>23131</v>
      </c>
      <c r="P160" t="s">
        <v>17306</v>
      </c>
      <c r="Q160" t="s">
        <v>17307</v>
      </c>
      <c r="R160" t="s">
        <v>23132</v>
      </c>
      <c r="S160" t="s">
        <v>23133</v>
      </c>
      <c r="T160" t="s">
        <v>23134</v>
      </c>
      <c r="U160" t="s">
        <v>23135</v>
      </c>
    </row>
    <row r="161" spans="1:21" x14ac:dyDescent="0.3">
      <c r="A161" t="s">
        <v>7034</v>
      </c>
      <c r="B161" t="s">
        <v>2633</v>
      </c>
      <c r="C161" t="s">
        <v>35</v>
      </c>
      <c r="D161" t="s">
        <v>23136</v>
      </c>
      <c r="E161" t="s">
        <v>23137</v>
      </c>
      <c r="F161" t="s">
        <v>23138</v>
      </c>
      <c r="G161" t="s">
        <v>12341</v>
      </c>
      <c r="H161" t="s">
        <v>12342</v>
      </c>
      <c r="I161" t="s">
        <v>23139</v>
      </c>
      <c r="J161" t="s">
        <v>23140</v>
      </c>
      <c r="K161" t="s">
        <v>23141</v>
      </c>
      <c r="L161" t="s">
        <v>23142</v>
      </c>
      <c r="M161" t="s">
        <v>23143</v>
      </c>
      <c r="N161" t="s">
        <v>23144</v>
      </c>
      <c r="O161" t="s">
        <v>23145</v>
      </c>
      <c r="P161" t="s">
        <v>12836</v>
      </c>
      <c r="Q161" t="s">
        <v>12837</v>
      </c>
      <c r="R161" t="s">
        <v>23146</v>
      </c>
      <c r="S161" t="s">
        <v>23147</v>
      </c>
      <c r="T161" t="s">
        <v>23148</v>
      </c>
      <c r="U161" t="s">
        <v>23149</v>
      </c>
    </row>
    <row r="162" spans="1:21" x14ac:dyDescent="0.3">
      <c r="A162" t="s">
        <v>7034</v>
      </c>
      <c r="B162" t="s">
        <v>2633</v>
      </c>
      <c r="C162" t="s">
        <v>38</v>
      </c>
      <c r="D162" t="s">
        <v>23150</v>
      </c>
      <c r="E162" t="s">
        <v>23151</v>
      </c>
      <c r="F162" t="s">
        <v>23152</v>
      </c>
      <c r="G162" t="s">
        <v>23126</v>
      </c>
      <c r="H162" t="s">
        <v>23127</v>
      </c>
      <c r="I162" t="s">
        <v>23153</v>
      </c>
      <c r="J162" t="s">
        <v>23154</v>
      </c>
      <c r="K162" t="s">
        <v>22945</v>
      </c>
      <c r="L162" t="s">
        <v>23155</v>
      </c>
      <c r="M162" t="s">
        <v>23156</v>
      </c>
      <c r="N162" t="s">
        <v>23157</v>
      </c>
      <c r="O162" t="s">
        <v>23158</v>
      </c>
      <c r="P162" t="s">
        <v>1381</v>
      </c>
      <c r="Q162" t="s">
        <v>1382</v>
      </c>
      <c r="R162" t="s">
        <v>23159</v>
      </c>
      <c r="S162" t="s">
        <v>23160</v>
      </c>
      <c r="T162" t="s">
        <v>23161</v>
      </c>
      <c r="U162" t="s">
        <v>23162</v>
      </c>
    </row>
    <row r="163" spans="1:21" x14ac:dyDescent="0.3">
      <c r="A163" t="s">
        <v>7034</v>
      </c>
      <c r="B163" t="s">
        <v>2633</v>
      </c>
      <c r="C163" t="s">
        <v>40</v>
      </c>
      <c r="D163" t="s">
        <v>23163</v>
      </c>
      <c r="E163" t="s">
        <v>8492</v>
      </c>
      <c r="F163" t="s">
        <v>23164</v>
      </c>
      <c r="G163" t="s">
        <v>23165</v>
      </c>
      <c r="H163" t="s">
        <v>23166</v>
      </c>
      <c r="I163" t="s">
        <v>3779</v>
      </c>
      <c r="J163" t="s">
        <v>23167</v>
      </c>
      <c r="K163" t="s">
        <v>23168</v>
      </c>
      <c r="L163" t="s">
        <v>23169</v>
      </c>
      <c r="M163" t="s">
        <v>23170</v>
      </c>
      <c r="N163" t="s">
        <v>23171</v>
      </c>
      <c r="O163" t="s">
        <v>23172</v>
      </c>
      <c r="P163" t="s">
        <v>8482</v>
      </c>
      <c r="Q163" t="s">
        <v>8483</v>
      </c>
      <c r="R163" t="s">
        <v>23173</v>
      </c>
      <c r="S163" t="s">
        <v>23174</v>
      </c>
      <c r="T163" t="s">
        <v>23175</v>
      </c>
      <c r="U163" t="s">
        <v>23176</v>
      </c>
    </row>
    <row r="164" spans="1:21" x14ac:dyDescent="0.3">
      <c r="A164" t="s">
        <v>7037</v>
      </c>
      <c r="B164" t="s">
        <v>2633</v>
      </c>
      <c r="C164" t="s">
        <v>9</v>
      </c>
      <c r="D164" t="s">
        <v>12683</v>
      </c>
      <c r="E164" t="s">
        <v>12684</v>
      </c>
      <c r="F164" t="s">
        <v>23177</v>
      </c>
      <c r="G164" t="s">
        <v>4487</v>
      </c>
      <c r="H164" t="s">
        <v>12620</v>
      </c>
      <c r="I164" t="s">
        <v>23178</v>
      </c>
      <c r="J164" t="s">
        <v>23179</v>
      </c>
      <c r="K164" t="s">
        <v>12615</v>
      </c>
      <c r="L164" t="s">
        <v>23180</v>
      </c>
      <c r="M164" t="s">
        <v>23181</v>
      </c>
      <c r="N164" t="s">
        <v>23182</v>
      </c>
      <c r="O164" t="s">
        <v>23183</v>
      </c>
      <c r="P164" t="s">
        <v>23184</v>
      </c>
      <c r="Q164" t="s">
        <v>23185</v>
      </c>
      <c r="R164" t="s">
        <v>23186</v>
      </c>
      <c r="S164" t="s">
        <v>23187</v>
      </c>
      <c r="T164" t="s">
        <v>23188</v>
      </c>
      <c r="U164" t="s">
        <v>23189</v>
      </c>
    </row>
    <row r="165" spans="1:21" x14ac:dyDescent="0.3">
      <c r="A165" t="s">
        <v>7037</v>
      </c>
      <c r="B165" t="s">
        <v>2633</v>
      </c>
      <c r="C165" t="s">
        <v>10</v>
      </c>
      <c r="D165" t="s">
        <v>23190</v>
      </c>
      <c r="E165" t="s">
        <v>23191</v>
      </c>
      <c r="F165" t="s">
        <v>23192</v>
      </c>
      <c r="G165" t="s">
        <v>4468</v>
      </c>
      <c r="H165" t="s">
        <v>4469</v>
      </c>
      <c r="I165" t="s">
        <v>12605</v>
      </c>
      <c r="J165" t="s">
        <v>12629</v>
      </c>
      <c r="K165" t="s">
        <v>12630</v>
      </c>
      <c r="L165" t="s">
        <v>12676</v>
      </c>
      <c r="M165" t="s">
        <v>23193</v>
      </c>
      <c r="N165" t="s">
        <v>23194</v>
      </c>
      <c r="O165" t="s">
        <v>23195</v>
      </c>
      <c r="P165" t="s">
        <v>4956</v>
      </c>
      <c r="Q165" t="s">
        <v>4957</v>
      </c>
      <c r="R165" t="s">
        <v>23196</v>
      </c>
      <c r="S165" t="s">
        <v>23197</v>
      </c>
      <c r="T165" t="s">
        <v>23198</v>
      </c>
      <c r="U165" t="s">
        <v>23199</v>
      </c>
    </row>
    <row r="166" spans="1:21" x14ac:dyDescent="0.3">
      <c r="A166" t="s">
        <v>7037</v>
      </c>
      <c r="B166" t="s">
        <v>2633</v>
      </c>
      <c r="C166" t="s">
        <v>12</v>
      </c>
      <c r="D166" t="s">
        <v>4487</v>
      </c>
      <c r="E166" t="s">
        <v>4488</v>
      </c>
      <c r="F166" t="s">
        <v>23200</v>
      </c>
      <c r="G166" t="s">
        <v>12629</v>
      </c>
      <c r="H166" t="s">
        <v>12630</v>
      </c>
      <c r="I166" t="s">
        <v>12714</v>
      </c>
      <c r="J166" t="s">
        <v>12629</v>
      </c>
      <c r="K166" t="s">
        <v>12630</v>
      </c>
      <c r="L166" t="s">
        <v>12714</v>
      </c>
      <c r="M166" t="s">
        <v>11877</v>
      </c>
      <c r="N166" t="s">
        <v>11878</v>
      </c>
      <c r="O166" t="s">
        <v>23201</v>
      </c>
      <c r="P166" t="s">
        <v>10596</v>
      </c>
      <c r="Q166" t="s">
        <v>3137</v>
      </c>
      <c r="R166" t="s">
        <v>23202</v>
      </c>
      <c r="S166" t="s">
        <v>23203</v>
      </c>
      <c r="T166" t="s">
        <v>23204</v>
      </c>
      <c r="U166" t="s">
        <v>23205</v>
      </c>
    </row>
    <row r="167" spans="1:21" x14ac:dyDescent="0.3">
      <c r="A167" t="s">
        <v>7037</v>
      </c>
      <c r="B167" t="s">
        <v>2633</v>
      </c>
      <c r="C167" t="s">
        <v>13</v>
      </c>
      <c r="D167" t="s">
        <v>4487</v>
      </c>
      <c r="E167" t="s">
        <v>4488</v>
      </c>
      <c r="F167" t="s">
        <v>23206</v>
      </c>
      <c r="G167" t="s">
        <v>4468</v>
      </c>
      <c r="H167" t="s">
        <v>4469</v>
      </c>
      <c r="I167" t="s">
        <v>12606</v>
      </c>
      <c r="J167" t="s">
        <v>4487</v>
      </c>
      <c r="K167" t="s">
        <v>12620</v>
      </c>
      <c r="L167" t="s">
        <v>12621</v>
      </c>
      <c r="M167" t="s">
        <v>23207</v>
      </c>
      <c r="N167" t="s">
        <v>23208</v>
      </c>
      <c r="O167" t="s">
        <v>23209</v>
      </c>
      <c r="P167" t="s">
        <v>4758</v>
      </c>
      <c r="Q167" t="s">
        <v>4759</v>
      </c>
      <c r="R167" t="s">
        <v>23210</v>
      </c>
      <c r="S167" t="s">
        <v>23211</v>
      </c>
      <c r="T167" t="s">
        <v>23212</v>
      </c>
      <c r="U167" t="s">
        <v>23213</v>
      </c>
    </row>
    <row r="168" spans="1:21" x14ac:dyDescent="0.3">
      <c r="A168" t="s">
        <v>7037</v>
      </c>
      <c r="B168" t="s">
        <v>2633</v>
      </c>
      <c r="C168" t="s">
        <v>15</v>
      </c>
      <c r="D168" t="s">
        <v>12766</v>
      </c>
      <c r="E168" t="s">
        <v>12767</v>
      </c>
      <c r="F168" t="s">
        <v>12768</v>
      </c>
      <c r="G168" t="s">
        <v>736</v>
      </c>
      <c r="H168" t="s">
        <v>736</v>
      </c>
      <c r="I168" t="s">
        <v>736</v>
      </c>
      <c r="J168" t="s">
        <v>736</v>
      </c>
      <c r="K168" t="s">
        <v>736</v>
      </c>
      <c r="L168" t="s">
        <v>736</v>
      </c>
      <c r="M168" t="s">
        <v>736</v>
      </c>
      <c r="N168" t="s">
        <v>736</v>
      </c>
      <c r="O168" t="s">
        <v>736</v>
      </c>
      <c r="P168" t="s">
        <v>736</v>
      </c>
      <c r="Q168" t="s">
        <v>736</v>
      </c>
      <c r="R168" t="s">
        <v>736</v>
      </c>
      <c r="S168" t="s">
        <v>23214</v>
      </c>
      <c r="T168" t="s">
        <v>23215</v>
      </c>
      <c r="U168" t="s">
        <v>23216</v>
      </c>
    </row>
    <row r="169" spans="1:21" x14ac:dyDescent="0.3">
      <c r="A169" t="s">
        <v>7037</v>
      </c>
      <c r="B169" t="s">
        <v>2633</v>
      </c>
      <c r="C169" t="s">
        <v>16</v>
      </c>
      <c r="D169" t="s">
        <v>12629</v>
      </c>
      <c r="E169" t="s">
        <v>12630</v>
      </c>
      <c r="F169" t="s">
        <v>23217</v>
      </c>
      <c r="G169" t="s">
        <v>4468</v>
      </c>
      <c r="H169" t="s">
        <v>4469</v>
      </c>
      <c r="I169" t="s">
        <v>12669</v>
      </c>
      <c r="J169" t="s">
        <v>736</v>
      </c>
      <c r="K169" t="s">
        <v>736</v>
      </c>
      <c r="L169" t="s">
        <v>736</v>
      </c>
      <c r="M169" t="s">
        <v>12453</v>
      </c>
      <c r="N169" t="s">
        <v>12454</v>
      </c>
      <c r="O169" t="s">
        <v>23218</v>
      </c>
      <c r="P169" t="s">
        <v>1206</v>
      </c>
      <c r="Q169" t="s">
        <v>1207</v>
      </c>
      <c r="R169" t="s">
        <v>23219</v>
      </c>
      <c r="S169" t="s">
        <v>23220</v>
      </c>
      <c r="T169" t="s">
        <v>23221</v>
      </c>
      <c r="U169" t="s">
        <v>23222</v>
      </c>
    </row>
    <row r="170" spans="1:21" x14ac:dyDescent="0.3">
      <c r="A170" t="s">
        <v>7037</v>
      </c>
      <c r="B170" t="s">
        <v>2633</v>
      </c>
      <c r="C170" t="s">
        <v>17</v>
      </c>
      <c r="D170" t="s">
        <v>736</v>
      </c>
      <c r="E170" t="s">
        <v>736</v>
      </c>
      <c r="F170" t="s">
        <v>736</v>
      </c>
      <c r="G170" t="s">
        <v>12683</v>
      </c>
      <c r="H170" t="s">
        <v>12684</v>
      </c>
      <c r="I170" t="s">
        <v>23223</v>
      </c>
      <c r="J170" t="s">
        <v>23224</v>
      </c>
      <c r="K170" t="s">
        <v>23225</v>
      </c>
      <c r="L170" t="s">
        <v>23226</v>
      </c>
      <c r="M170" t="s">
        <v>23227</v>
      </c>
      <c r="N170" t="s">
        <v>23228</v>
      </c>
      <c r="O170" t="s">
        <v>23229</v>
      </c>
      <c r="P170" t="s">
        <v>8482</v>
      </c>
      <c r="Q170" t="s">
        <v>8483</v>
      </c>
      <c r="R170" t="s">
        <v>23230</v>
      </c>
      <c r="S170" t="s">
        <v>23231</v>
      </c>
      <c r="T170" t="s">
        <v>23232</v>
      </c>
      <c r="U170" t="s">
        <v>23233</v>
      </c>
    </row>
    <row r="171" spans="1:21" x14ac:dyDescent="0.3">
      <c r="A171" t="s">
        <v>7037</v>
      </c>
      <c r="B171" t="s">
        <v>2633</v>
      </c>
      <c r="C171" t="s">
        <v>19</v>
      </c>
      <c r="D171" t="s">
        <v>12766</v>
      </c>
      <c r="E171" t="s">
        <v>12767</v>
      </c>
      <c r="F171" t="s">
        <v>23234</v>
      </c>
      <c r="G171" t="s">
        <v>736</v>
      </c>
      <c r="H171" t="s">
        <v>736</v>
      </c>
      <c r="I171" t="s">
        <v>736</v>
      </c>
      <c r="J171" t="s">
        <v>736</v>
      </c>
      <c r="K171" t="s">
        <v>736</v>
      </c>
      <c r="L171" t="s">
        <v>736</v>
      </c>
      <c r="M171" t="s">
        <v>15671</v>
      </c>
      <c r="N171" t="s">
        <v>15672</v>
      </c>
      <c r="O171" t="s">
        <v>23235</v>
      </c>
      <c r="P171" t="s">
        <v>711</v>
      </c>
      <c r="Q171" t="s">
        <v>712</v>
      </c>
      <c r="R171" t="s">
        <v>23236</v>
      </c>
      <c r="S171" t="s">
        <v>23237</v>
      </c>
      <c r="T171" t="s">
        <v>23238</v>
      </c>
      <c r="U171" t="s">
        <v>23239</v>
      </c>
    </row>
    <row r="172" spans="1:21" x14ac:dyDescent="0.3">
      <c r="A172" t="s">
        <v>7037</v>
      </c>
      <c r="B172" t="s">
        <v>2633</v>
      </c>
      <c r="C172" t="s">
        <v>21</v>
      </c>
      <c r="D172" t="s">
        <v>12766</v>
      </c>
      <c r="E172" t="s">
        <v>12767</v>
      </c>
      <c r="F172" t="s">
        <v>23240</v>
      </c>
      <c r="G172" t="s">
        <v>736</v>
      </c>
      <c r="H172" t="s">
        <v>736</v>
      </c>
      <c r="I172" t="s">
        <v>736</v>
      </c>
      <c r="J172" t="s">
        <v>4487</v>
      </c>
      <c r="K172" t="s">
        <v>4488</v>
      </c>
      <c r="L172" t="s">
        <v>23241</v>
      </c>
      <c r="M172" t="s">
        <v>23242</v>
      </c>
      <c r="N172" t="s">
        <v>5262</v>
      </c>
      <c r="O172" t="s">
        <v>23243</v>
      </c>
      <c r="P172" t="s">
        <v>4927</v>
      </c>
      <c r="Q172" t="s">
        <v>4928</v>
      </c>
      <c r="R172" t="s">
        <v>23244</v>
      </c>
      <c r="S172" t="s">
        <v>23245</v>
      </c>
      <c r="T172" t="s">
        <v>23246</v>
      </c>
      <c r="U172" t="s">
        <v>23247</v>
      </c>
    </row>
    <row r="173" spans="1:21" x14ac:dyDescent="0.3">
      <c r="A173" t="s">
        <v>7037</v>
      </c>
      <c r="B173" t="s">
        <v>2633</v>
      </c>
      <c r="C173" t="s">
        <v>23</v>
      </c>
      <c r="D173" t="s">
        <v>736</v>
      </c>
      <c r="E173" t="s">
        <v>736</v>
      </c>
      <c r="F173" t="s">
        <v>736</v>
      </c>
      <c r="G173" t="s">
        <v>12743</v>
      </c>
      <c r="H173" t="s">
        <v>4469</v>
      </c>
      <c r="I173" t="s">
        <v>23248</v>
      </c>
      <c r="J173" t="s">
        <v>4468</v>
      </c>
      <c r="K173" t="s">
        <v>4469</v>
      </c>
      <c r="L173" t="s">
        <v>23249</v>
      </c>
      <c r="M173" t="s">
        <v>16949</v>
      </c>
      <c r="N173" t="s">
        <v>16950</v>
      </c>
      <c r="O173" t="s">
        <v>23250</v>
      </c>
      <c r="P173" t="s">
        <v>23251</v>
      </c>
      <c r="Q173" t="s">
        <v>23252</v>
      </c>
      <c r="R173" t="s">
        <v>23253</v>
      </c>
      <c r="S173" t="s">
        <v>23254</v>
      </c>
      <c r="T173" t="s">
        <v>23255</v>
      </c>
      <c r="U173" t="s">
        <v>23256</v>
      </c>
    </row>
    <row r="174" spans="1:21" x14ac:dyDescent="0.3">
      <c r="A174" t="s">
        <v>7037</v>
      </c>
      <c r="B174" t="s">
        <v>2633</v>
      </c>
      <c r="C174" t="s">
        <v>24</v>
      </c>
      <c r="D174" t="s">
        <v>736</v>
      </c>
      <c r="E174" t="s">
        <v>736</v>
      </c>
      <c r="F174" t="s">
        <v>736</v>
      </c>
      <c r="G174" t="s">
        <v>736</v>
      </c>
      <c r="H174" t="s">
        <v>736</v>
      </c>
      <c r="I174" t="s">
        <v>736</v>
      </c>
      <c r="J174" t="s">
        <v>4487</v>
      </c>
      <c r="K174" t="s">
        <v>4488</v>
      </c>
      <c r="L174" t="s">
        <v>23257</v>
      </c>
      <c r="M174" t="s">
        <v>8491</v>
      </c>
      <c r="N174" t="s">
        <v>8492</v>
      </c>
      <c r="O174" t="s">
        <v>23258</v>
      </c>
      <c r="P174" t="s">
        <v>1687</v>
      </c>
      <c r="Q174" t="s">
        <v>1688</v>
      </c>
      <c r="R174" t="s">
        <v>23259</v>
      </c>
      <c r="S174" t="s">
        <v>23260</v>
      </c>
      <c r="T174" t="s">
        <v>23261</v>
      </c>
      <c r="U174" t="s">
        <v>23262</v>
      </c>
    </row>
    <row r="175" spans="1:21" x14ac:dyDescent="0.3">
      <c r="A175" t="s">
        <v>7037</v>
      </c>
      <c r="B175" t="s">
        <v>2633</v>
      </c>
      <c r="C175" t="s">
        <v>26</v>
      </c>
      <c r="D175" t="s">
        <v>12743</v>
      </c>
      <c r="E175" t="s">
        <v>4469</v>
      </c>
      <c r="F175" t="s">
        <v>23263</v>
      </c>
      <c r="G175" t="s">
        <v>736</v>
      </c>
      <c r="H175" t="s">
        <v>736</v>
      </c>
      <c r="I175" t="s">
        <v>736</v>
      </c>
      <c r="J175" t="s">
        <v>12614</v>
      </c>
      <c r="K175" t="s">
        <v>12615</v>
      </c>
      <c r="L175" t="s">
        <v>12686</v>
      </c>
      <c r="M175" t="s">
        <v>23264</v>
      </c>
      <c r="N175" t="s">
        <v>23265</v>
      </c>
      <c r="O175" t="s">
        <v>23266</v>
      </c>
      <c r="P175" t="s">
        <v>3251</v>
      </c>
      <c r="Q175" t="s">
        <v>3252</v>
      </c>
      <c r="R175" t="s">
        <v>23267</v>
      </c>
      <c r="S175" t="s">
        <v>23268</v>
      </c>
      <c r="T175" t="s">
        <v>23269</v>
      </c>
      <c r="U175" t="s">
        <v>23270</v>
      </c>
    </row>
    <row r="176" spans="1:21" x14ac:dyDescent="0.3">
      <c r="A176" t="s">
        <v>7037</v>
      </c>
      <c r="B176" t="s">
        <v>2633</v>
      </c>
      <c r="C176" t="s">
        <v>28</v>
      </c>
      <c r="D176" t="s">
        <v>4487</v>
      </c>
      <c r="E176" t="s">
        <v>4488</v>
      </c>
      <c r="F176" t="s">
        <v>23241</v>
      </c>
      <c r="G176" t="s">
        <v>736</v>
      </c>
      <c r="H176" t="s">
        <v>736</v>
      </c>
      <c r="I176" t="s">
        <v>736</v>
      </c>
      <c r="J176" t="s">
        <v>736</v>
      </c>
      <c r="K176" t="s">
        <v>736</v>
      </c>
      <c r="L176" t="s">
        <v>736</v>
      </c>
      <c r="M176" t="s">
        <v>3251</v>
      </c>
      <c r="N176" t="s">
        <v>3252</v>
      </c>
      <c r="O176" t="s">
        <v>23271</v>
      </c>
      <c r="P176" t="s">
        <v>16941</v>
      </c>
      <c r="Q176" t="s">
        <v>16942</v>
      </c>
      <c r="R176" t="s">
        <v>23272</v>
      </c>
      <c r="S176" t="s">
        <v>23273</v>
      </c>
      <c r="T176" t="s">
        <v>23274</v>
      </c>
      <c r="U176" t="s">
        <v>23275</v>
      </c>
    </row>
    <row r="177" spans="1:21" x14ac:dyDescent="0.3">
      <c r="A177" t="s">
        <v>7037</v>
      </c>
      <c r="B177" t="s">
        <v>2633</v>
      </c>
      <c r="C177" t="s">
        <v>29</v>
      </c>
      <c r="D177" t="s">
        <v>736</v>
      </c>
      <c r="E177" t="s">
        <v>736</v>
      </c>
      <c r="F177" t="s">
        <v>736</v>
      </c>
      <c r="G177" t="s">
        <v>736</v>
      </c>
      <c r="H177" t="s">
        <v>736</v>
      </c>
      <c r="I177" t="s">
        <v>736</v>
      </c>
      <c r="J177" t="s">
        <v>12629</v>
      </c>
      <c r="K177" t="s">
        <v>12630</v>
      </c>
      <c r="L177" t="s">
        <v>12714</v>
      </c>
      <c r="M177" t="s">
        <v>6106</v>
      </c>
      <c r="N177" t="s">
        <v>6107</v>
      </c>
      <c r="O177" t="s">
        <v>23276</v>
      </c>
      <c r="P177" t="s">
        <v>6886</v>
      </c>
      <c r="Q177" t="s">
        <v>6887</v>
      </c>
      <c r="R177" t="s">
        <v>23277</v>
      </c>
      <c r="S177" t="s">
        <v>23278</v>
      </c>
      <c r="T177" t="s">
        <v>23279</v>
      </c>
      <c r="U177" t="s">
        <v>23280</v>
      </c>
    </row>
    <row r="178" spans="1:21" x14ac:dyDescent="0.3">
      <c r="A178" t="s">
        <v>7037</v>
      </c>
      <c r="B178" t="s">
        <v>2633</v>
      </c>
      <c r="C178" t="s">
        <v>30</v>
      </c>
      <c r="D178" t="s">
        <v>12729</v>
      </c>
      <c r="E178" t="s">
        <v>12730</v>
      </c>
      <c r="F178" t="s">
        <v>12731</v>
      </c>
      <c r="G178" t="s">
        <v>12617</v>
      </c>
      <c r="H178" t="s">
        <v>12618</v>
      </c>
      <c r="I178" t="s">
        <v>12619</v>
      </c>
      <c r="J178" t="s">
        <v>12617</v>
      </c>
      <c r="K178" t="s">
        <v>12618</v>
      </c>
      <c r="L178" t="s">
        <v>12619</v>
      </c>
      <c r="M178" t="s">
        <v>23281</v>
      </c>
      <c r="N178" t="s">
        <v>23282</v>
      </c>
      <c r="O178" t="s">
        <v>23283</v>
      </c>
      <c r="P178" t="s">
        <v>6864</v>
      </c>
      <c r="Q178" t="s">
        <v>6865</v>
      </c>
      <c r="R178" t="s">
        <v>23284</v>
      </c>
      <c r="S178" t="s">
        <v>23285</v>
      </c>
      <c r="T178" t="s">
        <v>23286</v>
      </c>
      <c r="U178" t="s">
        <v>23287</v>
      </c>
    </row>
    <row r="179" spans="1:21" x14ac:dyDescent="0.3">
      <c r="A179" t="s">
        <v>7037</v>
      </c>
      <c r="B179" t="s">
        <v>2633</v>
      </c>
      <c r="C179" t="s">
        <v>32</v>
      </c>
      <c r="D179" t="s">
        <v>736</v>
      </c>
      <c r="E179" t="s">
        <v>736</v>
      </c>
      <c r="F179" t="s">
        <v>736</v>
      </c>
      <c r="G179" t="s">
        <v>12629</v>
      </c>
      <c r="H179" t="s">
        <v>12630</v>
      </c>
      <c r="I179" t="s">
        <v>12714</v>
      </c>
      <c r="J179" t="s">
        <v>12629</v>
      </c>
      <c r="K179" t="s">
        <v>12630</v>
      </c>
      <c r="L179" t="s">
        <v>12714</v>
      </c>
      <c r="M179" t="s">
        <v>23288</v>
      </c>
      <c r="N179" t="s">
        <v>4680</v>
      </c>
      <c r="O179" t="s">
        <v>23289</v>
      </c>
      <c r="P179" t="s">
        <v>23290</v>
      </c>
      <c r="Q179" t="s">
        <v>23291</v>
      </c>
      <c r="R179" t="s">
        <v>23292</v>
      </c>
      <c r="S179" t="s">
        <v>23293</v>
      </c>
      <c r="T179" t="s">
        <v>23294</v>
      </c>
      <c r="U179" t="s">
        <v>23295</v>
      </c>
    </row>
    <row r="180" spans="1:21" x14ac:dyDescent="0.3">
      <c r="A180" t="s">
        <v>7037</v>
      </c>
      <c r="B180" t="s">
        <v>2633</v>
      </c>
      <c r="C180" t="s">
        <v>33</v>
      </c>
      <c r="D180" t="s">
        <v>4487</v>
      </c>
      <c r="E180" t="s">
        <v>4488</v>
      </c>
      <c r="F180" t="s">
        <v>23296</v>
      </c>
      <c r="G180" t="s">
        <v>23297</v>
      </c>
      <c r="H180" t="s">
        <v>23298</v>
      </c>
      <c r="I180" t="s">
        <v>23299</v>
      </c>
      <c r="J180" t="s">
        <v>23300</v>
      </c>
      <c r="K180" t="s">
        <v>23301</v>
      </c>
      <c r="L180" t="s">
        <v>23302</v>
      </c>
      <c r="M180" t="s">
        <v>23303</v>
      </c>
      <c r="N180" t="s">
        <v>23304</v>
      </c>
      <c r="O180" t="s">
        <v>23305</v>
      </c>
      <c r="P180" t="s">
        <v>3551</v>
      </c>
      <c r="Q180" t="s">
        <v>3552</v>
      </c>
      <c r="R180" t="s">
        <v>23306</v>
      </c>
      <c r="S180" t="s">
        <v>23307</v>
      </c>
      <c r="T180" t="s">
        <v>23308</v>
      </c>
      <c r="U180" t="s">
        <v>23309</v>
      </c>
    </row>
    <row r="181" spans="1:21" x14ac:dyDescent="0.3">
      <c r="A181" t="s">
        <v>7037</v>
      </c>
      <c r="B181" t="s">
        <v>2633</v>
      </c>
      <c r="C181" t="s">
        <v>35</v>
      </c>
      <c r="D181" t="s">
        <v>20363</v>
      </c>
      <c r="E181" t="s">
        <v>20364</v>
      </c>
      <c r="F181" t="s">
        <v>23310</v>
      </c>
      <c r="G181" t="s">
        <v>23311</v>
      </c>
      <c r="H181" t="s">
        <v>23312</v>
      </c>
      <c r="I181" t="s">
        <v>23313</v>
      </c>
      <c r="J181" t="s">
        <v>23190</v>
      </c>
      <c r="K181" t="s">
        <v>23191</v>
      </c>
      <c r="L181" t="s">
        <v>23314</v>
      </c>
      <c r="M181" t="s">
        <v>3179</v>
      </c>
      <c r="N181" t="s">
        <v>3180</v>
      </c>
      <c r="O181" t="s">
        <v>23315</v>
      </c>
      <c r="P181" t="s">
        <v>11835</v>
      </c>
      <c r="Q181" t="s">
        <v>11836</v>
      </c>
      <c r="R181" t="s">
        <v>23316</v>
      </c>
      <c r="S181" t="s">
        <v>23317</v>
      </c>
      <c r="T181" t="s">
        <v>23318</v>
      </c>
      <c r="U181" t="s">
        <v>23319</v>
      </c>
    </row>
    <row r="182" spans="1:21" x14ac:dyDescent="0.3">
      <c r="A182" t="s">
        <v>7037</v>
      </c>
      <c r="B182" t="s">
        <v>2633</v>
      </c>
      <c r="C182" t="s">
        <v>38</v>
      </c>
      <c r="D182" t="s">
        <v>12683</v>
      </c>
      <c r="E182" t="s">
        <v>12684</v>
      </c>
      <c r="F182" t="s">
        <v>23177</v>
      </c>
      <c r="G182" t="s">
        <v>736</v>
      </c>
      <c r="H182" t="s">
        <v>736</v>
      </c>
      <c r="I182" t="s">
        <v>736</v>
      </c>
      <c r="J182" t="s">
        <v>12629</v>
      </c>
      <c r="K182" t="s">
        <v>12630</v>
      </c>
      <c r="L182" t="s">
        <v>12631</v>
      </c>
      <c r="M182" t="s">
        <v>23320</v>
      </c>
      <c r="N182" t="s">
        <v>23321</v>
      </c>
      <c r="O182" t="s">
        <v>23322</v>
      </c>
      <c r="P182" t="s">
        <v>8055</v>
      </c>
      <c r="Q182" t="s">
        <v>8056</v>
      </c>
      <c r="R182" t="s">
        <v>6298</v>
      </c>
      <c r="S182" t="s">
        <v>23323</v>
      </c>
      <c r="T182" t="s">
        <v>23324</v>
      </c>
      <c r="U182" t="s">
        <v>23325</v>
      </c>
    </row>
    <row r="183" spans="1:21" x14ac:dyDescent="0.3">
      <c r="A183" t="s">
        <v>7037</v>
      </c>
      <c r="B183" t="s">
        <v>2633</v>
      </c>
      <c r="C183" t="s">
        <v>40</v>
      </c>
      <c r="D183" t="s">
        <v>12743</v>
      </c>
      <c r="E183" t="s">
        <v>4469</v>
      </c>
      <c r="F183" t="s">
        <v>23326</v>
      </c>
      <c r="G183" t="s">
        <v>12743</v>
      </c>
      <c r="H183" t="s">
        <v>4469</v>
      </c>
      <c r="I183" t="s">
        <v>23248</v>
      </c>
      <c r="J183" t="s">
        <v>736</v>
      </c>
      <c r="K183" t="s">
        <v>736</v>
      </c>
      <c r="L183" t="s">
        <v>736</v>
      </c>
      <c r="M183" t="s">
        <v>23327</v>
      </c>
      <c r="N183" t="s">
        <v>23328</v>
      </c>
      <c r="O183" t="s">
        <v>23329</v>
      </c>
      <c r="P183" t="s">
        <v>8482</v>
      </c>
      <c r="Q183" t="s">
        <v>8483</v>
      </c>
      <c r="R183" t="s">
        <v>23330</v>
      </c>
      <c r="S183" t="s">
        <v>23331</v>
      </c>
      <c r="T183" t="s">
        <v>23332</v>
      </c>
      <c r="U183" t="s">
        <v>23333</v>
      </c>
    </row>
    <row r="184" spans="1:21" x14ac:dyDescent="0.3">
      <c r="A184" t="s">
        <v>7038</v>
      </c>
      <c r="B184" t="s">
        <v>2633</v>
      </c>
      <c r="C184" t="s">
        <v>9</v>
      </c>
      <c r="D184" t="s">
        <v>12798</v>
      </c>
      <c r="E184" t="s">
        <v>12799</v>
      </c>
      <c r="F184" t="s">
        <v>23334</v>
      </c>
      <c r="G184" t="s">
        <v>12795</v>
      </c>
      <c r="H184" t="s">
        <v>12796</v>
      </c>
      <c r="I184" t="s">
        <v>12887</v>
      </c>
      <c r="J184" t="s">
        <v>12911</v>
      </c>
      <c r="K184" t="s">
        <v>12912</v>
      </c>
      <c r="L184" t="s">
        <v>12913</v>
      </c>
      <c r="M184" t="s">
        <v>23335</v>
      </c>
      <c r="N184" t="s">
        <v>23336</v>
      </c>
      <c r="O184" t="s">
        <v>23337</v>
      </c>
      <c r="P184" t="s">
        <v>23338</v>
      </c>
      <c r="Q184" t="s">
        <v>23339</v>
      </c>
      <c r="R184" t="s">
        <v>23340</v>
      </c>
      <c r="S184" t="s">
        <v>23341</v>
      </c>
      <c r="T184" t="s">
        <v>23342</v>
      </c>
      <c r="U184" t="s">
        <v>23343</v>
      </c>
    </row>
    <row r="185" spans="1:21" x14ac:dyDescent="0.3">
      <c r="A185" t="s">
        <v>7038</v>
      </c>
      <c r="B185" t="s">
        <v>2633</v>
      </c>
      <c r="C185" t="s">
        <v>10</v>
      </c>
      <c r="D185" t="s">
        <v>736</v>
      </c>
      <c r="E185" t="s">
        <v>736</v>
      </c>
      <c r="F185" t="s">
        <v>736</v>
      </c>
      <c r="G185" t="s">
        <v>1127</v>
      </c>
      <c r="H185" t="s">
        <v>1128</v>
      </c>
      <c r="I185" t="s">
        <v>12816</v>
      </c>
      <c r="J185" t="s">
        <v>12911</v>
      </c>
      <c r="K185" t="s">
        <v>12912</v>
      </c>
      <c r="L185" t="s">
        <v>12913</v>
      </c>
      <c r="M185" t="s">
        <v>3136</v>
      </c>
      <c r="N185" t="s">
        <v>15419</v>
      </c>
      <c r="O185" t="s">
        <v>23344</v>
      </c>
      <c r="P185" t="s">
        <v>4959</v>
      </c>
      <c r="Q185" t="s">
        <v>4960</v>
      </c>
      <c r="R185" t="s">
        <v>23345</v>
      </c>
      <c r="S185" t="s">
        <v>23346</v>
      </c>
      <c r="T185" t="s">
        <v>23347</v>
      </c>
      <c r="U185" t="s">
        <v>23348</v>
      </c>
    </row>
    <row r="186" spans="1:21" x14ac:dyDescent="0.3">
      <c r="A186" t="s">
        <v>7038</v>
      </c>
      <c r="B186" t="s">
        <v>2633</v>
      </c>
      <c r="C186" t="s">
        <v>12</v>
      </c>
      <c r="D186" t="s">
        <v>1127</v>
      </c>
      <c r="E186" t="s">
        <v>1128</v>
      </c>
      <c r="F186" t="s">
        <v>12787</v>
      </c>
      <c r="G186" t="s">
        <v>736</v>
      </c>
      <c r="H186" t="s">
        <v>736</v>
      </c>
      <c r="I186" t="s">
        <v>736</v>
      </c>
      <c r="J186" t="s">
        <v>736</v>
      </c>
      <c r="K186" t="s">
        <v>736</v>
      </c>
      <c r="L186" t="s">
        <v>736</v>
      </c>
      <c r="M186" t="s">
        <v>8026</v>
      </c>
      <c r="N186" t="s">
        <v>8027</v>
      </c>
      <c r="O186" t="s">
        <v>23349</v>
      </c>
      <c r="P186" t="s">
        <v>6336</v>
      </c>
      <c r="Q186" t="s">
        <v>6337</v>
      </c>
      <c r="R186" t="s">
        <v>23350</v>
      </c>
      <c r="S186" t="s">
        <v>23351</v>
      </c>
      <c r="T186" t="s">
        <v>23352</v>
      </c>
      <c r="U186" t="s">
        <v>23353</v>
      </c>
    </row>
    <row r="187" spans="1:21" x14ac:dyDescent="0.3">
      <c r="A187" t="s">
        <v>7038</v>
      </c>
      <c r="B187" t="s">
        <v>2633</v>
      </c>
      <c r="C187" t="s">
        <v>13</v>
      </c>
      <c r="D187" t="s">
        <v>1127</v>
      </c>
      <c r="E187" t="s">
        <v>1128</v>
      </c>
      <c r="F187" t="s">
        <v>23354</v>
      </c>
      <c r="G187" t="s">
        <v>1127</v>
      </c>
      <c r="H187" t="s">
        <v>1128</v>
      </c>
      <c r="I187" t="s">
        <v>12834</v>
      </c>
      <c r="J187" t="s">
        <v>1127</v>
      </c>
      <c r="K187" t="s">
        <v>1128</v>
      </c>
      <c r="L187" t="s">
        <v>12834</v>
      </c>
      <c r="M187" t="s">
        <v>23355</v>
      </c>
      <c r="N187" t="s">
        <v>23356</v>
      </c>
      <c r="O187" t="s">
        <v>23357</v>
      </c>
      <c r="P187" t="s">
        <v>4817</v>
      </c>
      <c r="Q187" t="s">
        <v>4818</v>
      </c>
      <c r="R187" t="s">
        <v>23358</v>
      </c>
      <c r="S187" t="s">
        <v>23359</v>
      </c>
      <c r="T187" t="s">
        <v>23360</v>
      </c>
      <c r="U187" t="s">
        <v>23361</v>
      </c>
    </row>
    <row r="188" spans="1:21" x14ac:dyDescent="0.3">
      <c r="A188" t="s">
        <v>7038</v>
      </c>
      <c r="B188" t="s">
        <v>2633</v>
      </c>
      <c r="C188" t="s">
        <v>15</v>
      </c>
      <c r="D188" t="s">
        <v>1127</v>
      </c>
      <c r="E188" t="s">
        <v>1128</v>
      </c>
      <c r="F188" t="s">
        <v>23362</v>
      </c>
      <c r="G188" t="s">
        <v>1127</v>
      </c>
      <c r="H188" t="s">
        <v>1128</v>
      </c>
      <c r="I188" t="s">
        <v>12801</v>
      </c>
      <c r="J188" t="s">
        <v>736</v>
      </c>
      <c r="K188" t="s">
        <v>736</v>
      </c>
      <c r="L188" t="s">
        <v>736</v>
      </c>
      <c r="M188" t="s">
        <v>23363</v>
      </c>
      <c r="N188" t="s">
        <v>23364</v>
      </c>
      <c r="O188" t="s">
        <v>23365</v>
      </c>
      <c r="P188" t="s">
        <v>21204</v>
      </c>
      <c r="Q188" t="s">
        <v>21205</v>
      </c>
      <c r="R188" t="s">
        <v>23366</v>
      </c>
      <c r="S188" t="s">
        <v>23367</v>
      </c>
      <c r="T188" t="s">
        <v>23368</v>
      </c>
      <c r="U188" t="s">
        <v>23369</v>
      </c>
    </row>
    <row r="189" spans="1:21" x14ac:dyDescent="0.3">
      <c r="A189" t="s">
        <v>7038</v>
      </c>
      <c r="B189" t="s">
        <v>2633</v>
      </c>
      <c r="C189" t="s">
        <v>16</v>
      </c>
      <c r="D189" t="s">
        <v>736</v>
      </c>
      <c r="E189" t="s">
        <v>736</v>
      </c>
      <c r="F189" t="s">
        <v>736</v>
      </c>
      <c r="G189" t="s">
        <v>736</v>
      </c>
      <c r="H189" t="s">
        <v>736</v>
      </c>
      <c r="I189" t="s">
        <v>736</v>
      </c>
      <c r="J189" t="s">
        <v>736</v>
      </c>
      <c r="K189" t="s">
        <v>736</v>
      </c>
      <c r="L189" t="s">
        <v>736</v>
      </c>
      <c r="M189" t="s">
        <v>1451</v>
      </c>
      <c r="N189" t="s">
        <v>1452</v>
      </c>
      <c r="O189" t="s">
        <v>23370</v>
      </c>
      <c r="P189" t="s">
        <v>1493</v>
      </c>
      <c r="Q189" t="s">
        <v>1494</v>
      </c>
      <c r="R189" t="s">
        <v>23371</v>
      </c>
      <c r="S189" t="s">
        <v>23372</v>
      </c>
      <c r="T189" t="s">
        <v>23373</v>
      </c>
      <c r="U189" t="s">
        <v>23374</v>
      </c>
    </row>
    <row r="190" spans="1:21" x14ac:dyDescent="0.3">
      <c r="A190" t="s">
        <v>7038</v>
      </c>
      <c r="B190" t="s">
        <v>2633</v>
      </c>
      <c r="C190" t="s">
        <v>17</v>
      </c>
      <c r="D190" t="s">
        <v>6275</v>
      </c>
      <c r="E190" t="s">
        <v>6276</v>
      </c>
      <c r="F190" t="s">
        <v>23375</v>
      </c>
      <c r="G190" t="s">
        <v>1127</v>
      </c>
      <c r="H190" t="s">
        <v>1128</v>
      </c>
      <c r="I190" t="s">
        <v>12898</v>
      </c>
      <c r="J190" t="s">
        <v>1127</v>
      </c>
      <c r="K190" t="s">
        <v>1128</v>
      </c>
      <c r="L190" t="s">
        <v>12877</v>
      </c>
      <c r="M190" t="s">
        <v>23376</v>
      </c>
      <c r="N190" t="s">
        <v>23377</v>
      </c>
      <c r="O190" t="s">
        <v>23378</v>
      </c>
      <c r="P190" t="s">
        <v>897</v>
      </c>
      <c r="Q190" t="s">
        <v>898</v>
      </c>
      <c r="R190" t="s">
        <v>23379</v>
      </c>
      <c r="S190" t="s">
        <v>23380</v>
      </c>
      <c r="T190" t="s">
        <v>23381</v>
      </c>
      <c r="U190" t="s">
        <v>23382</v>
      </c>
    </row>
    <row r="191" spans="1:21" x14ac:dyDescent="0.3">
      <c r="A191" t="s">
        <v>7038</v>
      </c>
      <c r="B191" t="s">
        <v>2633</v>
      </c>
      <c r="C191" t="s">
        <v>19</v>
      </c>
      <c r="D191" t="s">
        <v>1127</v>
      </c>
      <c r="E191" t="s">
        <v>1128</v>
      </c>
      <c r="F191" t="s">
        <v>12787</v>
      </c>
      <c r="G191" t="s">
        <v>12795</v>
      </c>
      <c r="H191" t="s">
        <v>12796</v>
      </c>
      <c r="I191" t="s">
        <v>23383</v>
      </c>
      <c r="J191" t="s">
        <v>736</v>
      </c>
      <c r="K191" t="s">
        <v>736</v>
      </c>
      <c r="L191" t="s">
        <v>736</v>
      </c>
      <c r="M191" t="s">
        <v>12827</v>
      </c>
      <c r="N191" t="s">
        <v>12828</v>
      </c>
      <c r="O191" t="s">
        <v>23384</v>
      </c>
      <c r="P191" t="s">
        <v>711</v>
      </c>
      <c r="Q191" t="s">
        <v>712</v>
      </c>
      <c r="R191" t="s">
        <v>23385</v>
      </c>
      <c r="S191" t="s">
        <v>23386</v>
      </c>
      <c r="T191" t="s">
        <v>23387</v>
      </c>
      <c r="U191" t="s">
        <v>23388</v>
      </c>
    </row>
    <row r="192" spans="1:21" x14ac:dyDescent="0.3">
      <c r="A192" t="s">
        <v>7038</v>
      </c>
      <c r="B192" t="s">
        <v>2633</v>
      </c>
      <c r="C192" t="s">
        <v>21</v>
      </c>
      <c r="D192" t="s">
        <v>23389</v>
      </c>
      <c r="E192" t="s">
        <v>23390</v>
      </c>
      <c r="F192" t="s">
        <v>23391</v>
      </c>
      <c r="G192" t="s">
        <v>12795</v>
      </c>
      <c r="H192" t="s">
        <v>12796</v>
      </c>
      <c r="I192" t="s">
        <v>12797</v>
      </c>
      <c r="J192" t="s">
        <v>12798</v>
      </c>
      <c r="K192" t="s">
        <v>12799</v>
      </c>
      <c r="L192" t="s">
        <v>23392</v>
      </c>
      <c r="M192" t="s">
        <v>23335</v>
      </c>
      <c r="N192" t="s">
        <v>23336</v>
      </c>
      <c r="O192" t="s">
        <v>13319</v>
      </c>
      <c r="P192" t="s">
        <v>12969</v>
      </c>
      <c r="Q192" t="s">
        <v>12970</v>
      </c>
      <c r="R192" t="s">
        <v>23393</v>
      </c>
      <c r="S192" t="s">
        <v>23394</v>
      </c>
      <c r="T192" t="s">
        <v>23395</v>
      </c>
      <c r="U192" t="s">
        <v>23396</v>
      </c>
    </row>
    <row r="193" spans="1:21" x14ac:dyDescent="0.3">
      <c r="A193" t="s">
        <v>7038</v>
      </c>
      <c r="B193" t="s">
        <v>2633</v>
      </c>
      <c r="C193" t="s">
        <v>23</v>
      </c>
      <c r="D193" t="s">
        <v>736</v>
      </c>
      <c r="E193" t="s">
        <v>736</v>
      </c>
      <c r="F193" t="s">
        <v>736</v>
      </c>
      <c r="G193" t="s">
        <v>23397</v>
      </c>
      <c r="H193" t="s">
        <v>6276</v>
      </c>
      <c r="I193" t="s">
        <v>23398</v>
      </c>
      <c r="J193" t="s">
        <v>23389</v>
      </c>
      <c r="K193" t="s">
        <v>23390</v>
      </c>
      <c r="L193" t="s">
        <v>23399</v>
      </c>
      <c r="M193" t="s">
        <v>23400</v>
      </c>
      <c r="N193" t="s">
        <v>23401</v>
      </c>
      <c r="O193" t="s">
        <v>23402</v>
      </c>
      <c r="P193" t="s">
        <v>6366</v>
      </c>
      <c r="Q193" t="s">
        <v>6367</v>
      </c>
      <c r="R193" t="s">
        <v>22814</v>
      </c>
      <c r="S193" t="s">
        <v>23403</v>
      </c>
      <c r="T193" t="s">
        <v>23404</v>
      </c>
      <c r="U193" t="s">
        <v>23405</v>
      </c>
    </row>
    <row r="194" spans="1:21" x14ac:dyDescent="0.3">
      <c r="A194" t="s">
        <v>7038</v>
      </c>
      <c r="B194" t="s">
        <v>2633</v>
      </c>
      <c r="C194" t="s">
        <v>24</v>
      </c>
      <c r="D194" t="s">
        <v>736</v>
      </c>
      <c r="E194" t="s">
        <v>736</v>
      </c>
      <c r="F194" t="s">
        <v>736</v>
      </c>
      <c r="G194" t="s">
        <v>1127</v>
      </c>
      <c r="H194" t="s">
        <v>1128</v>
      </c>
      <c r="I194" t="s">
        <v>12897</v>
      </c>
      <c r="J194" t="s">
        <v>12795</v>
      </c>
      <c r="K194" t="s">
        <v>12796</v>
      </c>
      <c r="L194" t="s">
        <v>12897</v>
      </c>
      <c r="M194" t="s">
        <v>7753</v>
      </c>
      <c r="N194" t="s">
        <v>7754</v>
      </c>
      <c r="O194" t="s">
        <v>23406</v>
      </c>
      <c r="P194" t="s">
        <v>6336</v>
      </c>
      <c r="Q194" t="s">
        <v>6337</v>
      </c>
      <c r="R194" t="s">
        <v>23407</v>
      </c>
      <c r="S194" t="s">
        <v>23408</v>
      </c>
      <c r="T194" t="s">
        <v>23409</v>
      </c>
      <c r="U194" t="s">
        <v>23410</v>
      </c>
    </row>
    <row r="195" spans="1:21" x14ac:dyDescent="0.3">
      <c r="A195" t="s">
        <v>7038</v>
      </c>
      <c r="B195" t="s">
        <v>2633</v>
      </c>
      <c r="C195" t="s">
        <v>26</v>
      </c>
      <c r="D195" t="s">
        <v>1127</v>
      </c>
      <c r="E195" t="s">
        <v>1128</v>
      </c>
      <c r="F195" t="s">
        <v>5168</v>
      </c>
      <c r="G195" t="s">
        <v>736</v>
      </c>
      <c r="H195" t="s">
        <v>736</v>
      </c>
      <c r="I195" t="s">
        <v>736</v>
      </c>
      <c r="J195" t="s">
        <v>23411</v>
      </c>
      <c r="K195" t="s">
        <v>1128</v>
      </c>
      <c r="L195" t="s">
        <v>23412</v>
      </c>
      <c r="M195" t="s">
        <v>23413</v>
      </c>
      <c r="N195" t="s">
        <v>23414</v>
      </c>
      <c r="O195" t="s">
        <v>23415</v>
      </c>
      <c r="P195" t="s">
        <v>15291</v>
      </c>
      <c r="Q195" t="s">
        <v>15292</v>
      </c>
      <c r="R195" t="s">
        <v>23416</v>
      </c>
      <c r="S195" t="s">
        <v>23417</v>
      </c>
      <c r="T195" t="s">
        <v>23418</v>
      </c>
      <c r="U195" t="s">
        <v>23419</v>
      </c>
    </row>
    <row r="196" spans="1:21" x14ac:dyDescent="0.3">
      <c r="A196" t="s">
        <v>7038</v>
      </c>
      <c r="B196" t="s">
        <v>2633</v>
      </c>
      <c r="C196" t="s">
        <v>28</v>
      </c>
      <c r="D196" t="s">
        <v>1127</v>
      </c>
      <c r="E196" t="s">
        <v>1128</v>
      </c>
      <c r="F196" t="s">
        <v>12787</v>
      </c>
      <c r="G196" t="s">
        <v>736</v>
      </c>
      <c r="H196" t="s">
        <v>736</v>
      </c>
      <c r="I196" t="s">
        <v>736</v>
      </c>
      <c r="J196" t="s">
        <v>736</v>
      </c>
      <c r="K196" t="s">
        <v>736</v>
      </c>
      <c r="L196" t="s">
        <v>736</v>
      </c>
      <c r="M196" t="s">
        <v>6378</v>
      </c>
      <c r="N196" t="s">
        <v>6379</v>
      </c>
      <c r="O196" t="s">
        <v>23420</v>
      </c>
      <c r="P196" t="s">
        <v>23421</v>
      </c>
      <c r="Q196" t="s">
        <v>23422</v>
      </c>
      <c r="R196" t="s">
        <v>23423</v>
      </c>
      <c r="S196" t="s">
        <v>23424</v>
      </c>
      <c r="T196" t="s">
        <v>23425</v>
      </c>
      <c r="U196" t="s">
        <v>23426</v>
      </c>
    </row>
    <row r="197" spans="1:21" x14ac:dyDescent="0.3">
      <c r="A197" t="s">
        <v>7038</v>
      </c>
      <c r="B197" t="s">
        <v>2633</v>
      </c>
      <c r="C197" t="s">
        <v>29</v>
      </c>
      <c r="D197" t="s">
        <v>12939</v>
      </c>
      <c r="E197" t="s">
        <v>12940</v>
      </c>
      <c r="F197" t="s">
        <v>23427</v>
      </c>
      <c r="G197" t="s">
        <v>12939</v>
      </c>
      <c r="H197" t="s">
        <v>12940</v>
      </c>
      <c r="I197" t="s">
        <v>23428</v>
      </c>
      <c r="J197" t="s">
        <v>12795</v>
      </c>
      <c r="K197" t="s">
        <v>12796</v>
      </c>
      <c r="L197" t="s">
        <v>23383</v>
      </c>
      <c r="M197" t="s">
        <v>23429</v>
      </c>
      <c r="N197" t="s">
        <v>23430</v>
      </c>
      <c r="O197" t="s">
        <v>23431</v>
      </c>
      <c r="P197" t="s">
        <v>23432</v>
      </c>
      <c r="Q197" t="s">
        <v>23433</v>
      </c>
      <c r="R197" t="s">
        <v>23434</v>
      </c>
      <c r="S197" t="s">
        <v>23435</v>
      </c>
      <c r="T197" t="s">
        <v>23436</v>
      </c>
      <c r="U197" t="s">
        <v>23437</v>
      </c>
    </row>
    <row r="198" spans="1:21" x14ac:dyDescent="0.3">
      <c r="A198" t="s">
        <v>7038</v>
      </c>
      <c r="B198" t="s">
        <v>2633</v>
      </c>
      <c r="C198" t="s">
        <v>30</v>
      </c>
      <c r="D198" t="s">
        <v>17427</v>
      </c>
      <c r="E198" t="s">
        <v>17428</v>
      </c>
      <c r="F198" t="s">
        <v>23438</v>
      </c>
      <c r="G198" t="s">
        <v>736</v>
      </c>
      <c r="H198" t="s">
        <v>736</v>
      </c>
      <c r="I198" t="s">
        <v>736</v>
      </c>
      <c r="J198" t="s">
        <v>1127</v>
      </c>
      <c r="K198" t="s">
        <v>1128</v>
      </c>
      <c r="L198" t="s">
        <v>12788</v>
      </c>
      <c r="M198" t="s">
        <v>14034</v>
      </c>
      <c r="N198" t="s">
        <v>14035</v>
      </c>
      <c r="O198" t="s">
        <v>23439</v>
      </c>
      <c r="P198" t="s">
        <v>4742</v>
      </c>
      <c r="Q198" t="s">
        <v>4743</v>
      </c>
      <c r="R198" t="s">
        <v>23440</v>
      </c>
      <c r="S198" t="s">
        <v>23441</v>
      </c>
      <c r="T198" t="s">
        <v>23442</v>
      </c>
      <c r="U198" t="s">
        <v>23443</v>
      </c>
    </row>
    <row r="199" spans="1:21" x14ac:dyDescent="0.3">
      <c r="A199" t="s">
        <v>7038</v>
      </c>
      <c r="B199" t="s">
        <v>2633</v>
      </c>
      <c r="C199" t="s">
        <v>32</v>
      </c>
      <c r="D199" t="s">
        <v>12795</v>
      </c>
      <c r="E199" t="s">
        <v>12796</v>
      </c>
      <c r="F199" t="s">
        <v>23444</v>
      </c>
      <c r="G199" t="s">
        <v>12795</v>
      </c>
      <c r="H199" t="s">
        <v>12796</v>
      </c>
      <c r="I199" t="s">
        <v>23445</v>
      </c>
      <c r="J199" t="s">
        <v>12939</v>
      </c>
      <c r="K199" t="s">
        <v>12940</v>
      </c>
      <c r="L199" t="s">
        <v>23428</v>
      </c>
      <c r="M199" t="s">
        <v>23446</v>
      </c>
      <c r="N199" t="s">
        <v>23447</v>
      </c>
      <c r="O199" t="s">
        <v>23448</v>
      </c>
      <c r="P199" t="s">
        <v>12134</v>
      </c>
      <c r="Q199" t="s">
        <v>19554</v>
      </c>
      <c r="R199" t="s">
        <v>23449</v>
      </c>
      <c r="S199" t="s">
        <v>23450</v>
      </c>
      <c r="T199" t="s">
        <v>23451</v>
      </c>
      <c r="U199" t="s">
        <v>23452</v>
      </c>
    </row>
    <row r="200" spans="1:21" x14ac:dyDescent="0.3">
      <c r="A200" t="s">
        <v>7038</v>
      </c>
      <c r="B200" t="s">
        <v>2633</v>
      </c>
      <c r="C200" t="s">
        <v>33</v>
      </c>
      <c r="D200" t="s">
        <v>1127</v>
      </c>
      <c r="E200" t="s">
        <v>1128</v>
      </c>
      <c r="F200" t="s">
        <v>12842</v>
      </c>
      <c r="G200" t="s">
        <v>12795</v>
      </c>
      <c r="H200" t="s">
        <v>12796</v>
      </c>
      <c r="I200" t="s">
        <v>12878</v>
      </c>
      <c r="J200" t="s">
        <v>1127</v>
      </c>
      <c r="K200" t="s">
        <v>1128</v>
      </c>
      <c r="L200" t="s">
        <v>23453</v>
      </c>
      <c r="M200" t="s">
        <v>23454</v>
      </c>
      <c r="N200" t="s">
        <v>23455</v>
      </c>
      <c r="O200" t="s">
        <v>23456</v>
      </c>
      <c r="P200" t="s">
        <v>5146</v>
      </c>
      <c r="Q200" t="s">
        <v>6202</v>
      </c>
      <c r="R200" t="s">
        <v>23457</v>
      </c>
      <c r="S200" t="s">
        <v>23458</v>
      </c>
      <c r="T200" t="s">
        <v>23459</v>
      </c>
      <c r="U200" t="s">
        <v>23460</v>
      </c>
    </row>
    <row r="201" spans="1:21" x14ac:dyDescent="0.3">
      <c r="A201" t="s">
        <v>7038</v>
      </c>
      <c r="B201" t="s">
        <v>2633</v>
      </c>
      <c r="C201" t="s">
        <v>35</v>
      </c>
      <c r="D201" t="s">
        <v>12922</v>
      </c>
      <c r="E201" t="s">
        <v>12923</v>
      </c>
      <c r="F201" t="s">
        <v>23461</v>
      </c>
      <c r="G201" t="s">
        <v>12795</v>
      </c>
      <c r="H201" t="s">
        <v>12796</v>
      </c>
      <c r="I201" t="s">
        <v>12932</v>
      </c>
      <c r="J201" t="s">
        <v>12865</v>
      </c>
      <c r="K201" t="s">
        <v>12866</v>
      </c>
      <c r="L201" t="s">
        <v>12867</v>
      </c>
      <c r="M201" t="s">
        <v>23462</v>
      </c>
      <c r="N201" t="s">
        <v>23463</v>
      </c>
      <c r="O201" t="s">
        <v>23464</v>
      </c>
      <c r="P201" t="s">
        <v>1381</v>
      </c>
      <c r="Q201" t="s">
        <v>23465</v>
      </c>
      <c r="R201" t="s">
        <v>23466</v>
      </c>
      <c r="S201" t="s">
        <v>23467</v>
      </c>
      <c r="T201" t="s">
        <v>23468</v>
      </c>
      <c r="U201" t="s">
        <v>23469</v>
      </c>
    </row>
    <row r="202" spans="1:21" x14ac:dyDescent="0.3">
      <c r="A202" t="s">
        <v>7038</v>
      </c>
      <c r="B202" t="s">
        <v>2633</v>
      </c>
      <c r="C202" t="s">
        <v>38</v>
      </c>
      <c r="D202" t="s">
        <v>12795</v>
      </c>
      <c r="E202" t="s">
        <v>12796</v>
      </c>
      <c r="F202" t="s">
        <v>23470</v>
      </c>
      <c r="G202" t="s">
        <v>1127</v>
      </c>
      <c r="H202" t="s">
        <v>1128</v>
      </c>
      <c r="I202" t="s">
        <v>12834</v>
      </c>
      <c r="J202" t="s">
        <v>1127</v>
      </c>
      <c r="K202" t="s">
        <v>1128</v>
      </c>
      <c r="L202" t="s">
        <v>12801</v>
      </c>
      <c r="M202" t="s">
        <v>23471</v>
      </c>
      <c r="N202" t="s">
        <v>23472</v>
      </c>
      <c r="O202" t="s">
        <v>23473</v>
      </c>
      <c r="P202" t="s">
        <v>6378</v>
      </c>
      <c r="Q202" t="s">
        <v>6379</v>
      </c>
      <c r="R202" t="s">
        <v>23474</v>
      </c>
      <c r="S202" t="s">
        <v>23475</v>
      </c>
      <c r="T202" t="s">
        <v>23476</v>
      </c>
      <c r="U202" t="s">
        <v>23477</v>
      </c>
    </row>
    <row r="203" spans="1:21" x14ac:dyDescent="0.3">
      <c r="A203" t="s">
        <v>7038</v>
      </c>
      <c r="B203" t="s">
        <v>2633</v>
      </c>
      <c r="C203" t="s">
        <v>40</v>
      </c>
      <c r="D203" t="s">
        <v>1127</v>
      </c>
      <c r="E203" t="s">
        <v>1128</v>
      </c>
      <c r="F203" t="s">
        <v>5168</v>
      </c>
      <c r="G203" t="s">
        <v>736</v>
      </c>
      <c r="H203" t="s">
        <v>736</v>
      </c>
      <c r="I203" t="s">
        <v>736</v>
      </c>
      <c r="J203" t="s">
        <v>12957</v>
      </c>
      <c r="K203" t="s">
        <v>12826</v>
      </c>
      <c r="L203" t="s">
        <v>23478</v>
      </c>
      <c r="M203" t="s">
        <v>23479</v>
      </c>
      <c r="N203" t="s">
        <v>23480</v>
      </c>
      <c r="O203" t="s">
        <v>23481</v>
      </c>
      <c r="P203" t="s">
        <v>7538</v>
      </c>
      <c r="Q203" t="s">
        <v>7539</v>
      </c>
      <c r="R203" t="s">
        <v>23482</v>
      </c>
      <c r="S203" t="s">
        <v>23483</v>
      </c>
      <c r="T203" t="s">
        <v>23484</v>
      </c>
      <c r="U203" t="s">
        <v>23485</v>
      </c>
    </row>
    <row r="204" spans="1:21" x14ac:dyDescent="0.3">
      <c r="A204" t="s">
        <v>7032</v>
      </c>
      <c r="B204" t="s">
        <v>3896</v>
      </c>
      <c r="C204" t="s">
        <v>9</v>
      </c>
      <c r="D204" t="s">
        <v>13044</v>
      </c>
      <c r="E204" t="s">
        <v>13045</v>
      </c>
      <c r="F204" t="s">
        <v>23486</v>
      </c>
      <c r="G204" t="s">
        <v>13044</v>
      </c>
      <c r="H204" t="s">
        <v>13045</v>
      </c>
      <c r="I204" t="s">
        <v>23487</v>
      </c>
      <c r="J204" t="s">
        <v>23488</v>
      </c>
      <c r="K204" t="s">
        <v>23489</v>
      </c>
      <c r="L204" t="s">
        <v>23490</v>
      </c>
      <c r="M204" t="s">
        <v>23491</v>
      </c>
      <c r="N204" t="s">
        <v>23492</v>
      </c>
      <c r="O204" t="s">
        <v>23493</v>
      </c>
      <c r="P204" t="s">
        <v>7587</v>
      </c>
      <c r="Q204" t="s">
        <v>7588</v>
      </c>
      <c r="R204" t="s">
        <v>23494</v>
      </c>
      <c r="S204" t="s">
        <v>23495</v>
      </c>
      <c r="T204" t="s">
        <v>23496</v>
      </c>
      <c r="U204" t="s">
        <v>23497</v>
      </c>
    </row>
    <row r="205" spans="1:21" x14ac:dyDescent="0.3">
      <c r="A205" t="s">
        <v>7032</v>
      </c>
      <c r="B205" t="s">
        <v>3896</v>
      </c>
      <c r="C205" t="s">
        <v>10</v>
      </c>
      <c r="D205" t="s">
        <v>13002</v>
      </c>
      <c r="E205" t="s">
        <v>13003</v>
      </c>
      <c r="F205" t="s">
        <v>23498</v>
      </c>
      <c r="G205" t="s">
        <v>13013</v>
      </c>
      <c r="H205" t="s">
        <v>13014</v>
      </c>
      <c r="I205" t="s">
        <v>23499</v>
      </c>
      <c r="J205" t="s">
        <v>736</v>
      </c>
      <c r="K205" t="s">
        <v>736</v>
      </c>
      <c r="L205" t="s">
        <v>736</v>
      </c>
      <c r="M205" t="s">
        <v>1399</v>
      </c>
      <c r="N205" t="s">
        <v>1400</v>
      </c>
      <c r="O205" t="s">
        <v>23500</v>
      </c>
      <c r="P205" t="s">
        <v>6970</v>
      </c>
      <c r="Q205" t="s">
        <v>6971</v>
      </c>
      <c r="R205" t="s">
        <v>23501</v>
      </c>
      <c r="S205" t="s">
        <v>23502</v>
      </c>
      <c r="T205" t="s">
        <v>23503</v>
      </c>
      <c r="U205" t="s">
        <v>23504</v>
      </c>
    </row>
    <row r="206" spans="1:21" x14ac:dyDescent="0.3">
      <c r="A206" t="s">
        <v>7032</v>
      </c>
      <c r="B206" t="s">
        <v>3896</v>
      </c>
      <c r="C206" t="s">
        <v>12</v>
      </c>
      <c r="D206" t="s">
        <v>13044</v>
      </c>
      <c r="E206" t="s">
        <v>13045</v>
      </c>
      <c r="F206" t="s">
        <v>23505</v>
      </c>
      <c r="G206" t="s">
        <v>13016</v>
      </c>
      <c r="H206" t="s">
        <v>13017</v>
      </c>
      <c r="I206" t="s">
        <v>23506</v>
      </c>
      <c r="J206" t="s">
        <v>736</v>
      </c>
      <c r="K206" t="s">
        <v>736</v>
      </c>
      <c r="L206" t="s">
        <v>736</v>
      </c>
      <c r="M206" t="s">
        <v>23507</v>
      </c>
      <c r="N206" t="s">
        <v>23508</v>
      </c>
      <c r="O206" t="s">
        <v>23509</v>
      </c>
      <c r="P206" t="s">
        <v>3649</v>
      </c>
      <c r="Q206" t="s">
        <v>3650</v>
      </c>
      <c r="R206" t="s">
        <v>23510</v>
      </c>
      <c r="S206" t="s">
        <v>23511</v>
      </c>
      <c r="T206" t="s">
        <v>23512</v>
      </c>
      <c r="U206" t="s">
        <v>23513</v>
      </c>
    </row>
    <row r="207" spans="1:21" x14ac:dyDescent="0.3">
      <c r="A207" t="s">
        <v>7032</v>
      </c>
      <c r="B207" t="s">
        <v>3896</v>
      </c>
      <c r="C207" t="s">
        <v>13</v>
      </c>
      <c r="D207" t="s">
        <v>23514</v>
      </c>
      <c r="E207" t="s">
        <v>23515</v>
      </c>
      <c r="F207" t="s">
        <v>23516</v>
      </c>
      <c r="G207" t="s">
        <v>13016</v>
      </c>
      <c r="H207" t="s">
        <v>13017</v>
      </c>
      <c r="I207" t="s">
        <v>23506</v>
      </c>
      <c r="J207" t="s">
        <v>12991</v>
      </c>
      <c r="K207" t="s">
        <v>12992</v>
      </c>
      <c r="L207" t="s">
        <v>12993</v>
      </c>
      <c r="M207" t="s">
        <v>13870</v>
      </c>
      <c r="N207" t="s">
        <v>13871</v>
      </c>
      <c r="O207" t="s">
        <v>23517</v>
      </c>
      <c r="P207" t="s">
        <v>5249</v>
      </c>
      <c r="Q207" t="s">
        <v>5250</v>
      </c>
      <c r="R207" t="s">
        <v>23518</v>
      </c>
      <c r="S207" t="s">
        <v>23519</v>
      </c>
      <c r="T207" t="s">
        <v>23520</v>
      </c>
      <c r="U207" t="s">
        <v>23521</v>
      </c>
    </row>
    <row r="208" spans="1:21" x14ac:dyDescent="0.3">
      <c r="A208" t="s">
        <v>7032</v>
      </c>
      <c r="B208" t="s">
        <v>3896</v>
      </c>
      <c r="C208" t="s">
        <v>15</v>
      </c>
      <c r="D208" t="s">
        <v>12978</v>
      </c>
      <c r="E208" t="s">
        <v>12979</v>
      </c>
      <c r="F208" t="s">
        <v>13001</v>
      </c>
      <c r="G208" t="s">
        <v>736</v>
      </c>
      <c r="H208" t="s">
        <v>736</v>
      </c>
      <c r="I208" t="s">
        <v>736</v>
      </c>
      <c r="J208" t="s">
        <v>736</v>
      </c>
      <c r="K208" t="s">
        <v>736</v>
      </c>
      <c r="L208" t="s">
        <v>736</v>
      </c>
      <c r="M208" t="s">
        <v>17605</v>
      </c>
      <c r="N208" t="s">
        <v>17606</v>
      </c>
      <c r="O208" t="s">
        <v>23522</v>
      </c>
      <c r="P208" t="s">
        <v>12750</v>
      </c>
      <c r="Q208" t="s">
        <v>12751</v>
      </c>
      <c r="R208" t="s">
        <v>23523</v>
      </c>
      <c r="S208" t="s">
        <v>23524</v>
      </c>
      <c r="T208" t="s">
        <v>23525</v>
      </c>
      <c r="U208" t="s">
        <v>23526</v>
      </c>
    </row>
    <row r="209" spans="1:21" x14ac:dyDescent="0.3">
      <c r="A209" t="s">
        <v>7032</v>
      </c>
      <c r="B209" t="s">
        <v>3896</v>
      </c>
      <c r="C209" t="s">
        <v>16</v>
      </c>
      <c r="D209" t="s">
        <v>736</v>
      </c>
      <c r="E209" t="s">
        <v>736</v>
      </c>
      <c r="F209" t="s">
        <v>736</v>
      </c>
      <c r="G209" t="s">
        <v>13016</v>
      </c>
      <c r="H209" t="s">
        <v>13017</v>
      </c>
      <c r="I209" t="s">
        <v>13018</v>
      </c>
      <c r="J209" t="s">
        <v>13016</v>
      </c>
      <c r="K209" t="s">
        <v>13017</v>
      </c>
      <c r="L209" t="s">
        <v>13018</v>
      </c>
      <c r="M209" t="s">
        <v>11196</v>
      </c>
      <c r="N209" t="s">
        <v>2943</v>
      </c>
      <c r="O209" t="s">
        <v>23527</v>
      </c>
      <c r="P209" t="s">
        <v>23528</v>
      </c>
      <c r="Q209" t="s">
        <v>23529</v>
      </c>
      <c r="R209" t="s">
        <v>23530</v>
      </c>
      <c r="S209" t="s">
        <v>23531</v>
      </c>
      <c r="T209" t="s">
        <v>23532</v>
      </c>
      <c r="U209" t="s">
        <v>23533</v>
      </c>
    </row>
    <row r="210" spans="1:21" x14ac:dyDescent="0.3">
      <c r="A210" t="s">
        <v>7032</v>
      </c>
      <c r="B210" t="s">
        <v>3896</v>
      </c>
      <c r="C210" t="s">
        <v>17</v>
      </c>
      <c r="D210" t="s">
        <v>13013</v>
      </c>
      <c r="E210" t="s">
        <v>13014</v>
      </c>
      <c r="F210" t="s">
        <v>23534</v>
      </c>
      <c r="G210" t="s">
        <v>12978</v>
      </c>
      <c r="H210" t="s">
        <v>12979</v>
      </c>
      <c r="I210" t="s">
        <v>23535</v>
      </c>
      <c r="J210" t="s">
        <v>12991</v>
      </c>
      <c r="K210" t="s">
        <v>12992</v>
      </c>
      <c r="L210" t="s">
        <v>13080</v>
      </c>
      <c r="M210" t="s">
        <v>13733</v>
      </c>
      <c r="N210" t="s">
        <v>23536</v>
      </c>
      <c r="O210" t="s">
        <v>23537</v>
      </c>
      <c r="P210" t="s">
        <v>11121</v>
      </c>
      <c r="Q210" t="s">
        <v>11122</v>
      </c>
      <c r="R210" t="s">
        <v>23538</v>
      </c>
      <c r="S210" t="s">
        <v>23539</v>
      </c>
      <c r="T210" t="s">
        <v>23540</v>
      </c>
      <c r="U210" t="s">
        <v>23541</v>
      </c>
    </row>
    <row r="211" spans="1:21" x14ac:dyDescent="0.3">
      <c r="A211" t="s">
        <v>7032</v>
      </c>
      <c r="B211" t="s">
        <v>3896</v>
      </c>
      <c r="C211" t="s">
        <v>19</v>
      </c>
      <c r="D211" t="s">
        <v>13002</v>
      </c>
      <c r="E211" t="s">
        <v>13003</v>
      </c>
      <c r="F211" t="s">
        <v>23542</v>
      </c>
      <c r="G211" t="s">
        <v>736</v>
      </c>
      <c r="H211" t="s">
        <v>736</v>
      </c>
      <c r="I211" t="s">
        <v>736</v>
      </c>
      <c r="J211" t="s">
        <v>736</v>
      </c>
      <c r="K211" t="s">
        <v>736</v>
      </c>
      <c r="L211" t="s">
        <v>736</v>
      </c>
      <c r="M211" t="s">
        <v>8017</v>
      </c>
      <c r="N211" t="s">
        <v>8018</v>
      </c>
      <c r="O211" t="s">
        <v>13125</v>
      </c>
      <c r="P211" t="s">
        <v>3439</v>
      </c>
      <c r="Q211" t="s">
        <v>3440</v>
      </c>
      <c r="R211" t="s">
        <v>23543</v>
      </c>
      <c r="S211" t="s">
        <v>23544</v>
      </c>
      <c r="T211" t="s">
        <v>23545</v>
      </c>
      <c r="U211" t="s">
        <v>23546</v>
      </c>
    </row>
    <row r="212" spans="1:21" x14ac:dyDescent="0.3">
      <c r="A212" t="s">
        <v>7032</v>
      </c>
      <c r="B212" t="s">
        <v>3896</v>
      </c>
      <c r="C212" t="s">
        <v>21</v>
      </c>
      <c r="D212" t="s">
        <v>13016</v>
      </c>
      <c r="E212" t="s">
        <v>13017</v>
      </c>
      <c r="F212" t="s">
        <v>23547</v>
      </c>
      <c r="G212" t="s">
        <v>23548</v>
      </c>
      <c r="H212" t="s">
        <v>23549</v>
      </c>
      <c r="I212" t="s">
        <v>23550</v>
      </c>
      <c r="J212" t="s">
        <v>13099</v>
      </c>
      <c r="K212" t="s">
        <v>13100</v>
      </c>
      <c r="L212" t="s">
        <v>23551</v>
      </c>
      <c r="M212" t="s">
        <v>23552</v>
      </c>
      <c r="N212" t="s">
        <v>23553</v>
      </c>
      <c r="O212" t="s">
        <v>23554</v>
      </c>
      <c r="P212" t="s">
        <v>16808</v>
      </c>
      <c r="Q212" t="s">
        <v>16809</v>
      </c>
      <c r="R212" t="s">
        <v>23555</v>
      </c>
      <c r="S212" t="s">
        <v>23556</v>
      </c>
      <c r="T212" t="s">
        <v>23557</v>
      </c>
      <c r="U212" t="s">
        <v>23558</v>
      </c>
    </row>
    <row r="213" spans="1:21" x14ac:dyDescent="0.3">
      <c r="A213" t="s">
        <v>7032</v>
      </c>
      <c r="B213" t="s">
        <v>3896</v>
      </c>
      <c r="C213" t="s">
        <v>24</v>
      </c>
      <c r="D213" t="s">
        <v>13016</v>
      </c>
      <c r="E213" t="s">
        <v>13017</v>
      </c>
      <c r="F213" t="s">
        <v>23559</v>
      </c>
      <c r="G213" t="s">
        <v>23560</v>
      </c>
      <c r="H213" t="s">
        <v>23561</v>
      </c>
      <c r="I213" t="s">
        <v>23562</v>
      </c>
      <c r="J213" t="s">
        <v>12978</v>
      </c>
      <c r="K213" t="s">
        <v>12979</v>
      </c>
      <c r="L213" t="s">
        <v>23563</v>
      </c>
      <c r="M213" t="s">
        <v>3071</v>
      </c>
      <c r="N213" t="s">
        <v>3072</v>
      </c>
      <c r="O213" t="s">
        <v>23564</v>
      </c>
      <c r="P213" t="s">
        <v>3278</v>
      </c>
      <c r="Q213" t="s">
        <v>3279</v>
      </c>
      <c r="R213" t="s">
        <v>23565</v>
      </c>
      <c r="S213" t="s">
        <v>23566</v>
      </c>
      <c r="T213" t="s">
        <v>23567</v>
      </c>
      <c r="U213" t="s">
        <v>23568</v>
      </c>
    </row>
    <row r="214" spans="1:21" x14ac:dyDescent="0.3">
      <c r="A214" t="s">
        <v>7032</v>
      </c>
      <c r="B214" t="s">
        <v>3896</v>
      </c>
      <c r="C214" t="s">
        <v>26</v>
      </c>
      <c r="D214" t="s">
        <v>23569</v>
      </c>
      <c r="E214" t="s">
        <v>13100</v>
      </c>
      <c r="F214" t="s">
        <v>23570</v>
      </c>
      <c r="G214" t="s">
        <v>23571</v>
      </c>
      <c r="H214" t="s">
        <v>23572</v>
      </c>
      <c r="I214" t="s">
        <v>23573</v>
      </c>
      <c r="J214" t="s">
        <v>13090</v>
      </c>
      <c r="K214" t="s">
        <v>13091</v>
      </c>
      <c r="L214" t="s">
        <v>23574</v>
      </c>
      <c r="M214" t="s">
        <v>23575</v>
      </c>
      <c r="N214" t="s">
        <v>23576</v>
      </c>
      <c r="O214" t="s">
        <v>23577</v>
      </c>
      <c r="P214" t="s">
        <v>3310</v>
      </c>
      <c r="Q214" t="s">
        <v>3311</v>
      </c>
      <c r="R214" t="s">
        <v>23578</v>
      </c>
      <c r="S214" t="s">
        <v>23579</v>
      </c>
      <c r="T214" t="s">
        <v>23580</v>
      </c>
      <c r="U214" t="s">
        <v>23581</v>
      </c>
    </row>
    <row r="215" spans="1:21" x14ac:dyDescent="0.3">
      <c r="A215" t="s">
        <v>7032</v>
      </c>
      <c r="B215" t="s">
        <v>3896</v>
      </c>
      <c r="C215" t="s">
        <v>28</v>
      </c>
      <c r="D215" t="s">
        <v>23582</v>
      </c>
      <c r="E215" t="s">
        <v>23583</v>
      </c>
      <c r="F215" t="s">
        <v>23584</v>
      </c>
      <c r="G215" t="s">
        <v>13099</v>
      </c>
      <c r="H215" t="s">
        <v>13100</v>
      </c>
      <c r="I215" t="s">
        <v>13101</v>
      </c>
      <c r="J215" t="s">
        <v>13002</v>
      </c>
      <c r="K215" t="s">
        <v>13003</v>
      </c>
      <c r="L215" t="s">
        <v>23585</v>
      </c>
      <c r="M215" t="s">
        <v>15825</v>
      </c>
      <c r="N215" t="s">
        <v>15826</v>
      </c>
      <c r="O215" t="s">
        <v>23586</v>
      </c>
      <c r="P215" t="s">
        <v>23587</v>
      </c>
      <c r="Q215" t="s">
        <v>23588</v>
      </c>
      <c r="R215" t="s">
        <v>23589</v>
      </c>
      <c r="S215" t="s">
        <v>23590</v>
      </c>
      <c r="T215" t="s">
        <v>23591</v>
      </c>
      <c r="U215" t="s">
        <v>23592</v>
      </c>
    </row>
    <row r="216" spans="1:21" x14ac:dyDescent="0.3">
      <c r="A216" t="s">
        <v>7032</v>
      </c>
      <c r="B216" t="s">
        <v>3896</v>
      </c>
      <c r="C216" t="s">
        <v>29</v>
      </c>
      <c r="D216" t="s">
        <v>23593</v>
      </c>
      <c r="E216" t="s">
        <v>23594</v>
      </c>
      <c r="F216" t="s">
        <v>23595</v>
      </c>
      <c r="G216" t="s">
        <v>21548</v>
      </c>
      <c r="H216" t="s">
        <v>21549</v>
      </c>
      <c r="I216" t="s">
        <v>23596</v>
      </c>
      <c r="J216" t="s">
        <v>23597</v>
      </c>
      <c r="K216" t="s">
        <v>23598</v>
      </c>
      <c r="L216" t="s">
        <v>23599</v>
      </c>
      <c r="M216" t="s">
        <v>23600</v>
      </c>
      <c r="N216" t="s">
        <v>13694</v>
      </c>
      <c r="O216" t="s">
        <v>23601</v>
      </c>
      <c r="P216" t="s">
        <v>3016</v>
      </c>
      <c r="Q216" t="s">
        <v>3017</v>
      </c>
      <c r="R216" t="s">
        <v>23602</v>
      </c>
      <c r="S216" t="s">
        <v>23603</v>
      </c>
      <c r="T216" t="s">
        <v>23604</v>
      </c>
      <c r="U216" t="s">
        <v>23605</v>
      </c>
    </row>
    <row r="217" spans="1:21" x14ac:dyDescent="0.3">
      <c r="A217" t="s">
        <v>7032</v>
      </c>
      <c r="B217" t="s">
        <v>3896</v>
      </c>
      <c r="C217" t="s">
        <v>30</v>
      </c>
      <c r="D217" t="s">
        <v>12978</v>
      </c>
      <c r="E217" t="s">
        <v>12979</v>
      </c>
      <c r="F217" t="s">
        <v>23606</v>
      </c>
      <c r="G217" t="s">
        <v>13016</v>
      </c>
      <c r="H217" t="s">
        <v>13017</v>
      </c>
      <c r="I217" t="s">
        <v>13018</v>
      </c>
      <c r="J217" t="s">
        <v>736</v>
      </c>
      <c r="K217" t="s">
        <v>736</v>
      </c>
      <c r="L217" t="s">
        <v>736</v>
      </c>
      <c r="M217" t="s">
        <v>6886</v>
      </c>
      <c r="N217" t="s">
        <v>6887</v>
      </c>
      <c r="O217" t="s">
        <v>23607</v>
      </c>
      <c r="P217" t="s">
        <v>890</v>
      </c>
      <c r="Q217" t="s">
        <v>891</v>
      </c>
      <c r="R217" t="s">
        <v>23608</v>
      </c>
      <c r="S217" t="s">
        <v>23609</v>
      </c>
      <c r="T217" t="s">
        <v>23610</v>
      </c>
      <c r="U217" t="s">
        <v>23611</v>
      </c>
    </row>
    <row r="218" spans="1:21" x14ac:dyDescent="0.3">
      <c r="A218" t="s">
        <v>7032</v>
      </c>
      <c r="B218" t="s">
        <v>3896</v>
      </c>
      <c r="C218" t="s">
        <v>29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</row>
    <row r="219" spans="1:21" x14ac:dyDescent="0.3">
      <c r="A219" t="s">
        <v>7032</v>
      </c>
      <c r="B219" t="s">
        <v>3896</v>
      </c>
      <c r="C219" t="s">
        <v>32</v>
      </c>
      <c r="D219" t="s">
        <v>23612</v>
      </c>
      <c r="E219" t="s">
        <v>23613</v>
      </c>
      <c r="F219" t="s">
        <v>23614</v>
      </c>
      <c r="G219" t="s">
        <v>13016</v>
      </c>
      <c r="H219" t="s">
        <v>13017</v>
      </c>
      <c r="I219" t="s">
        <v>13018</v>
      </c>
      <c r="J219" t="s">
        <v>13016</v>
      </c>
      <c r="K219" t="s">
        <v>13017</v>
      </c>
      <c r="L219" t="s">
        <v>13018</v>
      </c>
      <c r="M219" t="s">
        <v>12805</v>
      </c>
      <c r="N219" t="s">
        <v>12806</v>
      </c>
      <c r="O219" t="s">
        <v>23615</v>
      </c>
      <c r="P219" t="s">
        <v>15346</v>
      </c>
      <c r="Q219" t="s">
        <v>15347</v>
      </c>
      <c r="R219" t="s">
        <v>23616</v>
      </c>
      <c r="S219" t="s">
        <v>23617</v>
      </c>
      <c r="T219" t="s">
        <v>23618</v>
      </c>
      <c r="U219" t="s">
        <v>23619</v>
      </c>
    </row>
    <row r="220" spans="1:21" x14ac:dyDescent="0.3">
      <c r="A220" t="s">
        <v>7032</v>
      </c>
      <c r="B220" t="s">
        <v>3896</v>
      </c>
      <c r="C220" t="s">
        <v>33</v>
      </c>
      <c r="D220" t="s">
        <v>13002</v>
      </c>
      <c r="E220" t="s">
        <v>13003</v>
      </c>
      <c r="F220" t="s">
        <v>23620</v>
      </c>
      <c r="G220" t="s">
        <v>23621</v>
      </c>
      <c r="H220" t="s">
        <v>23622</v>
      </c>
      <c r="I220" t="s">
        <v>23623</v>
      </c>
      <c r="J220" t="s">
        <v>23624</v>
      </c>
      <c r="K220" t="s">
        <v>23625</v>
      </c>
      <c r="L220" t="s">
        <v>23626</v>
      </c>
      <c r="M220" t="s">
        <v>23627</v>
      </c>
      <c r="N220" t="s">
        <v>23628</v>
      </c>
      <c r="O220" t="s">
        <v>23629</v>
      </c>
      <c r="P220" t="s">
        <v>23630</v>
      </c>
      <c r="Q220" t="s">
        <v>23631</v>
      </c>
      <c r="R220" t="s">
        <v>23632</v>
      </c>
      <c r="S220" t="s">
        <v>23633</v>
      </c>
      <c r="T220" t="s">
        <v>23634</v>
      </c>
      <c r="U220" t="s">
        <v>23635</v>
      </c>
    </row>
    <row r="221" spans="1:21" x14ac:dyDescent="0.3">
      <c r="A221" t="s">
        <v>7032</v>
      </c>
      <c r="B221" t="s">
        <v>3896</v>
      </c>
      <c r="C221" t="s">
        <v>35</v>
      </c>
      <c r="D221" t="s">
        <v>13013</v>
      </c>
      <c r="E221" t="s">
        <v>13014</v>
      </c>
      <c r="F221" t="s">
        <v>23636</v>
      </c>
      <c r="G221" t="s">
        <v>736</v>
      </c>
      <c r="H221" t="s">
        <v>736</v>
      </c>
      <c r="I221" t="s">
        <v>736</v>
      </c>
      <c r="J221" t="s">
        <v>736</v>
      </c>
      <c r="K221" t="s">
        <v>736</v>
      </c>
      <c r="L221" t="s">
        <v>736</v>
      </c>
      <c r="M221" t="s">
        <v>3667</v>
      </c>
      <c r="N221" t="s">
        <v>1324</v>
      </c>
      <c r="O221" t="s">
        <v>23637</v>
      </c>
      <c r="P221" t="s">
        <v>11121</v>
      </c>
      <c r="Q221" t="s">
        <v>11122</v>
      </c>
      <c r="R221" t="s">
        <v>23638</v>
      </c>
      <c r="S221" t="s">
        <v>23639</v>
      </c>
      <c r="T221" t="s">
        <v>23640</v>
      </c>
      <c r="U221" t="s">
        <v>23641</v>
      </c>
    </row>
    <row r="222" spans="1:21" x14ac:dyDescent="0.3">
      <c r="A222" t="s">
        <v>7032</v>
      </c>
      <c r="B222" t="s">
        <v>3896</v>
      </c>
      <c r="C222" t="s">
        <v>38</v>
      </c>
      <c r="D222" t="s">
        <v>23642</v>
      </c>
      <c r="E222" t="s">
        <v>12976</v>
      </c>
      <c r="F222" t="s">
        <v>23643</v>
      </c>
      <c r="G222" t="s">
        <v>13038</v>
      </c>
      <c r="H222" t="s">
        <v>13039</v>
      </c>
      <c r="I222" t="s">
        <v>23644</v>
      </c>
      <c r="J222" t="s">
        <v>23645</v>
      </c>
      <c r="K222" t="s">
        <v>23646</v>
      </c>
      <c r="L222" t="s">
        <v>23647</v>
      </c>
      <c r="M222" t="s">
        <v>23648</v>
      </c>
      <c r="N222" t="s">
        <v>23649</v>
      </c>
      <c r="O222" t="s">
        <v>23650</v>
      </c>
      <c r="P222" t="s">
        <v>23651</v>
      </c>
      <c r="Q222" t="s">
        <v>8550</v>
      </c>
      <c r="R222" t="s">
        <v>23652</v>
      </c>
      <c r="S222" t="s">
        <v>23653</v>
      </c>
      <c r="T222" t="s">
        <v>23654</v>
      </c>
      <c r="U222" t="s">
        <v>23655</v>
      </c>
    </row>
    <row r="223" spans="1:21" x14ac:dyDescent="0.3">
      <c r="A223" t="s">
        <v>7032</v>
      </c>
      <c r="B223" t="s">
        <v>3896</v>
      </c>
      <c r="C223" t="s">
        <v>40</v>
      </c>
      <c r="D223" t="s">
        <v>23569</v>
      </c>
      <c r="E223" t="s">
        <v>13100</v>
      </c>
      <c r="F223" t="s">
        <v>5168</v>
      </c>
      <c r="G223" t="s">
        <v>23656</v>
      </c>
      <c r="H223" t="s">
        <v>23657</v>
      </c>
      <c r="I223" t="s">
        <v>23658</v>
      </c>
      <c r="J223" t="s">
        <v>23659</v>
      </c>
      <c r="K223" t="s">
        <v>23660</v>
      </c>
      <c r="L223" t="s">
        <v>23661</v>
      </c>
      <c r="M223" t="s">
        <v>23662</v>
      </c>
      <c r="N223" t="s">
        <v>4618</v>
      </c>
      <c r="O223" t="s">
        <v>23663</v>
      </c>
      <c r="P223" t="s">
        <v>23664</v>
      </c>
      <c r="Q223" t="s">
        <v>23665</v>
      </c>
      <c r="R223" t="s">
        <v>23666</v>
      </c>
      <c r="S223" t="s">
        <v>23667</v>
      </c>
      <c r="T223" t="s">
        <v>23668</v>
      </c>
      <c r="U223" t="s">
        <v>23669</v>
      </c>
    </row>
    <row r="224" spans="1:21" x14ac:dyDescent="0.3">
      <c r="A224" t="s">
        <v>7033</v>
      </c>
      <c r="B224" t="s">
        <v>3896</v>
      </c>
      <c r="C224" t="s">
        <v>9</v>
      </c>
      <c r="D224" t="s">
        <v>23670</v>
      </c>
      <c r="E224" t="s">
        <v>23671</v>
      </c>
      <c r="F224" t="s">
        <v>23672</v>
      </c>
      <c r="G224" t="s">
        <v>13251</v>
      </c>
      <c r="H224" t="s">
        <v>13252</v>
      </c>
      <c r="I224" t="s">
        <v>23673</v>
      </c>
      <c r="J224" t="s">
        <v>23674</v>
      </c>
      <c r="K224" t="s">
        <v>13349</v>
      </c>
      <c r="L224" t="s">
        <v>23675</v>
      </c>
      <c r="M224" t="s">
        <v>23676</v>
      </c>
      <c r="N224" t="s">
        <v>23677</v>
      </c>
      <c r="O224" t="s">
        <v>23678</v>
      </c>
      <c r="P224" t="s">
        <v>23679</v>
      </c>
      <c r="Q224" t="s">
        <v>23680</v>
      </c>
      <c r="R224" t="s">
        <v>23681</v>
      </c>
      <c r="S224" t="s">
        <v>23682</v>
      </c>
      <c r="T224" t="s">
        <v>23683</v>
      </c>
      <c r="U224" t="s">
        <v>23684</v>
      </c>
    </row>
    <row r="225" spans="1:21" x14ac:dyDescent="0.3">
      <c r="A225" t="s">
        <v>7033</v>
      </c>
      <c r="B225" t="s">
        <v>3896</v>
      </c>
      <c r="C225" t="s">
        <v>10</v>
      </c>
      <c r="D225" t="s">
        <v>13217</v>
      </c>
      <c r="E225" t="s">
        <v>13218</v>
      </c>
      <c r="F225" t="s">
        <v>23685</v>
      </c>
      <c r="G225" t="s">
        <v>13220</v>
      </c>
      <c r="H225" t="s">
        <v>13221</v>
      </c>
      <c r="I225" t="s">
        <v>13222</v>
      </c>
      <c r="J225" t="s">
        <v>13220</v>
      </c>
      <c r="K225" t="s">
        <v>13221</v>
      </c>
      <c r="L225" t="s">
        <v>13222</v>
      </c>
      <c r="M225" t="s">
        <v>14142</v>
      </c>
      <c r="N225" t="s">
        <v>23686</v>
      </c>
      <c r="O225" t="s">
        <v>23687</v>
      </c>
      <c r="P225" t="s">
        <v>2983</v>
      </c>
      <c r="Q225" t="s">
        <v>2984</v>
      </c>
      <c r="R225" t="s">
        <v>23688</v>
      </c>
      <c r="S225" t="s">
        <v>23689</v>
      </c>
      <c r="T225" t="s">
        <v>23690</v>
      </c>
      <c r="U225" t="s">
        <v>23691</v>
      </c>
    </row>
    <row r="226" spans="1:21" x14ac:dyDescent="0.3">
      <c r="A226" t="s">
        <v>7033</v>
      </c>
      <c r="B226" t="s">
        <v>3896</v>
      </c>
      <c r="C226" t="s">
        <v>12</v>
      </c>
      <c r="D226" t="s">
        <v>23692</v>
      </c>
      <c r="E226" t="s">
        <v>23693</v>
      </c>
      <c r="F226" t="s">
        <v>23694</v>
      </c>
      <c r="G226" t="s">
        <v>13217</v>
      </c>
      <c r="H226" t="s">
        <v>13218</v>
      </c>
      <c r="I226" t="s">
        <v>23695</v>
      </c>
      <c r="J226" t="s">
        <v>23696</v>
      </c>
      <c r="K226" t="s">
        <v>23697</v>
      </c>
      <c r="L226" t="s">
        <v>23698</v>
      </c>
      <c r="M226" t="s">
        <v>3364</v>
      </c>
      <c r="N226" t="s">
        <v>3365</v>
      </c>
      <c r="O226" t="s">
        <v>23699</v>
      </c>
      <c r="P226" t="s">
        <v>12167</v>
      </c>
      <c r="Q226" t="s">
        <v>12168</v>
      </c>
      <c r="R226" t="s">
        <v>23700</v>
      </c>
      <c r="S226" t="s">
        <v>23701</v>
      </c>
      <c r="T226" t="s">
        <v>23702</v>
      </c>
      <c r="U226" t="s">
        <v>23703</v>
      </c>
    </row>
    <row r="227" spans="1:21" x14ac:dyDescent="0.3">
      <c r="A227" t="s">
        <v>7033</v>
      </c>
      <c r="B227" t="s">
        <v>3896</v>
      </c>
      <c r="C227" t="s">
        <v>13</v>
      </c>
      <c r="D227" t="s">
        <v>13305</v>
      </c>
      <c r="E227" t="s">
        <v>13306</v>
      </c>
      <c r="F227" t="s">
        <v>23704</v>
      </c>
      <c r="G227" t="s">
        <v>736</v>
      </c>
      <c r="H227" t="s">
        <v>736</v>
      </c>
      <c r="I227" t="s">
        <v>736</v>
      </c>
      <c r="J227" t="s">
        <v>736</v>
      </c>
      <c r="K227" t="s">
        <v>736</v>
      </c>
      <c r="L227" t="s">
        <v>736</v>
      </c>
      <c r="M227" t="s">
        <v>17045</v>
      </c>
      <c r="N227" t="s">
        <v>17046</v>
      </c>
      <c r="O227" t="s">
        <v>23705</v>
      </c>
      <c r="P227" t="s">
        <v>13849</v>
      </c>
      <c r="Q227" t="s">
        <v>23706</v>
      </c>
      <c r="R227" t="s">
        <v>23707</v>
      </c>
      <c r="S227" t="s">
        <v>23708</v>
      </c>
      <c r="T227" t="s">
        <v>23709</v>
      </c>
      <c r="U227" t="s">
        <v>23710</v>
      </c>
    </row>
    <row r="228" spans="1:21" x14ac:dyDescent="0.3">
      <c r="A228" t="s">
        <v>7033</v>
      </c>
      <c r="B228" t="s">
        <v>3896</v>
      </c>
      <c r="C228" t="s">
        <v>15</v>
      </c>
      <c r="D228" t="s">
        <v>736</v>
      </c>
      <c r="E228" t="s">
        <v>736</v>
      </c>
      <c r="F228" t="s">
        <v>736</v>
      </c>
      <c r="G228" t="s">
        <v>736</v>
      </c>
      <c r="H228" t="s">
        <v>736</v>
      </c>
      <c r="I228" t="s">
        <v>736</v>
      </c>
      <c r="J228" t="s">
        <v>736</v>
      </c>
      <c r="K228" t="s">
        <v>736</v>
      </c>
      <c r="L228" t="s">
        <v>736</v>
      </c>
      <c r="M228" t="s">
        <v>736</v>
      </c>
      <c r="N228" t="s">
        <v>736</v>
      </c>
      <c r="O228" t="s">
        <v>736</v>
      </c>
      <c r="P228" t="s">
        <v>3251</v>
      </c>
      <c r="Q228" t="s">
        <v>3252</v>
      </c>
      <c r="R228" t="s">
        <v>23711</v>
      </c>
      <c r="S228" t="s">
        <v>23712</v>
      </c>
      <c r="T228" t="s">
        <v>23713</v>
      </c>
      <c r="U228" t="s">
        <v>23714</v>
      </c>
    </row>
    <row r="229" spans="1:21" x14ac:dyDescent="0.3">
      <c r="A229" t="s">
        <v>7033</v>
      </c>
      <c r="B229" t="s">
        <v>3896</v>
      </c>
      <c r="C229" t="s">
        <v>16</v>
      </c>
      <c r="D229" t="s">
        <v>736</v>
      </c>
      <c r="E229" t="s">
        <v>736</v>
      </c>
      <c r="F229" t="s">
        <v>736</v>
      </c>
      <c r="G229" t="s">
        <v>736</v>
      </c>
      <c r="H229" t="s">
        <v>736</v>
      </c>
      <c r="I229" t="s">
        <v>736</v>
      </c>
      <c r="J229" t="s">
        <v>736</v>
      </c>
      <c r="K229" t="s">
        <v>736</v>
      </c>
      <c r="L229" t="s">
        <v>736</v>
      </c>
      <c r="M229" t="s">
        <v>736</v>
      </c>
      <c r="N229" t="s">
        <v>736</v>
      </c>
      <c r="O229" t="s">
        <v>736</v>
      </c>
      <c r="P229" t="s">
        <v>1302</v>
      </c>
      <c r="Q229" t="s">
        <v>1303</v>
      </c>
      <c r="R229" t="s">
        <v>23715</v>
      </c>
      <c r="S229" t="s">
        <v>23716</v>
      </c>
      <c r="T229" t="s">
        <v>23717</v>
      </c>
      <c r="U229" t="s">
        <v>23718</v>
      </c>
    </row>
    <row r="230" spans="1:21" x14ac:dyDescent="0.3">
      <c r="A230" t="s">
        <v>7033</v>
      </c>
      <c r="B230" t="s">
        <v>3896</v>
      </c>
      <c r="C230" t="s">
        <v>17</v>
      </c>
      <c r="D230" t="s">
        <v>23719</v>
      </c>
      <c r="E230" t="s">
        <v>23720</v>
      </c>
      <c r="F230" t="s">
        <v>23721</v>
      </c>
      <c r="G230" t="s">
        <v>23722</v>
      </c>
      <c r="H230" t="s">
        <v>23723</v>
      </c>
      <c r="I230" t="s">
        <v>23724</v>
      </c>
      <c r="J230" t="s">
        <v>23725</v>
      </c>
      <c r="K230" t="s">
        <v>23726</v>
      </c>
      <c r="L230" t="s">
        <v>23727</v>
      </c>
      <c r="M230" t="s">
        <v>23728</v>
      </c>
      <c r="N230" t="s">
        <v>23729</v>
      </c>
      <c r="O230" t="s">
        <v>2736</v>
      </c>
      <c r="P230" t="s">
        <v>1149</v>
      </c>
      <c r="Q230" t="s">
        <v>1150</v>
      </c>
      <c r="R230" t="s">
        <v>23730</v>
      </c>
      <c r="S230" t="s">
        <v>23731</v>
      </c>
      <c r="T230" t="s">
        <v>23732</v>
      </c>
      <c r="U230" t="s">
        <v>23733</v>
      </c>
    </row>
    <row r="231" spans="1:21" x14ac:dyDescent="0.3">
      <c r="A231" t="s">
        <v>7033</v>
      </c>
      <c r="B231" t="s">
        <v>3896</v>
      </c>
      <c r="C231" t="s">
        <v>19</v>
      </c>
      <c r="D231" t="s">
        <v>13220</v>
      </c>
      <c r="E231" t="s">
        <v>13221</v>
      </c>
      <c r="F231" t="s">
        <v>13222</v>
      </c>
      <c r="G231" t="s">
        <v>736</v>
      </c>
      <c r="H231" t="s">
        <v>736</v>
      </c>
      <c r="I231" t="s">
        <v>736</v>
      </c>
      <c r="J231" t="s">
        <v>736</v>
      </c>
      <c r="K231" t="s">
        <v>736</v>
      </c>
      <c r="L231" t="s">
        <v>736</v>
      </c>
      <c r="M231" t="s">
        <v>3813</v>
      </c>
      <c r="N231" t="s">
        <v>3814</v>
      </c>
      <c r="O231" t="s">
        <v>23734</v>
      </c>
      <c r="P231" t="s">
        <v>1030</v>
      </c>
      <c r="Q231" t="s">
        <v>1031</v>
      </c>
      <c r="R231" t="s">
        <v>23735</v>
      </c>
      <c r="S231" t="s">
        <v>23736</v>
      </c>
      <c r="T231" t="s">
        <v>23737</v>
      </c>
      <c r="U231" t="s">
        <v>23738</v>
      </c>
    </row>
    <row r="232" spans="1:21" x14ac:dyDescent="0.3">
      <c r="A232" t="s">
        <v>7033</v>
      </c>
      <c r="B232" t="s">
        <v>3896</v>
      </c>
      <c r="C232" t="s">
        <v>21</v>
      </c>
      <c r="D232" t="s">
        <v>23674</v>
      </c>
      <c r="E232" t="s">
        <v>13349</v>
      </c>
      <c r="F232" t="s">
        <v>23739</v>
      </c>
      <c r="G232" t="s">
        <v>13272</v>
      </c>
      <c r="H232" t="s">
        <v>13273</v>
      </c>
      <c r="I232" t="s">
        <v>23740</v>
      </c>
      <c r="J232" t="s">
        <v>13272</v>
      </c>
      <c r="K232" t="s">
        <v>23741</v>
      </c>
      <c r="L232" t="s">
        <v>23742</v>
      </c>
      <c r="M232" t="s">
        <v>1863</v>
      </c>
      <c r="N232" t="s">
        <v>1864</v>
      </c>
      <c r="O232" t="s">
        <v>23743</v>
      </c>
      <c r="P232" t="s">
        <v>8410</v>
      </c>
      <c r="Q232" t="s">
        <v>8411</v>
      </c>
      <c r="R232" t="s">
        <v>23744</v>
      </c>
      <c r="S232" t="s">
        <v>23745</v>
      </c>
      <c r="T232" t="s">
        <v>23746</v>
      </c>
      <c r="U232" t="s">
        <v>23747</v>
      </c>
    </row>
    <row r="233" spans="1:21" x14ac:dyDescent="0.3">
      <c r="A233" t="s">
        <v>7033</v>
      </c>
      <c r="B233" t="s">
        <v>3896</v>
      </c>
      <c r="C233" t="s">
        <v>23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</row>
    <row r="234" spans="1:21" x14ac:dyDescent="0.3">
      <c r="A234" t="s">
        <v>7033</v>
      </c>
      <c r="B234" t="s">
        <v>3896</v>
      </c>
      <c r="C234" t="s">
        <v>24</v>
      </c>
      <c r="D234" t="s">
        <v>23748</v>
      </c>
      <c r="E234" t="s">
        <v>23749</v>
      </c>
      <c r="F234" t="s">
        <v>23750</v>
      </c>
      <c r="G234" t="s">
        <v>23751</v>
      </c>
      <c r="H234" t="s">
        <v>13252</v>
      </c>
      <c r="I234" t="s">
        <v>23752</v>
      </c>
      <c r="J234" t="s">
        <v>13220</v>
      </c>
      <c r="K234" t="s">
        <v>13221</v>
      </c>
      <c r="L234" t="s">
        <v>23753</v>
      </c>
      <c r="M234" t="s">
        <v>3086</v>
      </c>
      <c r="N234" t="s">
        <v>3087</v>
      </c>
      <c r="O234" t="s">
        <v>23754</v>
      </c>
      <c r="P234" t="s">
        <v>3439</v>
      </c>
      <c r="Q234" t="s">
        <v>3440</v>
      </c>
      <c r="R234" t="s">
        <v>23755</v>
      </c>
      <c r="S234" t="s">
        <v>23756</v>
      </c>
      <c r="T234" t="s">
        <v>23757</v>
      </c>
      <c r="U234" t="s">
        <v>23758</v>
      </c>
    </row>
    <row r="235" spans="1:21" x14ac:dyDescent="0.3">
      <c r="A235" t="s">
        <v>7033</v>
      </c>
      <c r="B235" t="s">
        <v>3896</v>
      </c>
      <c r="C235" t="s">
        <v>26</v>
      </c>
      <c r="D235" t="s">
        <v>13191</v>
      </c>
      <c r="E235" t="s">
        <v>13192</v>
      </c>
      <c r="F235" t="s">
        <v>5168</v>
      </c>
      <c r="G235" t="s">
        <v>23759</v>
      </c>
      <c r="H235" t="s">
        <v>23760</v>
      </c>
      <c r="I235" t="s">
        <v>23761</v>
      </c>
      <c r="J235" t="s">
        <v>13195</v>
      </c>
      <c r="K235" t="s">
        <v>13196</v>
      </c>
      <c r="L235" t="s">
        <v>23762</v>
      </c>
      <c r="M235" t="s">
        <v>23763</v>
      </c>
      <c r="N235" t="s">
        <v>23764</v>
      </c>
      <c r="O235" t="s">
        <v>23765</v>
      </c>
      <c r="P235" t="s">
        <v>23766</v>
      </c>
      <c r="Q235" t="s">
        <v>15840</v>
      </c>
      <c r="R235" t="s">
        <v>23767</v>
      </c>
      <c r="S235" t="s">
        <v>23768</v>
      </c>
      <c r="T235" t="s">
        <v>23769</v>
      </c>
      <c r="U235" t="s">
        <v>23770</v>
      </c>
    </row>
    <row r="236" spans="1:21" x14ac:dyDescent="0.3">
      <c r="A236" t="s">
        <v>7033</v>
      </c>
      <c r="B236" t="s">
        <v>3896</v>
      </c>
      <c r="C236" t="s">
        <v>28</v>
      </c>
      <c r="D236" t="s">
        <v>13257</v>
      </c>
      <c r="E236" t="s">
        <v>13258</v>
      </c>
      <c r="F236" t="s">
        <v>23771</v>
      </c>
      <c r="G236" t="s">
        <v>23674</v>
      </c>
      <c r="H236" t="s">
        <v>13349</v>
      </c>
      <c r="I236" t="s">
        <v>23772</v>
      </c>
      <c r="J236" t="s">
        <v>13220</v>
      </c>
      <c r="K236" t="s">
        <v>13221</v>
      </c>
      <c r="L236" t="s">
        <v>23753</v>
      </c>
      <c r="M236" t="s">
        <v>23773</v>
      </c>
      <c r="N236" t="s">
        <v>11509</v>
      </c>
      <c r="O236" t="s">
        <v>23774</v>
      </c>
      <c r="P236" t="s">
        <v>11025</v>
      </c>
      <c r="Q236" t="s">
        <v>11026</v>
      </c>
      <c r="R236" t="s">
        <v>23775</v>
      </c>
      <c r="S236" t="s">
        <v>23776</v>
      </c>
      <c r="T236" t="s">
        <v>23777</v>
      </c>
      <c r="U236" t="s">
        <v>23778</v>
      </c>
    </row>
    <row r="237" spans="1:21" x14ac:dyDescent="0.3">
      <c r="A237" t="s">
        <v>7033</v>
      </c>
      <c r="B237" t="s">
        <v>3896</v>
      </c>
      <c r="C237" t="s">
        <v>30</v>
      </c>
      <c r="D237" t="s">
        <v>13220</v>
      </c>
      <c r="E237" t="s">
        <v>13221</v>
      </c>
      <c r="F237" t="s">
        <v>23753</v>
      </c>
      <c r="G237" t="s">
        <v>736</v>
      </c>
      <c r="H237" t="s">
        <v>736</v>
      </c>
      <c r="I237" t="s">
        <v>736</v>
      </c>
      <c r="J237" t="s">
        <v>736</v>
      </c>
      <c r="K237" t="s">
        <v>736</v>
      </c>
      <c r="L237" t="s">
        <v>736</v>
      </c>
      <c r="M237" t="s">
        <v>23507</v>
      </c>
      <c r="N237" t="s">
        <v>23508</v>
      </c>
      <c r="O237" t="s">
        <v>23779</v>
      </c>
      <c r="P237" t="s">
        <v>23780</v>
      </c>
      <c r="Q237" t="s">
        <v>6379</v>
      </c>
      <c r="R237" t="s">
        <v>23781</v>
      </c>
      <c r="S237" t="s">
        <v>23782</v>
      </c>
      <c r="T237" t="s">
        <v>23783</v>
      </c>
      <c r="U237" t="s">
        <v>23784</v>
      </c>
    </row>
    <row r="238" spans="1:21" x14ac:dyDescent="0.3">
      <c r="A238" t="s">
        <v>7033</v>
      </c>
      <c r="B238" t="s">
        <v>3896</v>
      </c>
      <c r="C238" t="s">
        <v>29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</row>
    <row r="239" spans="1:21" x14ac:dyDescent="0.3">
      <c r="A239" t="s">
        <v>7033</v>
      </c>
      <c r="B239" t="s">
        <v>3896</v>
      </c>
      <c r="C239" t="s">
        <v>32</v>
      </c>
      <c r="D239" t="s">
        <v>23696</v>
      </c>
      <c r="E239" t="s">
        <v>23697</v>
      </c>
      <c r="F239" t="s">
        <v>23698</v>
      </c>
      <c r="G239" t="s">
        <v>736</v>
      </c>
      <c r="H239" t="s">
        <v>736</v>
      </c>
      <c r="I239" t="s">
        <v>736</v>
      </c>
      <c r="J239" t="s">
        <v>736</v>
      </c>
      <c r="K239" t="s">
        <v>736</v>
      </c>
      <c r="L239" t="s">
        <v>736</v>
      </c>
      <c r="M239" t="s">
        <v>23507</v>
      </c>
      <c r="N239" t="s">
        <v>23508</v>
      </c>
      <c r="O239" t="s">
        <v>23785</v>
      </c>
      <c r="P239" t="s">
        <v>23786</v>
      </c>
      <c r="Q239" t="s">
        <v>2754</v>
      </c>
      <c r="R239" t="s">
        <v>23787</v>
      </c>
      <c r="S239" t="s">
        <v>23788</v>
      </c>
      <c r="T239" t="s">
        <v>23789</v>
      </c>
      <c r="U239" t="s">
        <v>23790</v>
      </c>
    </row>
    <row r="240" spans="1:21" x14ac:dyDescent="0.3">
      <c r="A240" t="s">
        <v>7033</v>
      </c>
      <c r="B240" t="s">
        <v>3896</v>
      </c>
      <c r="C240" t="s">
        <v>33</v>
      </c>
      <c r="D240" t="s">
        <v>13195</v>
      </c>
      <c r="E240" t="s">
        <v>13196</v>
      </c>
      <c r="F240" t="s">
        <v>13197</v>
      </c>
      <c r="G240" t="s">
        <v>23791</v>
      </c>
      <c r="H240" t="s">
        <v>23792</v>
      </c>
      <c r="I240" t="s">
        <v>23793</v>
      </c>
      <c r="J240" t="s">
        <v>23748</v>
      </c>
      <c r="K240" t="s">
        <v>23749</v>
      </c>
      <c r="L240" t="s">
        <v>23794</v>
      </c>
      <c r="M240" t="s">
        <v>23795</v>
      </c>
      <c r="N240" t="s">
        <v>23796</v>
      </c>
      <c r="O240" t="s">
        <v>23797</v>
      </c>
      <c r="P240" t="s">
        <v>12951</v>
      </c>
      <c r="Q240" t="s">
        <v>20676</v>
      </c>
      <c r="R240" t="s">
        <v>23798</v>
      </c>
      <c r="S240" t="s">
        <v>23799</v>
      </c>
      <c r="T240" t="s">
        <v>23800</v>
      </c>
      <c r="U240" t="s">
        <v>23801</v>
      </c>
    </row>
    <row r="241" spans="1:21" x14ac:dyDescent="0.3">
      <c r="A241" t="s">
        <v>7033</v>
      </c>
      <c r="B241" t="s">
        <v>3896</v>
      </c>
      <c r="C241" t="s">
        <v>35</v>
      </c>
      <c r="D241" t="s">
        <v>23802</v>
      </c>
      <c r="E241" t="s">
        <v>23803</v>
      </c>
      <c r="F241" t="s">
        <v>23804</v>
      </c>
      <c r="G241" t="s">
        <v>23805</v>
      </c>
      <c r="H241" t="s">
        <v>23806</v>
      </c>
      <c r="I241" t="s">
        <v>23807</v>
      </c>
      <c r="J241" t="s">
        <v>13331</v>
      </c>
      <c r="K241" t="s">
        <v>13332</v>
      </c>
      <c r="L241" t="s">
        <v>23808</v>
      </c>
      <c r="M241" t="s">
        <v>23809</v>
      </c>
      <c r="N241" t="s">
        <v>23810</v>
      </c>
      <c r="O241" t="s">
        <v>23811</v>
      </c>
      <c r="P241" t="s">
        <v>21336</v>
      </c>
      <c r="Q241" t="s">
        <v>21337</v>
      </c>
      <c r="R241" t="s">
        <v>23812</v>
      </c>
      <c r="S241" t="s">
        <v>23813</v>
      </c>
      <c r="T241" t="s">
        <v>23814</v>
      </c>
      <c r="U241" t="s">
        <v>23815</v>
      </c>
    </row>
    <row r="242" spans="1:21" x14ac:dyDescent="0.3">
      <c r="A242" t="s">
        <v>7033</v>
      </c>
      <c r="B242" t="s">
        <v>3896</v>
      </c>
      <c r="C242" t="s">
        <v>38</v>
      </c>
      <c r="D242" t="s">
        <v>23696</v>
      </c>
      <c r="E242" t="s">
        <v>23697</v>
      </c>
      <c r="F242" t="s">
        <v>23816</v>
      </c>
      <c r="G242" t="s">
        <v>13272</v>
      </c>
      <c r="H242" t="s">
        <v>23741</v>
      </c>
      <c r="I242" t="s">
        <v>23817</v>
      </c>
      <c r="J242" t="s">
        <v>23818</v>
      </c>
      <c r="K242" t="s">
        <v>23819</v>
      </c>
      <c r="L242" t="s">
        <v>23820</v>
      </c>
      <c r="M242" t="s">
        <v>23821</v>
      </c>
      <c r="N242" t="s">
        <v>23822</v>
      </c>
      <c r="O242" t="s">
        <v>23823</v>
      </c>
      <c r="P242" t="s">
        <v>13354</v>
      </c>
      <c r="Q242" t="s">
        <v>13355</v>
      </c>
      <c r="R242" t="s">
        <v>23824</v>
      </c>
      <c r="S242" t="s">
        <v>23825</v>
      </c>
      <c r="T242" t="s">
        <v>23826</v>
      </c>
      <c r="U242" t="s">
        <v>23827</v>
      </c>
    </row>
    <row r="243" spans="1:21" x14ac:dyDescent="0.3">
      <c r="A243" t="s">
        <v>7033</v>
      </c>
      <c r="B243" t="s">
        <v>3896</v>
      </c>
      <c r="C243" t="s">
        <v>40</v>
      </c>
      <c r="D243" t="s">
        <v>736</v>
      </c>
      <c r="E243" t="s">
        <v>736</v>
      </c>
      <c r="F243" t="s">
        <v>736</v>
      </c>
      <c r="G243" t="s">
        <v>23696</v>
      </c>
      <c r="H243" t="s">
        <v>23697</v>
      </c>
      <c r="I243" t="s">
        <v>23828</v>
      </c>
      <c r="J243" t="s">
        <v>736</v>
      </c>
      <c r="K243" t="s">
        <v>736</v>
      </c>
      <c r="L243" t="s">
        <v>736</v>
      </c>
      <c r="M243" t="s">
        <v>23829</v>
      </c>
      <c r="N243" t="s">
        <v>23830</v>
      </c>
      <c r="O243" t="s">
        <v>23831</v>
      </c>
      <c r="P243" t="s">
        <v>7538</v>
      </c>
      <c r="Q243" t="s">
        <v>7539</v>
      </c>
      <c r="R243" t="s">
        <v>23832</v>
      </c>
      <c r="S243" t="s">
        <v>23833</v>
      </c>
      <c r="T243" t="s">
        <v>23834</v>
      </c>
      <c r="U243" t="s">
        <v>23835</v>
      </c>
    </row>
    <row r="244" spans="1:21" x14ac:dyDescent="0.3">
      <c r="A244" t="s">
        <v>7034</v>
      </c>
      <c r="B244" t="s">
        <v>3896</v>
      </c>
      <c r="C244" t="s">
        <v>9</v>
      </c>
      <c r="D244" t="s">
        <v>736</v>
      </c>
      <c r="E244" t="s">
        <v>736</v>
      </c>
      <c r="F244" t="s">
        <v>736</v>
      </c>
      <c r="G244" t="s">
        <v>12322</v>
      </c>
      <c r="H244" t="s">
        <v>12323</v>
      </c>
      <c r="I244" t="s">
        <v>23836</v>
      </c>
      <c r="J244" t="s">
        <v>23837</v>
      </c>
      <c r="K244" t="s">
        <v>23838</v>
      </c>
      <c r="L244" t="s">
        <v>23839</v>
      </c>
      <c r="M244" t="s">
        <v>23840</v>
      </c>
      <c r="N244" t="s">
        <v>23841</v>
      </c>
      <c r="O244" t="s">
        <v>23842</v>
      </c>
      <c r="P244" t="s">
        <v>13900</v>
      </c>
      <c r="Q244" t="s">
        <v>13901</v>
      </c>
      <c r="R244" t="s">
        <v>23843</v>
      </c>
      <c r="S244" t="s">
        <v>23844</v>
      </c>
      <c r="T244" t="s">
        <v>23845</v>
      </c>
      <c r="U244" t="s">
        <v>23846</v>
      </c>
    </row>
    <row r="245" spans="1:21" x14ac:dyDescent="0.3">
      <c r="A245" t="s">
        <v>7034</v>
      </c>
      <c r="B245" t="s">
        <v>3896</v>
      </c>
      <c r="C245" t="s">
        <v>10</v>
      </c>
      <c r="D245" t="s">
        <v>8458</v>
      </c>
      <c r="E245" t="s">
        <v>8459</v>
      </c>
      <c r="F245" t="s">
        <v>23847</v>
      </c>
      <c r="G245" t="s">
        <v>13485</v>
      </c>
      <c r="H245" t="s">
        <v>13486</v>
      </c>
      <c r="I245" t="s">
        <v>23848</v>
      </c>
      <c r="J245" t="s">
        <v>13428</v>
      </c>
      <c r="K245" t="s">
        <v>13429</v>
      </c>
      <c r="L245" t="s">
        <v>23849</v>
      </c>
      <c r="M245" t="s">
        <v>23850</v>
      </c>
      <c r="N245" t="s">
        <v>23851</v>
      </c>
      <c r="O245" t="s">
        <v>23852</v>
      </c>
      <c r="P245" t="s">
        <v>997</v>
      </c>
      <c r="Q245" t="s">
        <v>998</v>
      </c>
      <c r="R245" t="s">
        <v>23853</v>
      </c>
      <c r="S245" t="s">
        <v>23854</v>
      </c>
      <c r="T245" t="s">
        <v>23855</v>
      </c>
      <c r="U245" t="s">
        <v>23856</v>
      </c>
    </row>
    <row r="246" spans="1:21" x14ac:dyDescent="0.3">
      <c r="A246" t="s">
        <v>7034</v>
      </c>
      <c r="B246" t="s">
        <v>3896</v>
      </c>
      <c r="C246" t="s">
        <v>12</v>
      </c>
      <c r="D246" t="s">
        <v>23857</v>
      </c>
      <c r="E246" t="s">
        <v>23858</v>
      </c>
      <c r="F246" t="s">
        <v>23859</v>
      </c>
      <c r="G246" t="s">
        <v>23860</v>
      </c>
      <c r="H246" t="s">
        <v>23861</v>
      </c>
      <c r="I246" t="s">
        <v>23862</v>
      </c>
      <c r="J246" t="s">
        <v>23863</v>
      </c>
      <c r="K246" t="s">
        <v>23864</v>
      </c>
      <c r="L246" t="s">
        <v>23865</v>
      </c>
      <c r="M246" t="s">
        <v>23866</v>
      </c>
      <c r="N246" t="s">
        <v>23867</v>
      </c>
      <c r="O246" t="s">
        <v>23868</v>
      </c>
      <c r="P246" t="s">
        <v>13665</v>
      </c>
      <c r="Q246" t="s">
        <v>8030</v>
      </c>
      <c r="R246" t="s">
        <v>23869</v>
      </c>
      <c r="S246" t="s">
        <v>23870</v>
      </c>
      <c r="T246" t="s">
        <v>23871</v>
      </c>
      <c r="U246" t="s">
        <v>23872</v>
      </c>
    </row>
    <row r="247" spans="1:21" x14ac:dyDescent="0.3">
      <c r="A247" t="s">
        <v>7034</v>
      </c>
      <c r="B247" t="s">
        <v>3896</v>
      </c>
      <c r="C247" t="s">
        <v>13</v>
      </c>
      <c r="D247" t="s">
        <v>13578</v>
      </c>
      <c r="E247" t="s">
        <v>13579</v>
      </c>
      <c r="F247" t="s">
        <v>23873</v>
      </c>
      <c r="G247" t="s">
        <v>5424</v>
      </c>
      <c r="H247" t="s">
        <v>5425</v>
      </c>
      <c r="I247" t="s">
        <v>23874</v>
      </c>
      <c r="J247" t="s">
        <v>13482</v>
      </c>
      <c r="K247" t="s">
        <v>13483</v>
      </c>
      <c r="L247" t="s">
        <v>23875</v>
      </c>
      <c r="M247" t="s">
        <v>23876</v>
      </c>
      <c r="N247" t="s">
        <v>23877</v>
      </c>
      <c r="O247" t="s">
        <v>23878</v>
      </c>
      <c r="P247" t="s">
        <v>15729</v>
      </c>
      <c r="Q247" t="s">
        <v>15730</v>
      </c>
      <c r="R247" t="s">
        <v>23879</v>
      </c>
      <c r="S247" t="s">
        <v>23880</v>
      </c>
      <c r="T247" t="s">
        <v>23881</v>
      </c>
      <c r="U247" t="s">
        <v>23882</v>
      </c>
    </row>
    <row r="248" spans="1:21" x14ac:dyDescent="0.3">
      <c r="A248" t="s">
        <v>7034</v>
      </c>
      <c r="B248" t="s">
        <v>3896</v>
      </c>
      <c r="C248" t="s">
        <v>15</v>
      </c>
      <c r="D248" t="s">
        <v>3646</v>
      </c>
      <c r="E248" t="s">
        <v>3647</v>
      </c>
      <c r="F248" t="s">
        <v>23883</v>
      </c>
      <c r="G248" t="s">
        <v>13440</v>
      </c>
      <c r="H248" t="s">
        <v>13441</v>
      </c>
      <c r="I248" t="s">
        <v>23884</v>
      </c>
      <c r="J248" t="s">
        <v>13485</v>
      </c>
      <c r="K248" t="s">
        <v>13486</v>
      </c>
      <c r="L248" t="s">
        <v>23885</v>
      </c>
      <c r="M248" t="s">
        <v>23886</v>
      </c>
      <c r="N248" t="s">
        <v>23887</v>
      </c>
      <c r="O248" t="s">
        <v>23888</v>
      </c>
      <c r="P248" t="s">
        <v>6048</v>
      </c>
      <c r="Q248" t="s">
        <v>6049</v>
      </c>
      <c r="R248" t="s">
        <v>23889</v>
      </c>
      <c r="S248" t="s">
        <v>23890</v>
      </c>
      <c r="T248" t="s">
        <v>23891</v>
      </c>
      <c r="U248" t="s">
        <v>23892</v>
      </c>
    </row>
    <row r="249" spans="1:21" x14ac:dyDescent="0.3">
      <c r="A249" t="s">
        <v>7034</v>
      </c>
      <c r="B249" t="s">
        <v>3896</v>
      </c>
      <c r="C249" t="s">
        <v>16</v>
      </c>
      <c r="D249" t="s">
        <v>23893</v>
      </c>
      <c r="E249" t="s">
        <v>23894</v>
      </c>
      <c r="F249" t="s">
        <v>23895</v>
      </c>
      <c r="G249" t="s">
        <v>8454</v>
      </c>
      <c r="H249" t="s">
        <v>8455</v>
      </c>
      <c r="I249" t="s">
        <v>23896</v>
      </c>
      <c r="J249" t="s">
        <v>13482</v>
      </c>
      <c r="K249" t="s">
        <v>13483</v>
      </c>
      <c r="L249" t="s">
        <v>23897</v>
      </c>
      <c r="M249" t="s">
        <v>3089</v>
      </c>
      <c r="N249" t="s">
        <v>3090</v>
      </c>
      <c r="O249" t="s">
        <v>23898</v>
      </c>
      <c r="P249" t="s">
        <v>6005</v>
      </c>
      <c r="Q249" t="s">
        <v>6006</v>
      </c>
      <c r="R249" t="s">
        <v>23899</v>
      </c>
      <c r="S249" t="s">
        <v>23900</v>
      </c>
      <c r="T249" t="s">
        <v>23901</v>
      </c>
      <c r="U249" t="s">
        <v>23902</v>
      </c>
    </row>
    <row r="250" spans="1:21" x14ac:dyDescent="0.3">
      <c r="A250" t="s">
        <v>7034</v>
      </c>
      <c r="B250" t="s">
        <v>3896</v>
      </c>
      <c r="C250" t="s">
        <v>17</v>
      </c>
      <c r="D250" t="s">
        <v>23903</v>
      </c>
      <c r="E250" t="s">
        <v>23904</v>
      </c>
      <c r="F250" t="s">
        <v>23905</v>
      </c>
      <c r="G250" t="s">
        <v>23906</v>
      </c>
      <c r="H250" t="s">
        <v>23907</v>
      </c>
      <c r="I250" t="s">
        <v>23908</v>
      </c>
      <c r="J250" t="s">
        <v>23909</v>
      </c>
      <c r="K250" t="s">
        <v>23910</v>
      </c>
      <c r="L250" t="s">
        <v>23911</v>
      </c>
      <c r="M250" t="s">
        <v>23912</v>
      </c>
      <c r="N250" t="s">
        <v>23913</v>
      </c>
      <c r="O250" t="s">
        <v>23914</v>
      </c>
      <c r="P250" t="s">
        <v>1381</v>
      </c>
      <c r="Q250" t="s">
        <v>1382</v>
      </c>
      <c r="R250" t="s">
        <v>23915</v>
      </c>
      <c r="S250" t="s">
        <v>23916</v>
      </c>
      <c r="T250" t="s">
        <v>23917</v>
      </c>
      <c r="U250" t="s">
        <v>23918</v>
      </c>
    </row>
    <row r="251" spans="1:21" x14ac:dyDescent="0.3">
      <c r="A251" t="s">
        <v>7034</v>
      </c>
      <c r="B251" t="s">
        <v>3896</v>
      </c>
      <c r="C251" t="s">
        <v>19</v>
      </c>
      <c r="D251" t="s">
        <v>23919</v>
      </c>
      <c r="E251" t="s">
        <v>23920</v>
      </c>
      <c r="F251" t="s">
        <v>23921</v>
      </c>
      <c r="G251" t="s">
        <v>736</v>
      </c>
      <c r="H251" t="s">
        <v>736</v>
      </c>
      <c r="I251" t="s">
        <v>736</v>
      </c>
      <c r="J251" t="s">
        <v>13443</v>
      </c>
      <c r="K251" t="s">
        <v>13444</v>
      </c>
      <c r="L251" t="s">
        <v>23922</v>
      </c>
      <c r="M251" t="s">
        <v>13900</v>
      </c>
      <c r="N251" t="s">
        <v>13901</v>
      </c>
      <c r="O251" t="s">
        <v>23923</v>
      </c>
      <c r="P251" t="s">
        <v>1030</v>
      </c>
      <c r="Q251" t="s">
        <v>1031</v>
      </c>
      <c r="R251" t="s">
        <v>23924</v>
      </c>
      <c r="S251" t="s">
        <v>23925</v>
      </c>
      <c r="T251" t="s">
        <v>23926</v>
      </c>
      <c r="U251" t="s">
        <v>23927</v>
      </c>
    </row>
    <row r="252" spans="1:21" x14ac:dyDescent="0.3">
      <c r="A252" t="s">
        <v>7034</v>
      </c>
      <c r="B252" t="s">
        <v>3896</v>
      </c>
      <c r="C252" t="s">
        <v>21</v>
      </c>
      <c r="D252" t="s">
        <v>23928</v>
      </c>
      <c r="E252" t="s">
        <v>23838</v>
      </c>
      <c r="F252" t="s">
        <v>23929</v>
      </c>
      <c r="G252" t="s">
        <v>8458</v>
      </c>
      <c r="H252" t="s">
        <v>8459</v>
      </c>
      <c r="I252" t="s">
        <v>23930</v>
      </c>
      <c r="J252" t="s">
        <v>23931</v>
      </c>
      <c r="K252" t="s">
        <v>23932</v>
      </c>
      <c r="L252" t="s">
        <v>23933</v>
      </c>
      <c r="M252" t="s">
        <v>23934</v>
      </c>
      <c r="N252" t="s">
        <v>23935</v>
      </c>
      <c r="O252" t="s">
        <v>23936</v>
      </c>
      <c r="P252" t="s">
        <v>19704</v>
      </c>
      <c r="Q252" t="s">
        <v>19705</v>
      </c>
      <c r="R252" t="s">
        <v>23937</v>
      </c>
      <c r="S252" t="s">
        <v>23938</v>
      </c>
      <c r="T252" t="s">
        <v>23939</v>
      </c>
      <c r="U252" t="s">
        <v>23940</v>
      </c>
    </row>
    <row r="253" spans="1:21" x14ac:dyDescent="0.3">
      <c r="A253" t="s">
        <v>7034</v>
      </c>
      <c r="B253" t="s">
        <v>3896</v>
      </c>
      <c r="C253" t="s">
        <v>23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</row>
    <row r="254" spans="1:21" x14ac:dyDescent="0.3">
      <c r="A254" t="s">
        <v>7034</v>
      </c>
      <c r="B254" t="s">
        <v>3896</v>
      </c>
      <c r="C254" t="s">
        <v>24</v>
      </c>
      <c r="D254" t="s">
        <v>1006</v>
      </c>
      <c r="E254" t="s">
        <v>1007</v>
      </c>
      <c r="F254" t="s">
        <v>23941</v>
      </c>
      <c r="G254" t="s">
        <v>3646</v>
      </c>
      <c r="H254" t="s">
        <v>3647</v>
      </c>
      <c r="I254" t="s">
        <v>23942</v>
      </c>
      <c r="J254" t="s">
        <v>23943</v>
      </c>
      <c r="K254" t="s">
        <v>23944</v>
      </c>
      <c r="L254" t="s">
        <v>23945</v>
      </c>
      <c r="M254" t="s">
        <v>23946</v>
      </c>
      <c r="N254" t="s">
        <v>23947</v>
      </c>
      <c r="O254" t="s">
        <v>23948</v>
      </c>
      <c r="P254" t="s">
        <v>6232</v>
      </c>
      <c r="Q254" t="s">
        <v>3440</v>
      </c>
      <c r="R254" t="s">
        <v>23949</v>
      </c>
      <c r="S254" t="s">
        <v>23950</v>
      </c>
      <c r="T254" t="s">
        <v>23951</v>
      </c>
      <c r="U254" t="s">
        <v>23952</v>
      </c>
    </row>
    <row r="255" spans="1:21" x14ac:dyDescent="0.3">
      <c r="A255" t="s">
        <v>7034</v>
      </c>
      <c r="B255" t="s">
        <v>3896</v>
      </c>
      <c r="C255" t="s">
        <v>26</v>
      </c>
      <c r="D255" t="s">
        <v>10486</v>
      </c>
      <c r="E255" t="s">
        <v>10487</v>
      </c>
      <c r="F255" t="s">
        <v>3779</v>
      </c>
      <c r="G255" t="s">
        <v>23953</v>
      </c>
      <c r="H255" t="s">
        <v>23954</v>
      </c>
      <c r="I255" t="s">
        <v>23955</v>
      </c>
      <c r="J255" t="s">
        <v>6401</v>
      </c>
      <c r="K255" t="s">
        <v>6402</v>
      </c>
      <c r="L255" t="s">
        <v>23956</v>
      </c>
      <c r="M255" t="s">
        <v>23957</v>
      </c>
      <c r="N255" t="s">
        <v>23958</v>
      </c>
      <c r="O255" t="s">
        <v>23959</v>
      </c>
      <c r="P255" t="s">
        <v>711</v>
      </c>
      <c r="Q255" t="s">
        <v>712</v>
      </c>
      <c r="R255" t="s">
        <v>23960</v>
      </c>
      <c r="S255" t="s">
        <v>23961</v>
      </c>
      <c r="T255" t="s">
        <v>23962</v>
      </c>
      <c r="U255" t="s">
        <v>23963</v>
      </c>
    </row>
    <row r="256" spans="1:21" x14ac:dyDescent="0.3">
      <c r="A256" t="s">
        <v>7034</v>
      </c>
      <c r="B256" t="s">
        <v>3896</v>
      </c>
      <c r="C256" t="s">
        <v>28</v>
      </c>
      <c r="D256" t="s">
        <v>23964</v>
      </c>
      <c r="E256" t="s">
        <v>23965</v>
      </c>
      <c r="F256" t="s">
        <v>23966</v>
      </c>
      <c r="G256" t="s">
        <v>23967</v>
      </c>
      <c r="H256" t="s">
        <v>23968</v>
      </c>
      <c r="I256" t="s">
        <v>23969</v>
      </c>
      <c r="J256" t="s">
        <v>8454</v>
      </c>
      <c r="K256" t="s">
        <v>8455</v>
      </c>
      <c r="L256" t="s">
        <v>23970</v>
      </c>
      <c r="M256" t="s">
        <v>23971</v>
      </c>
      <c r="N256" t="s">
        <v>23972</v>
      </c>
      <c r="O256" t="s">
        <v>23973</v>
      </c>
      <c r="P256" t="s">
        <v>1234</v>
      </c>
      <c r="Q256" t="s">
        <v>1235</v>
      </c>
      <c r="R256" t="s">
        <v>23974</v>
      </c>
      <c r="S256" t="s">
        <v>23975</v>
      </c>
      <c r="T256" t="s">
        <v>23976</v>
      </c>
      <c r="U256" t="s">
        <v>23977</v>
      </c>
    </row>
    <row r="257" spans="1:21" x14ac:dyDescent="0.3">
      <c r="A257" t="s">
        <v>7034</v>
      </c>
      <c r="B257" t="s">
        <v>3896</v>
      </c>
      <c r="C257" t="s">
        <v>29</v>
      </c>
      <c r="D257" t="s">
        <v>23978</v>
      </c>
      <c r="E257" t="s">
        <v>23979</v>
      </c>
      <c r="F257" t="s">
        <v>23980</v>
      </c>
      <c r="G257" t="s">
        <v>23981</v>
      </c>
      <c r="H257" t="s">
        <v>23982</v>
      </c>
      <c r="I257" t="s">
        <v>4870</v>
      </c>
      <c r="J257" t="s">
        <v>23981</v>
      </c>
      <c r="K257" t="s">
        <v>23982</v>
      </c>
      <c r="L257" t="s">
        <v>2895</v>
      </c>
      <c r="M257" t="s">
        <v>23983</v>
      </c>
      <c r="N257" t="s">
        <v>23984</v>
      </c>
      <c r="O257" t="s">
        <v>23985</v>
      </c>
      <c r="P257" t="s">
        <v>1269</v>
      </c>
      <c r="Q257" t="s">
        <v>12001</v>
      </c>
      <c r="R257" t="s">
        <v>23986</v>
      </c>
      <c r="S257" t="s">
        <v>23987</v>
      </c>
      <c r="T257" t="s">
        <v>23988</v>
      </c>
      <c r="U257" t="s">
        <v>23989</v>
      </c>
    </row>
    <row r="258" spans="1:21" x14ac:dyDescent="0.3">
      <c r="A258" t="s">
        <v>7034</v>
      </c>
      <c r="B258" t="s">
        <v>3896</v>
      </c>
      <c r="C258" t="s">
        <v>30</v>
      </c>
      <c r="D258" t="s">
        <v>23990</v>
      </c>
      <c r="E258" t="s">
        <v>23991</v>
      </c>
      <c r="F258" t="s">
        <v>23992</v>
      </c>
      <c r="G258" t="s">
        <v>10927</v>
      </c>
      <c r="H258" t="s">
        <v>23993</v>
      </c>
      <c r="I258" t="s">
        <v>23994</v>
      </c>
      <c r="J258" t="s">
        <v>23995</v>
      </c>
      <c r="K258" t="s">
        <v>23996</v>
      </c>
      <c r="L258" t="s">
        <v>23997</v>
      </c>
      <c r="M258" t="s">
        <v>12285</v>
      </c>
      <c r="N258" t="s">
        <v>23998</v>
      </c>
      <c r="O258" t="s">
        <v>7508</v>
      </c>
      <c r="P258" t="s">
        <v>12041</v>
      </c>
      <c r="Q258" t="s">
        <v>12042</v>
      </c>
      <c r="R258" t="s">
        <v>23999</v>
      </c>
      <c r="S258" t="s">
        <v>24000</v>
      </c>
      <c r="T258" t="s">
        <v>24001</v>
      </c>
      <c r="U258" t="s">
        <v>24002</v>
      </c>
    </row>
    <row r="259" spans="1:21" x14ac:dyDescent="0.3">
      <c r="A259" t="s">
        <v>7034</v>
      </c>
      <c r="B259" t="s">
        <v>3896</v>
      </c>
      <c r="C259" t="s">
        <v>32</v>
      </c>
      <c r="D259" t="s">
        <v>5351</v>
      </c>
      <c r="E259" t="s">
        <v>5352</v>
      </c>
      <c r="F259" t="s">
        <v>24003</v>
      </c>
      <c r="G259" t="s">
        <v>736</v>
      </c>
      <c r="H259" t="s">
        <v>736</v>
      </c>
      <c r="I259" t="s">
        <v>736</v>
      </c>
      <c r="J259" t="s">
        <v>8454</v>
      </c>
      <c r="K259" t="s">
        <v>8455</v>
      </c>
      <c r="L259" t="s">
        <v>24004</v>
      </c>
      <c r="M259" t="s">
        <v>3439</v>
      </c>
      <c r="N259" t="s">
        <v>3440</v>
      </c>
      <c r="O259" t="s">
        <v>24005</v>
      </c>
      <c r="P259" t="s">
        <v>23786</v>
      </c>
      <c r="Q259" t="s">
        <v>2754</v>
      </c>
      <c r="R259" t="s">
        <v>24006</v>
      </c>
      <c r="S259" t="s">
        <v>24007</v>
      </c>
      <c r="T259" t="s">
        <v>24008</v>
      </c>
      <c r="U259" t="s">
        <v>24009</v>
      </c>
    </row>
    <row r="260" spans="1:21" x14ac:dyDescent="0.3">
      <c r="A260" t="s">
        <v>7034</v>
      </c>
      <c r="B260" t="s">
        <v>3896</v>
      </c>
      <c r="C260" t="s">
        <v>33</v>
      </c>
      <c r="D260" t="s">
        <v>6401</v>
      </c>
      <c r="E260" t="s">
        <v>6402</v>
      </c>
      <c r="F260" t="s">
        <v>24010</v>
      </c>
      <c r="G260" t="s">
        <v>8458</v>
      </c>
      <c r="H260" t="s">
        <v>8459</v>
      </c>
      <c r="I260" t="s">
        <v>24011</v>
      </c>
      <c r="J260" t="s">
        <v>23953</v>
      </c>
      <c r="K260" t="s">
        <v>23954</v>
      </c>
      <c r="L260" t="s">
        <v>24012</v>
      </c>
      <c r="M260" t="s">
        <v>24013</v>
      </c>
      <c r="N260" t="s">
        <v>24014</v>
      </c>
      <c r="O260" t="s">
        <v>24015</v>
      </c>
      <c r="P260" t="s">
        <v>20534</v>
      </c>
      <c r="Q260" t="s">
        <v>20535</v>
      </c>
      <c r="R260" t="s">
        <v>24016</v>
      </c>
      <c r="S260" t="s">
        <v>24017</v>
      </c>
      <c r="T260" t="s">
        <v>24018</v>
      </c>
      <c r="U260" t="s">
        <v>24019</v>
      </c>
    </row>
    <row r="261" spans="1:21" x14ac:dyDescent="0.3">
      <c r="A261" t="s">
        <v>7034</v>
      </c>
      <c r="B261" t="s">
        <v>3896</v>
      </c>
      <c r="C261" t="s">
        <v>35</v>
      </c>
      <c r="D261" t="s">
        <v>24020</v>
      </c>
      <c r="E261" t="s">
        <v>24021</v>
      </c>
      <c r="F261" t="s">
        <v>24022</v>
      </c>
      <c r="G261" t="s">
        <v>24023</v>
      </c>
      <c r="H261" t="s">
        <v>24024</v>
      </c>
      <c r="I261" t="s">
        <v>24025</v>
      </c>
      <c r="J261" t="s">
        <v>24026</v>
      </c>
      <c r="K261" t="s">
        <v>24027</v>
      </c>
      <c r="L261" t="s">
        <v>24028</v>
      </c>
      <c r="M261" t="s">
        <v>24029</v>
      </c>
      <c r="N261" t="s">
        <v>24030</v>
      </c>
      <c r="O261" t="s">
        <v>24031</v>
      </c>
      <c r="P261" t="s">
        <v>14031</v>
      </c>
      <c r="Q261" t="s">
        <v>6605</v>
      </c>
      <c r="R261" t="s">
        <v>24032</v>
      </c>
      <c r="S261" t="s">
        <v>24033</v>
      </c>
      <c r="T261" t="s">
        <v>24034</v>
      </c>
      <c r="U261" t="s">
        <v>24035</v>
      </c>
    </row>
    <row r="262" spans="1:21" x14ac:dyDescent="0.3">
      <c r="A262" t="s">
        <v>7034</v>
      </c>
      <c r="B262" t="s">
        <v>3896</v>
      </c>
      <c r="C262" t="s">
        <v>38</v>
      </c>
      <c r="D262" t="s">
        <v>24036</v>
      </c>
      <c r="E262" t="s">
        <v>24037</v>
      </c>
      <c r="F262" t="s">
        <v>24038</v>
      </c>
      <c r="G262" t="s">
        <v>24039</v>
      </c>
      <c r="H262" t="s">
        <v>24040</v>
      </c>
      <c r="I262" t="s">
        <v>24041</v>
      </c>
      <c r="J262" t="s">
        <v>24042</v>
      </c>
      <c r="K262" t="s">
        <v>24043</v>
      </c>
      <c r="L262" t="s">
        <v>24044</v>
      </c>
      <c r="M262" t="s">
        <v>24045</v>
      </c>
      <c r="N262" t="s">
        <v>24046</v>
      </c>
      <c r="O262" t="s">
        <v>24047</v>
      </c>
      <c r="P262" t="s">
        <v>1302</v>
      </c>
      <c r="Q262" t="s">
        <v>1303</v>
      </c>
      <c r="R262" t="s">
        <v>24048</v>
      </c>
      <c r="S262" t="s">
        <v>24049</v>
      </c>
      <c r="T262" t="s">
        <v>24050</v>
      </c>
      <c r="U262" t="s">
        <v>24051</v>
      </c>
    </row>
    <row r="263" spans="1:21" x14ac:dyDescent="0.3">
      <c r="A263" t="s">
        <v>7034</v>
      </c>
      <c r="B263" t="s">
        <v>3896</v>
      </c>
      <c r="C263" t="s">
        <v>40</v>
      </c>
      <c r="D263" t="s">
        <v>10486</v>
      </c>
      <c r="E263" t="s">
        <v>10487</v>
      </c>
      <c r="F263" t="s">
        <v>6038</v>
      </c>
      <c r="G263" t="s">
        <v>8458</v>
      </c>
      <c r="H263" t="s">
        <v>8459</v>
      </c>
      <c r="I263" t="s">
        <v>24052</v>
      </c>
      <c r="J263" t="s">
        <v>6401</v>
      </c>
      <c r="K263" t="s">
        <v>6402</v>
      </c>
      <c r="L263" t="s">
        <v>24053</v>
      </c>
      <c r="M263" t="s">
        <v>24054</v>
      </c>
      <c r="N263" t="s">
        <v>24055</v>
      </c>
      <c r="O263" t="s">
        <v>24056</v>
      </c>
      <c r="P263" t="s">
        <v>24057</v>
      </c>
      <c r="Q263" t="s">
        <v>22898</v>
      </c>
      <c r="R263" t="s">
        <v>24058</v>
      </c>
      <c r="S263" t="s">
        <v>24059</v>
      </c>
      <c r="T263" t="s">
        <v>24060</v>
      </c>
      <c r="U263" t="s">
        <v>24061</v>
      </c>
    </row>
    <row r="264" spans="1:21" x14ac:dyDescent="0.3">
      <c r="A264" t="s">
        <v>7033</v>
      </c>
      <c r="B264" t="s">
        <v>5846</v>
      </c>
      <c r="C264" t="s">
        <v>9</v>
      </c>
      <c r="D264" t="s">
        <v>13907</v>
      </c>
      <c r="E264" t="s">
        <v>13908</v>
      </c>
      <c r="F264" t="s">
        <v>24062</v>
      </c>
      <c r="G264" t="s">
        <v>24063</v>
      </c>
      <c r="H264" t="s">
        <v>13895</v>
      </c>
      <c r="I264" t="s">
        <v>24064</v>
      </c>
      <c r="J264" t="s">
        <v>13782</v>
      </c>
      <c r="K264" t="s">
        <v>13783</v>
      </c>
      <c r="L264" t="s">
        <v>24065</v>
      </c>
      <c r="M264" t="s">
        <v>24066</v>
      </c>
      <c r="N264" t="s">
        <v>24067</v>
      </c>
      <c r="O264" t="s">
        <v>24068</v>
      </c>
      <c r="P264" t="s">
        <v>24069</v>
      </c>
      <c r="Q264" t="s">
        <v>4571</v>
      </c>
      <c r="R264" t="s">
        <v>24070</v>
      </c>
      <c r="S264" t="s">
        <v>24071</v>
      </c>
      <c r="T264" t="s">
        <v>24072</v>
      </c>
      <c r="U264" t="s">
        <v>24073</v>
      </c>
    </row>
    <row r="265" spans="1:21" x14ac:dyDescent="0.3">
      <c r="A265" t="s">
        <v>7033</v>
      </c>
      <c r="B265" t="s">
        <v>5846</v>
      </c>
      <c r="C265" t="s">
        <v>10</v>
      </c>
      <c r="D265" t="s">
        <v>13799</v>
      </c>
      <c r="E265" t="s">
        <v>13800</v>
      </c>
      <c r="F265" t="s">
        <v>13801</v>
      </c>
      <c r="G265" t="s">
        <v>736</v>
      </c>
      <c r="H265" t="s">
        <v>736</v>
      </c>
      <c r="I265" t="s">
        <v>736</v>
      </c>
      <c r="J265" t="s">
        <v>736</v>
      </c>
      <c r="K265" t="s">
        <v>736</v>
      </c>
      <c r="L265" t="s">
        <v>736</v>
      </c>
      <c r="M265" t="s">
        <v>24074</v>
      </c>
      <c r="N265" t="s">
        <v>24075</v>
      </c>
      <c r="O265" t="s">
        <v>24076</v>
      </c>
      <c r="P265" t="s">
        <v>21204</v>
      </c>
      <c r="Q265" t="s">
        <v>21205</v>
      </c>
      <c r="R265" t="s">
        <v>24077</v>
      </c>
      <c r="S265" t="s">
        <v>24078</v>
      </c>
      <c r="T265" t="s">
        <v>24079</v>
      </c>
      <c r="U265" t="s">
        <v>24080</v>
      </c>
    </row>
    <row r="266" spans="1:21" x14ac:dyDescent="0.3">
      <c r="A266" t="s">
        <v>7033</v>
      </c>
      <c r="B266" t="s">
        <v>5846</v>
      </c>
      <c r="C266" t="s">
        <v>12</v>
      </c>
      <c r="D266" t="s">
        <v>13796</v>
      </c>
      <c r="E266" t="s">
        <v>13797</v>
      </c>
      <c r="F266" t="s">
        <v>24081</v>
      </c>
      <c r="G266" t="s">
        <v>736</v>
      </c>
      <c r="H266" t="s">
        <v>736</v>
      </c>
      <c r="I266" t="s">
        <v>736</v>
      </c>
      <c r="J266" t="s">
        <v>736</v>
      </c>
      <c r="K266" t="s">
        <v>736</v>
      </c>
      <c r="L266" t="s">
        <v>736</v>
      </c>
      <c r="M266" t="s">
        <v>5460</v>
      </c>
      <c r="N266" t="s">
        <v>5461</v>
      </c>
      <c r="O266" t="s">
        <v>24082</v>
      </c>
      <c r="P266" t="s">
        <v>3453</v>
      </c>
      <c r="Q266" t="s">
        <v>3454</v>
      </c>
      <c r="R266" t="s">
        <v>24083</v>
      </c>
      <c r="S266" t="s">
        <v>24084</v>
      </c>
      <c r="T266" t="s">
        <v>24085</v>
      </c>
      <c r="U266" t="s">
        <v>24086</v>
      </c>
    </row>
    <row r="267" spans="1:21" x14ac:dyDescent="0.3">
      <c r="A267" t="s">
        <v>7033</v>
      </c>
      <c r="B267" t="s">
        <v>5846</v>
      </c>
      <c r="C267" t="s">
        <v>13</v>
      </c>
      <c r="D267" t="s">
        <v>736</v>
      </c>
      <c r="E267" t="s">
        <v>736</v>
      </c>
      <c r="F267" t="s">
        <v>736</v>
      </c>
      <c r="G267" t="s">
        <v>13796</v>
      </c>
      <c r="H267" t="s">
        <v>13797</v>
      </c>
      <c r="I267" t="s">
        <v>24081</v>
      </c>
      <c r="J267" t="s">
        <v>13796</v>
      </c>
      <c r="K267" t="s">
        <v>13797</v>
      </c>
      <c r="L267" t="s">
        <v>24081</v>
      </c>
      <c r="M267" t="s">
        <v>24087</v>
      </c>
      <c r="N267" t="s">
        <v>24088</v>
      </c>
      <c r="O267" t="s">
        <v>24089</v>
      </c>
      <c r="P267" t="s">
        <v>7414</v>
      </c>
      <c r="Q267" t="s">
        <v>7415</v>
      </c>
      <c r="R267" t="s">
        <v>2705</v>
      </c>
      <c r="S267" t="s">
        <v>24090</v>
      </c>
      <c r="T267" t="s">
        <v>24091</v>
      </c>
      <c r="U267" t="s">
        <v>24092</v>
      </c>
    </row>
    <row r="268" spans="1:21" x14ac:dyDescent="0.3">
      <c r="A268" t="s">
        <v>7033</v>
      </c>
      <c r="B268" t="s">
        <v>5846</v>
      </c>
      <c r="C268" t="s">
        <v>15</v>
      </c>
      <c r="D268" t="s">
        <v>13782</v>
      </c>
      <c r="E268" t="s">
        <v>13783</v>
      </c>
      <c r="F268" t="s">
        <v>13816</v>
      </c>
      <c r="G268" t="s">
        <v>13796</v>
      </c>
      <c r="H268" t="s">
        <v>13797</v>
      </c>
      <c r="I268" t="s">
        <v>24081</v>
      </c>
      <c r="J268" t="s">
        <v>13796</v>
      </c>
      <c r="K268" t="s">
        <v>13797</v>
      </c>
      <c r="L268" t="s">
        <v>24081</v>
      </c>
      <c r="M268" t="s">
        <v>4679</v>
      </c>
      <c r="N268" t="s">
        <v>4680</v>
      </c>
      <c r="O268" t="s">
        <v>24093</v>
      </c>
      <c r="P268" t="s">
        <v>24094</v>
      </c>
      <c r="Q268" t="s">
        <v>24095</v>
      </c>
      <c r="R268" t="s">
        <v>24096</v>
      </c>
      <c r="S268" t="s">
        <v>24097</v>
      </c>
      <c r="T268" t="s">
        <v>24098</v>
      </c>
      <c r="U268" t="s">
        <v>24099</v>
      </c>
    </row>
    <row r="269" spans="1:21" x14ac:dyDescent="0.3">
      <c r="A269" t="s">
        <v>7033</v>
      </c>
      <c r="B269" t="s">
        <v>5846</v>
      </c>
      <c r="C269" t="s">
        <v>16</v>
      </c>
      <c r="D269" t="s">
        <v>736</v>
      </c>
      <c r="E269" t="s">
        <v>736</v>
      </c>
      <c r="F269" t="s">
        <v>736</v>
      </c>
      <c r="G269" t="s">
        <v>736</v>
      </c>
      <c r="H269" t="s">
        <v>736</v>
      </c>
      <c r="I269" t="s">
        <v>736</v>
      </c>
      <c r="J269" t="s">
        <v>736</v>
      </c>
      <c r="K269" t="s">
        <v>736</v>
      </c>
      <c r="L269" t="s">
        <v>736</v>
      </c>
      <c r="M269" t="s">
        <v>736</v>
      </c>
      <c r="N269" t="s">
        <v>736</v>
      </c>
      <c r="O269" t="s">
        <v>736</v>
      </c>
      <c r="P269" t="s">
        <v>2136</v>
      </c>
      <c r="Q269" t="s">
        <v>2137</v>
      </c>
      <c r="R269" t="s">
        <v>24100</v>
      </c>
      <c r="S269" t="s">
        <v>24101</v>
      </c>
      <c r="T269" t="s">
        <v>24102</v>
      </c>
      <c r="U269" t="s">
        <v>24103</v>
      </c>
    </row>
    <row r="270" spans="1:21" x14ac:dyDescent="0.3">
      <c r="A270" t="s">
        <v>7033</v>
      </c>
      <c r="B270" t="s">
        <v>5846</v>
      </c>
      <c r="C270" t="s">
        <v>17</v>
      </c>
      <c r="D270" t="s">
        <v>24104</v>
      </c>
      <c r="E270" t="s">
        <v>24105</v>
      </c>
      <c r="F270" t="s">
        <v>24106</v>
      </c>
      <c r="G270" t="s">
        <v>24107</v>
      </c>
      <c r="H270" t="s">
        <v>24108</v>
      </c>
      <c r="I270" t="s">
        <v>24109</v>
      </c>
      <c r="J270" t="s">
        <v>13782</v>
      </c>
      <c r="K270" t="s">
        <v>13783</v>
      </c>
      <c r="L270" t="s">
        <v>13816</v>
      </c>
      <c r="M270" t="s">
        <v>24110</v>
      </c>
      <c r="N270" t="s">
        <v>24111</v>
      </c>
      <c r="O270" t="s">
        <v>24112</v>
      </c>
      <c r="P270" t="s">
        <v>7010</v>
      </c>
      <c r="Q270" t="s">
        <v>14056</v>
      </c>
      <c r="R270" t="s">
        <v>24113</v>
      </c>
      <c r="S270" t="s">
        <v>24114</v>
      </c>
      <c r="T270" t="s">
        <v>24115</v>
      </c>
      <c r="U270" t="s">
        <v>24116</v>
      </c>
    </row>
    <row r="271" spans="1:21" x14ac:dyDescent="0.3">
      <c r="A271" t="s">
        <v>7033</v>
      </c>
      <c r="B271" t="s">
        <v>5846</v>
      </c>
      <c r="C271" t="s">
        <v>19</v>
      </c>
      <c r="D271" t="s">
        <v>13782</v>
      </c>
      <c r="E271" t="s">
        <v>13783</v>
      </c>
      <c r="F271" t="s">
        <v>13816</v>
      </c>
      <c r="G271" t="s">
        <v>736</v>
      </c>
      <c r="H271" t="s">
        <v>736</v>
      </c>
      <c r="I271" t="s">
        <v>736</v>
      </c>
      <c r="J271" t="s">
        <v>736</v>
      </c>
      <c r="K271" t="s">
        <v>736</v>
      </c>
      <c r="L271" t="s">
        <v>736</v>
      </c>
      <c r="M271" t="s">
        <v>5460</v>
      </c>
      <c r="N271" t="s">
        <v>5461</v>
      </c>
      <c r="O271" t="s">
        <v>24082</v>
      </c>
      <c r="P271" t="s">
        <v>4410</v>
      </c>
      <c r="Q271" t="s">
        <v>829</v>
      </c>
      <c r="R271" t="s">
        <v>24117</v>
      </c>
      <c r="S271" t="s">
        <v>24118</v>
      </c>
      <c r="T271" t="s">
        <v>24119</v>
      </c>
      <c r="U271" t="s">
        <v>24120</v>
      </c>
    </row>
    <row r="272" spans="1:21" x14ac:dyDescent="0.3">
      <c r="A272" t="s">
        <v>7033</v>
      </c>
      <c r="B272" t="s">
        <v>5846</v>
      </c>
      <c r="C272" t="s">
        <v>21</v>
      </c>
      <c r="D272" t="s">
        <v>11058</v>
      </c>
      <c r="E272" t="s">
        <v>11059</v>
      </c>
      <c r="F272" t="s">
        <v>24121</v>
      </c>
      <c r="G272" t="s">
        <v>13923</v>
      </c>
      <c r="H272" t="s">
        <v>24122</v>
      </c>
      <c r="I272" t="s">
        <v>24123</v>
      </c>
      <c r="J272" t="s">
        <v>13782</v>
      </c>
      <c r="K272" t="s">
        <v>13783</v>
      </c>
      <c r="L272" t="s">
        <v>24124</v>
      </c>
      <c r="M272" t="s">
        <v>1417</v>
      </c>
      <c r="N272" t="s">
        <v>1418</v>
      </c>
      <c r="O272" t="s">
        <v>24125</v>
      </c>
      <c r="P272" t="s">
        <v>22790</v>
      </c>
      <c r="Q272" t="s">
        <v>22791</v>
      </c>
      <c r="R272" t="s">
        <v>24126</v>
      </c>
      <c r="S272" t="s">
        <v>24127</v>
      </c>
      <c r="T272" t="s">
        <v>24128</v>
      </c>
      <c r="U272" t="s">
        <v>24129</v>
      </c>
    </row>
    <row r="273" spans="1:21" x14ac:dyDescent="0.3">
      <c r="A273" t="s">
        <v>7033</v>
      </c>
      <c r="B273" t="s">
        <v>5846</v>
      </c>
      <c r="C273" t="s">
        <v>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</row>
    <row r="274" spans="1:21" x14ac:dyDescent="0.3">
      <c r="A274" t="s">
        <v>7033</v>
      </c>
      <c r="B274" t="s">
        <v>5846</v>
      </c>
      <c r="C274" t="s">
        <v>24</v>
      </c>
      <c r="D274" t="s">
        <v>13785</v>
      </c>
      <c r="E274" t="s">
        <v>13786</v>
      </c>
      <c r="F274" t="s">
        <v>24130</v>
      </c>
      <c r="G274" t="s">
        <v>736</v>
      </c>
      <c r="H274" t="s">
        <v>736</v>
      </c>
      <c r="I274" t="s">
        <v>736</v>
      </c>
      <c r="J274" t="s">
        <v>13799</v>
      </c>
      <c r="K274" t="s">
        <v>13800</v>
      </c>
      <c r="L274" t="s">
        <v>13801</v>
      </c>
      <c r="M274" t="s">
        <v>8199</v>
      </c>
      <c r="N274" t="s">
        <v>8200</v>
      </c>
      <c r="O274" t="s">
        <v>24131</v>
      </c>
      <c r="P274" t="s">
        <v>3599</v>
      </c>
      <c r="Q274" t="s">
        <v>3600</v>
      </c>
      <c r="R274" t="s">
        <v>24132</v>
      </c>
      <c r="S274" t="s">
        <v>24133</v>
      </c>
      <c r="T274" t="s">
        <v>24134</v>
      </c>
      <c r="U274" t="s">
        <v>24135</v>
      </c>
    </row>
    <row r="275" spans="1:21" x14ac:dyDescent="0.3">
      <c r="A275" t="s">
        <v>7033</v>
      </c>
      <c r="B275" t="s">
        <v>5846</v>
      </c>
      <c r="C275" t="s">
        <v>26</v>
      </c>
      <c r="D275" t="s">
        <v>11058</v>
      </c>
      <c r="E275" t="s">
        <v>11059</v>
      </c>
      <c r="F275" t="s">
        <v>5168</v>
      </c>
      <c r="G275" t="s">
        <v>13161</v>
      </c>
      <c r="H275" t="s">
        <v>13162</v>
      </c>
      <c r="I275" t="s">
        <v>24136</v>
      </c>
      <c r="J275" t="s">
        <v>13810</v>
      </c>
      <c r="K275" t="s">
        <v>13811</v>
      </c>
      <c r="L275" t="s">
        <v>24137</v>
      </c>
      <c r="M275" t="s">
        <v>15240</v>
      </c>
      <c r="N275" t="s">
        <v>15241</v>
      </c>
      <c r="O275" t="s">
        <v>24138</v>
      </c>
      <c r="P275" t="s">
        <v>914</v>
      </c>
      <c r="Q275" t="s">
        <v>915</v>
      </c>
      <c r="R275" t="s">
        <v>24139</v>
      </c>
      <c r="S275" t="s">
        <v>24140</v>
      </c>
      <c r="T275" t="s">
        <v>24141</v>
      </c>
      <c r="U275" t="s">
        <v>24142</v>
      </c>
    </row>
    <row r="276" spans="1:21" x14ac:dyDescent="0.3">
      <c r="A276" t="s">
        <v>7033</v>
      </c>
      <c r="B276" t="s">
        <v>5846</v>
      </c>
      <c r="C276" t="s">
        <v>28</v>
      </c>
      <c r="D276" t="s">
        <v>11058</v>
      </c>
      <c r="E276" t="s">
        <v>11059</v>
      </c>
      <c r="F276" t="s">
        <v>13878</v>
      </c>
      <c r="G276" t="s">
        <v>13796</v>
      </c>
      <c r="H276" t="s">
        <v>13797</v>
      </c>
      <c r="I276" t="s">
        <v>13798</v>
      </c>
      <c r="J276" t="s">
        <v>13782</v>
      </c>
      <c r="K276" t="s">
        <v>13783</v>
      </c>
      <c r="L276" t="s">
        <v>24124</v>
      </c>
      <c r="M276" t="s">
        <v>1226</v>
      </c>
      <c r="N276" t="s">
        <v>1227</v>
      </c>
      <c r="O276" t="s">
        <v>24143</v>
      </c>
      <c r="P276" t="s">
        <v>12331</v>
      </c>
      <c r="Q276" t="s">
        <v>12332</v>
      </c>
      <c r="R276" t="s">
        <v>24144</v>
      </c>
      <c r="S276" t="s">
        <v>24145</v>
      </c>
      <c r="T276" t="s">
        <v>24146</v>
      </c>
      <c r="U276" t="s">
        <v>24147</v>
      </c>
    </row>
    <row r="277" spans="1:21" x14ac:dyDescent="0.3">
      <c r="A277" t="s">
        <v>7033</v>
      </c>
      <c r="B277" t="s">
        <v>5846</v>
      </c>
      <c r="C277" t="s">
        <v>29</v>
      </c>
      <c r="D277" t="s">
        <v>24148</v>
      </c>
      <c r="E277" t="s">
        <v>24149</v>
      </c>
      <c r="F277" t="s">
        <v>24150</v>
      </c>
      <c r="G277" t="s">
        <v>736</v>
      </c>
      <c r="H277" t="s">
        <v>736</v>
      </c>
      <c r="I277" t="s">
        <v>736</v>
      </c>
      <c r="J277" t="s">
        <v>736</v>
      </c>
      <c r="K277" t="s">
        <v>736</v>
      </c>
      <c r="L277" t="s">
        <v>736</v>
      </c>
      <c r="M277" t="s">
        <v>24151</v>
      </c>
      <c r="N277" t="s">
        <v>24152</v>
      </c>
      <c r="O277" t="s">
        <v>24153</v>
      </c>
      <c r="P277" t="s">
        <v>3425</v>
      </c>
      <c r="Q277" t="s">
        <v>3426</v>
      </c>
      <c r="R277" t="s">
        <v>24154</v>
      </c>
      <c r="S277" t="s">
        <v>24155</v>
      </c>
      <c r="T277" t="s">
        <v>24156</v>
      </c>
      <c r="U277" t="s">
        <v>24157</v>
      </c>
    </row>
    <row r="278" spans="1:21" x14ac:dyDescent="0.3">
      <c r="A278" t="s">
        <v>7033</v>
      </c>
      <c r="B278" t="s">
        <v>5846</v>
      </c>
      <c r="C278" t="s">
        <v>30</v>
      </c>
      <c r="D278" t="s">
        <v>13782</v>
      </c>
      <c r="E278" t="s">
        <v>13783</v>
      </c>
      <c r="F278" t="s">
        <v>24124</v>
      </c>
      <c r="G278" t="s">
        <v>736</v>
      </c>
      <c r="H278" t="s">
        <v>736</v>
      </c>
      <c r="I278" t="s">
        <v>736</v>
      </c>
      <c r="J278" t="s">
        <v>736</v>
      </c>
      <c r="K278" t="s">
        <v>736</v>
      </c>
      <c r="L278" t="s">
        <v>736</v>
      </c>
      <c r="M278" t="s">
        <v>1015</v>
      </c>
      <c r="N278" t="s">
        <v>1016</v>
      </c>
      <c r="O278" t="s">
        <v>24158</v>
      </c>
      <c r="P278" t="s">
        <v>24159</v>
      </c>
      <c r="Q278" t="s">
        <v>24160</v>
      </c>
      <c r="R278" t="s">
        <v>24161</v>
      </c>
      <c r="S278" t="s">
        <v>24162</v>
      </c>
      <c r="T278" t="s">
        <v>24163</v>
      </c>
      <c r="U278" t="s">
        <v>24164</v>
      </c>
    </row>
    <row r="279" spans="1:21" x14ac:dyDescent="0.3">
      <c r="A279" t="s">
        <v>7033</v>
      </c>
      <c r="B279" t="s">
        <v>5846</v>
      </c>
      <c r="C279" t="s">
        <v>32</v>
      </c>
      <c r="D279" t="s">
        <v>13923</v>
      </c>
      <c r="E279" t="s">
        <v>24122</v>
      </c>
      <c r="F279" t="s">
        <v>24165</v>
      </c>
      <c r="G279" t="s">
        <v>736</v>
      </c>
      <c r="H279" t="s">
        <v>736</v>
      </c>
      <c r="I279" t="s">
        <v>736</v>
      </c>
      <c r="J279" t="s">
        <v>736</v>
      </c>
      <c r="K279" t="s">
        <v>736</v>
      </c>
      <c r="L279" t="s">
        <v>736</v>
      </c>
      <c r="M279" t="s">
        <v>8199</v>
      </c>
      <c r="N279" t="s">
        <v>8200</v>
      </c>
      <c r="O279" t="s">
        <v>24166</v>
      </c>
      <c r="P279" t="s">
        <v>994</v>
      </c>
      <c r="Q279" t="s">
        <v>995</v>
      </c>
      <c r="R279" t="s">
        <v>24167</v>
      </c>
      <c r="S279" t="s">
        <v>24168</v>
      </c>
      <c r="T279" t="s">
        <v>24169</v>
      </c>
      <c r="U279" t="s">
        <v>24170</v>
      </c>
    </row>
    <row r="280" spans="1:21" x14ac:dyDescent="0.3">
      <c r="A280" t="s">
        <v>7033</v>
      </c>
      <c r="B280" t="s">
        <v>5846</v>
      </c>
      <c r="C280" t="s">
        <v>33</v>
      </c>
      <c r="D280" t="s">
        <v>13161</v>
      </c>
      <c r="E280" t="s">
        <v>13162</v>
      </c>
      <c r="F280" t="s">
        <v>24171</v>
      </c>
      <c r="G280" t="s">
        <v>24172</v>
      </c>
      <c r="H280" t="s">
        <v>24173</v>
      </c>
      <c r="I280" t="s">
        <v>24174</v>
      </c>
      <c r="J280" t="s">
        <v>24175</v>
      </c>
      <c r="K280" t="s">
        <v>24176</v>
      </c>
      <c r="L280" t="s">
        <v>24177</v>
      </c>
      <c r="M280" t="s">
        <v>24178</v>
      </c>
      <c r="N280" t="s">
        <v>24179</v>
      </c>
      <c r="O280" t="s">
        <v>24180</v>
      </c>
      <c r="P280" t="s">
        <v>6424</v>
      </c>
      <c r="Q280" t="s">
        <v>6425</v>
      </c>
      <c r="R280" t="s">
        <v>24181</v>
      </c>
      <c r="S280" t="s">
        <v>24182</v>
      </c>
      <c r="T280" t="s">
        <v>24183</v>
      </c>
      <c r="U280" t="s">
        <v>24184</v>
      </c>
    </row>
    <row r="281" spans="1:21" x14ac:dyDescent="0.3">
      <c r="A281" t="s">
        <v>7033</v>
      </c>
      <c r="B281" t="s">
        <v>5846</v>
      </c>
      <c r="C281" t="s">
        <v>35</v>
      </c>
      <c r="D281" t="s">
        <v>13907</v>
      </c>
      <c r="E281" t="s">
        <v>13908</v>
      </c>
      <c r="F281" t="s">
        <v>24185</v>
      </c>
      <c r="G281" t="s">
        <v>13796</v>
      </c>
      <c r="H281" t="s">
        <v>13797</v>
      </c>
      <c r="I281" t="s">
        <v>13958</v>
      </c>
      <c r="J281" t="s">
        <v>736</v>
      </c>
      <c r="K281" t="s">
        <v>736</v>
      </c>
      <c r="L281" t="s">
        <v>736</v>
      </c>
      <c r="M281" t="s">
        <v>24186</v>
      </c>
      <c r="N281" t="s">
        <v>24187</v>
      </c>
      <c r="O281" t="s">
        <v>24188</v>
      </c>
      <c r="P281" t="s">
        <v>8504</v>
      </c>
      <c r="Q281" t="s">
        <v>8505</v>
      </c>
      <c r="R281" t="s">
        <v>24189</v>
      </c>
      <c r="S281" t="s">
        <v>24190</v>
      </c>
      <c r="T281" t="s">
        <v>24191</v>
      </c>
      <c r="U281" t="s">
        <v>24192</v>
      </c>
    </row>
    <row r="282" spans="1:21" x14ac:dyDescent="0.3">
      <c r="A282" t="s">
        <v>7033</v>
      </c>
      <c r="B282" t="s">
        <v>5846</v>
      </c>
      <c r="C282" t="s">
        <v>38</v>
      </c>
      <c r="D282" t="s">
        <v>736</v>
      </c>
      <c r="E282" t="s">
        <v>736</v>
      </c>
      <c r="F282" t="s">
        <v>736</v>
      </c>
      <c r="G282" t="s">
        <v>11058</v>
      </c>
      <c r="H282" t="s">
        <v>11059</v>
      </c>
      <c r="I282" t="s">
        <v>24193</v>
      </c>
      <c r="J282" t="s">
        <v>13799</v>
      </c>
      <c r="K282" t="s">
        <v>13800</v>
      </c>
      <c r="L282" t="s">
        <v>13801</v>
      </c>
      <c r="M282" t="s">
        <v>16808</v>
      </c>
      <c r="N282" t="s">
        <v>16809</v>
      </c>
      <c r="O282" t="s">
        <v>24194</v>
      </c>
      <c r="P282" t="s">
        <v>4862</v>
      </c>
      <c r="Q282" t="s">
        <v>4863</v>
      </c>
      <c r="R282" t="s">
        <v>24195</v>
      </c>
      <c r="S282" t="s">
        <v>24196</v>
      </c>
      <c r="T282" t="s">
        <v>24197</v>
      </c>
      <c r="U282" t="s">
        <v>24198</v>
      </c>
    </row>
    <row r="283" spans="1:21" x14ac:dyDescent="0.3">
      <c r="A283" t="s">
        <v>7033</v>
      </c>
      <c r="B283" t="s">
        <v>5846</v>
      </c>
      <c r="C283" t="s">
        <v>40</v>
      </c>
      <c r="D283" t="s">
        <v>13923</v>
      </c>
      <c r="E283" t="s">
        <v>24122</v>
      </c>
      <c r="F283" t="s">
        <v>5168</v>
      </c>
      <c r="G283" t="s">
        <v>11058</v>
      </c>
      <c r="H283" t="s">
        <v>11059</v>
      </c>
      <c r="I283" t="s">
        <v>24199</v>
      </c>
      <c r="J283" t="s">
        <v>736</v>
      </c>
      <c r="K283" t="s">
        <v>736</v>
      </c>
      <c r="L283" t="s">
        <v>736</v>
      </c>
      <c r="M283" t="s">
        <v>24200</v>
      </c>
      <c r="N283" t="s">
        <v>24201</v>
      </c>
      <c r="O283" t="s">
        <v>24202</v>
      </c>
      <c r="P283" t="s">
        <v>6853</v>
      </c>
      <c r="Q283" t="s">
        <v>6854</v>
      </c>
      <c r="R283" t="s">
        <v>11938</v>
      </c>
      <c r="S283" t="s">
        <v>24203</v>
      </c>
      <c r="T283" t="s">
        <v>24204</v>
      </c>
      <c r="U283" t="s">
        <v>24205</v>
      </c>
    </row>
    <row r="284" spans="1:21" x14ac:dyDescent="0.3">
      <c r="A284" t="s">
        <v>7034</v>
      </c>
      <c r="B284" t="s">
        <v>5846</v>
      </c>
      <c r="C284" t="s">
        <v>9</v>
      </c>
      <c r="D284" t="s">
        <v>736</v>
      </c>
      <c r="E284" t="s">
        <v>736</v>
      </c>
      <c r="F284" t="s">
        <v>736</v>
      </c>
      <c r="G284" t="s">
        <v>2702</v>
      </c>
      <c r="H284" t="s">
        <v>2703</v>
      </c>
      <c r="I284" t="s">
        <v>24206</v>
      </c>
      <c r="J284" t="s">
        <v>7554</v>
      </c>
      <c r="K284" t="s">
        <v>7555</v>
      </c>
      <c r="L284" t="s">
        <v>24207</v>
      </c>
      <c r="M284" t="s">
        <v>24208</v>
      </c>
      <c r="N284" t="s">
        <v>24209</v>
      </c>
      <c r="O284" t="s">
        <v>24210</v>
      </c>
      <c r="P284" t="s">
        <v>21197</v>
      </c>
      <c r="Q284" t="s">
        <v>21198</v>
      </c>
      <c r="R284" t="s">
        <v>24211</v>
      </c>
      <c r="S284" t="s">
        <v>24212</v>
      </c>
      <c r="T284" t="s">
        <v>24213</v>
      </c>
      <c r="U284" t="s">
        <v>24214</v>
      </c>
    </row>
    <row r="285" spans="1:21" x14ac:dyDescent="0.3">
      <c r="A285" t="s">
        <v>7034</v>
      </c>
      <c r="B285" t="s">
        <v>5846</v>
      </c>
      <c r="C285" t="s">
        <v>10</v>
      </c>
      <c r="D285" t="s">
        <v>14007</v>
      </c>
      <c r="E285" t="s">
        <v>14008</v>
      </c>
      <c r="F285" t="s">
        <v>24215</v>
      </c>
      <c r="G285" t="s">
        <v>5102</v>
      </c>
      <c r="H285" t="s">
        <v>24216</v>
      </c>
      <c r="I285" t="s">
        <v>24217</v>
      </c>
      <c r="J285" t="s">
        <v>736</v>
      </c>
      <c r="K285" t="s">
        <v>736</v>
      </c>
      <c r="L285" t="s">
        <v>736</v>
      </c>
      <c r="M285" t="s">
        <v>19454</v>
      </c>
      <c r="N285" t="s">
        <v>19455</v>
      </c>
      <c r="O285" t="s">
        <v>24218</v>
      </c>
      <c r="P285" t="s">
        <v>3136</v>
      </c>
      <c r="Q285" t="s">
        <v>3137</v>
      </c>
      <c r="R285" t="s">
        <v>24219</v>
      </c>
      <c r="S285" t="s">
        <v>24220</v>
      </c>
      <c r="T285" t="s">
        <v>24221</v>
      </c>
      <c r="U285" t="s">
        <v>24222</v>
      </c>
    </row>
    <row r="286" spans="1:21" x14ac:dyDescent="0.3">
      <c r="A286" t="s">
        <v>7034</v>
      </c>
      <c r="B286" t="s">
        <v>5846</v>
      </c>
      <c r="C286" t="s">
        <v>12</v>
      </c>
      <c r="D286" t="s">
        <v>24223</v>
      </c>
      <c r="E286" t="s">
        <v>24224</v>
      </c>
      <c r="F286" t="s">
        <v>24225</v>
      </c>
      <c r="G286" t="s">
        <v>14046</v>
      </c>
      <c r="H286" t="s">
        <v>14047</v>
      </c>
      <c r="I286" t="s">
        <v>24226</v>
      </c>
      <c r="J286" t="s">
        <v>736</v>
      </c>
      <c r="K286" t="s">
        <v>736</v>
      </c>
      <c r="L286" t="s">
        <v>736</v>
      </c>
      <c r="M286" t="s">
        <v>4593</v>
      </c>
      <c r="N286" t="s">
        <v>4594</v>
      </c>
      <c r="O286" t="s">
        <v>24227</v>
      </c>
      <c r="P286" t="s">
        <v>1085</v>
      </c>
      <c r="Q286" t="s">
        <v>1086</v>
      </c>
      <c r="R286" t="s">
        <v>24228</v>
      </c>
      <c r="S286" t="s">
        <v>24229</v>
      </c>
      <c r="T286" t="s">
        <v>24230</v>
      </c>
      <c r="U286" t="s">
        <v>24231</v>
      </c>
    </row>
    <row r="287" spans="1:21" x14ac:dyDescent="0.3">
      <c r="A287" t="s">
        <v>7034</v>
      </c>
      <c r="B287" t="s">
        <v>5846</v>
      </c>
      <c r="C287" t="s">
        <v>13</v>
      </c>
      <c r="D287" t="s">
        <v>24232</v>
      </c>
      <c r="E287" t="s">
        <v>24233</v>
      </c>
      <c r="F287" t="s">
        <v>24234</v>
      </c>
      <c r="G287" t="s">
        <v>24235</v>
      </c>
      <c r="H287" t="s">
        <v>24236</v>
      </c>
      <c r="I287" t="s">
        <v>24237</v>
      </c>
      <c r="J287" t="s">
        <v>14046</v>
      </c>
      <c r="K287" t="s">
        <v>14047</v>
      </c>
      <c r="L287" t="s">
        <v>24238</v>
      </c>
      <c r="M287" t="s">
        <v>4555</v>
      </c>
      <c r="N287" t="s">
        <v>4556</v>
      </c>
      <c r="O287" t="s">
        <v>24239</v>
      </c>
      <c r="P287" t="s">
        <v>3251</v>
      </c>
      <c r="Q287" t="s">
        <v>3252</v>
      </c>
      <c r="R287" t="s">
        <v>24240</v>
      </c>
      <c r="S287" t="s">
        <v>24241</v>
      </c>
      <c r="T287" t="s">
        <v>24242</v>
      </c>
      <c r="U287" t="s">
        <v>24243</v>
      </c>
    </row>
    <row r="288" spans="1:21" x14ac:dyDescent="0.3">
      <c r="A288" t="s">
        <v>7034</v>
      </c>
      <c r="B288" t="s">
        <v>5846</v>
      </c>
      <c r="C288" t="s">
        <v>15</v>
      </c>
      <c r="D288" t="s">
        <v>14065</v>
      </c>
      <c r="E288" t="s">
        <v>14066</v>
      </c>
      <c r="F288" t="s">
        <v>24244</v>
      </c>
      <c r="G288" t="s">
        <v>736</v>
      </c>
      <c r="H288" t="s">
        <v>736</v>
      </c>
      <c r="I288" t="s">
        <v>736</v>
      </c>
      <c r="J288" t="s">
        <v>4521</v>
      </c>
      <c r="K288" t="s">
        <v>4522</v>
      </c>
      <c r="L288" t="s">
        <v>24245</v>
      </c>
      <c r="M288" t="s">
        <v>14031</v>
      </c>
      <c r="N288" t="s">
        <v>14032</v>
      </c>
      <c r="O288" t="s">
        <v>24246</v>
      </c>
      <c r="P288" t="s">
        <v>12951</v>
      </c>
      <c r="Q288" t="s">
        <v>20676</v>
      </c>
      <c r="R288" t="s">
        <v>24247</v>
      </c>
      <c r="S288" t="s">
        <v>24248</v>
      </c>
      <c r="T288" t="s">
        <v>24249</v>
      </c>
      <c r="U288" t="s">
        <v>24250</v>
      </c>
    </row>
    <row r="289" spans="1:21" x14ac:dyDescent="0.3">
      <c r="A289" t="s">
        <v>7034</v>
      </c>
      <c r="B289" t="s">
        <v>5846</v>
      </c>
      <c r="C289" t="s">
        <v>16</v>
      </c>
      <c r="D289" t="s">
        <v>13993</v>
      </c>
      <c r="E289" t="s">
        <v>13994</v>
      </c>
      <c r="F289" t="s">
        <v>24251</v>
      </c>
      <c r="G289" t="s">
        <v>14046</v>
      </c>
      <c r="H289" t="s">
        <v>14047</v>
      </c>
      <c r="I289" t="s">
        <v>24252</v>
      </c>
      <c r="J289" t="s">
        <v>4521</v>
      </c>
      <c r="K289" t="s">
        <v>4522</v>
      </c>
      <c r="L289" t="s">
        <v>24253</v>
      </c>
      <c r="M289" t="s">
        <v>11496</v>
      </c>
      <c r="N289" t="s">
        <v>11497</v>
      </c>
      <c r="O289" t="s">
        <v>24254</v>
      </c>
      <c r="P289" t="s">
        <v>12951</v>
      </c>
      <c r="Q289" t="s">
        <v>12952</v>
      </c>
      <c r="R289" t="s">
        <v>24255</v>
      </c>
      <c r="S289" t="s">
        <v>24256</v>
      </c>
      <c r="T289" t="s">
        <v>24257</v>
      </c>
      <c r="U289" t="s">
        <v>24258</v>
      </c>
    </row>
    <row r="290" spans="1:21" x14ac:dyDescent="0.3">
      <c r="A290" t="s">
        <v>7034</v>
      </c>
      <c r="B290" t="s">
        <v>5846</v>
      </c>
      <c r="C290" t="s">
        <v>17</v>
      </c>
      <c r="D290" t="s">
        <v>14111</v>
      </c>
      <c r="E290" t="s">
        <v>14112</v>
      </c>
      <c r="F290" t="s">
        <v>24259</v>
      </c>
      <c r="G290" t="s">
        <v>14065</v>
      </c>
      <c r="H290" t="s">
        <v>14066</v>
      </c>
      <c r="I290" t="s">
        <v>24260</v>
      </c>
      <c r="J290" t="s">
        <v>24261</v>
      </c>
      <c r="K290" t="s">
        <v>24262</v>
      </c>
      <c r="L290" t="s">
        <v>24263</v>
      </c>
      <c r="M290" t="s">
        <v>11547</v>
      </c>
      <c r="N290" t="s">
        <v>11548</v>
      </c>
      <c r="O290" t="s">
        <v>24264</v>
      </c>
      <c r="P290" t="s">
        <v>14034</v>
      </c>
      <c r="Q290" t="s">
        <v>14035</v>
      </c>
      <c r="R290" t="s">
        <v>24265</v>
      </c>
      <c r="S290" t="s">
        <v>24266</v>
      </c>
      <c r="T290" t="s">
        <v>24267</v>
      </c>
      <c r="U290" t="s">
        <v>24268</v>
      </c>
    </row>
    <row r="291" spans="1:21" x14ac:dyDescent="0.3">
      <c r="A291" t="s">
        <v>7034</v>
      </c>
      <c r="B291" t="s">
        <v>5846</v>
      </c>
      <c r="C291" t="s">
        <v>19</v>
      </c>
      <c r="D291" t="s">
        <v>24269</v>
      </c>
      <c r="E291" t="s">
        <v>24270</v>
      </c>
      <c r="F291" t="s">
        <v>24271</v>
      </c>
      <c r="G291" t="s">
        <v>14101</v>
      </c>
      <c r="H291" t="s">
        <v>14102</v>
      </c>
      <c r="I291" t="s">
        <v>24272</v>
      </c>
      <c r="J291" t="s">
        <v>13575</v>
      </c>
      <c r="K291" t="s">
        <v>13576</v>
      </c>
      <c r="L291" t="s">
        <v>24273</v>
      </c>
      <c r="M291" t="s">
        <v>13054</v>
      </c>
      <c r="N291" t="s">
        <v>13055</v>
      </c>
      <c r="O291" t="s">
        <v>24274</v>
      </c>
      <c r="P291" t="s">
        <v>2819</v>
      </c>
      <c r="Q291" t="s">
        <v>2820</v>
      </c>
      <c r="R291" t="s">
        <v>24275</v>
      </c>
      <c r="S291" t="s">
        <v>24276</v>
      </c>
      <c r="T291" t="s">
        <v>24277</v>
      </c>
      <c r="U291" t="s">
        <v>24278</v>
      </c>
    </row>
    <row r="292" spans="1:21" x14ac:dyDescent="0.3">
      <c r="A292" t="s">
        <v>7034</v>
      </c>
      <c r="B292" t="s">
        <v>5846</v>
      </c>
      <c r="C292" t="s">
        <v>21</v>
      </c>
      <c r="D292" t="s">
        <v>13979</v>
      </c>
      <c r="E292" t="s">
        <v>24224</v>
      </c>
      <c r="F292" t="s">
        <v>24279</v>
      </c>
      <c r="G292" t="s">
        <v>24280</v>
      </c>
      <c r="H292" t="s">
        <v>24281</v>
      </c>
      <c r="I292" t="s">
        <v>24282</v>
      </c>
      <c r="J292" t="s">
        <v>24283</v>
      </c>
      <c r="K292" t="s">
        <v>24284</v>
      </c>
      <c r="L292" t="s">
        <v>24285</v>
      </c>
      <c r="M292" t="s">
        <v>24286</v>
      </c>
      <c r="N292" t="s">
        <v>24287</v>
      </c>
      <c r="O292" t="s">
        <v>24288</v>
      </c>
      <c r="P292" t="s">
        <v>24289</v>
      </c>
      <c r="Q292" t="s">
        <v>24290</v>
      </c>
      <c r="R292" t="s">
        <v>24291</v>
      </c>
      <c r="S292" t="s">
        <v>24292</v>
      </c>
      <c r="T292" t="s">
        <v>24293</v>
      </c>
      <c r="U292" t="s">
        <v>24294</v>
      </c>
    </row>
    <row r="293" spans="1:21" x14ac:dyDescent="0.3">
      <c r="A293" t="s">
        <v>7034</v>
      </c>
      <c r="B293" t="s">
        <v>5846</v>
      </c>
      <c r="C293" t="s">
        <v>23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</row>
    <row r="294" spans="1:21" x14ac:dyDescent="0.3">
      <c r="A294" t="s">
        <v>7034</v>
      </c>
      <c r="B294" t="s">
        <v>5846</v>
      </c>
      <c r="C294" t="s">
        <v>24</v>
      </c>
      <c r="D294" t="s">
        <v>24295</v>
      </c>
      <c r="E294" t="s">
        <v>14096</v>
      </c>
      <c r="F294" t="s">
        <v>24296</v>
      </c>
      <c r="G294" t="s">
        <v>24297</v>
      </c>
      <c r="H294" t="s">
        <v>24298</v>
      </c>
      <c r="I294" t="s">
        <v>24299</v>
      </c>
      <c r="J294" t="s">
        <v>24300</v>
      </c>
      <c r="K294" t="s">
        <v>24301</v>
      </c>
      <c r="L294" t="s">
        <v>24302</v>
      </c>
      <c r="M294" t="s">
        <v>24303</v>
      </c>
      <c r="N294" t="s">
        <v>24304</v>
      </c>
      <c r="O294" t="s">
        <v>24305</v>
      </c>
      <c r="P294" t="s">
        <v>2861</v>
      </c>
      <c r="Q294" t="s">
        <v>2862</v>
      </c>
      <c r="R294" t="s">
        <v>24306</v>
      </c>
      <c r="S294" t="s">
        <v>24307</v>
      </c>
      <c r="T294" t="s">
        <v>24308</v>
      </c>
      <c r="U294" t="s">
        <v>24309</v>
      </c>
    </row>
    <row r="295" spans="1:21" x14ac:dyDescent="0.3">
      <c r="A295" t="s">
        <v>7034</v>
      </c>
      <c r="B295" t="s">
        <v>5846</v>
      </c>
      <c r="C295" t="s">
        <v>26</v>
      </c>
      <c r="D295" t="s">
        <v>24310</v>
      </c>
      <c r="E295" t="s">
        <v>24311</v>
      </c>
      <c r="F295" t="s">
        <v>24312</v>
      </c>
      <c r="G295" t="s">
        <v>24313</v>
      </c>
      <c r="H295" t="s">
        <v>6510</v>
      </c>
      <c r="I295" t="s">
        <v>24314</v>
      </c>
      <c r="J295" t="s">
        <v>14190</v>
      </c>
      <c r="K295" t="s">
        <v>14008</v>
      </c>
      <c r="L295" t="s">
        <v>24315</v>
      </c>
      <c r="M295" t="s">
        <v>24316</v>
      </c>
      <c r="N295" t="s">
        <v>24317</v>
      </c>
      <c r="O295" t="s">
        <v>24318</v>
      </c>
      <c r="P295" t="s">
        <v>12485</v>
      </c>
      <c r="Q295" t="s">
        <v>12486</v>
      </c>
      <c r="R295" t="s">
        <v>24319</v>
      </c>
      <c r="S295" t="s">
        <v>24320</v>
      </c>
      <c r="T295" t="s">
        <v>24321</v>
      </c>
      <c r="U295" t="s">
        <v>24322</v>
      </c>
    </row>
    <row r="296" spans="1:21" x14ac:dyDescent="0.3">
      <c r="A296" t="s">
        <v>7034</v>
      </c>
      <c r="B296" t="s">
        <v>5846</v>
      </c>
      <c r="C296" t="s">
        <v>28</v>
      </c>
      <c r="D296" t="s">
        <v>24295</v>
      </c>
      <c r="E296" t="s">
        <v>24323</v>
      </c>
      <c r="F296" t="s">
        <v>24324</v>
      </c>
      <c r="G296" t="s">
        <v>5102</v>
      </c>
      <c r="H296" t="s">
        <v>24216</v>
      </c>
      <c r="I296" t="s">
        <v>24325</v>
      </c>
      <c r="J296" t="s">
        <v>24261</v>
      </c>
      <c r="K296" t="s">
        <v>24262</v>
      </c>
      <c r="L296" t="s">
        <v>24326</v>
      </c>
      <c r="M296" t="s">
        <v>24327</v>
      </c>
      <c r="N296" t="s">
        <v>24328</v>
      </c>
      <c r="O296" t="s">
        <v>24329</v>
      </c>
      <c r="P296" t="s">
        <v>13750</v>
      </c>
      <c r="Q296" t="s">
        <v>13751</v>
      </c>
      <c r="R296" t="s">
        <v>24330</v>
      </c>
      <c r="S296" t="s">
        <v>24331</v>
      </c>
      <c r="T296" t="s">
        <v>24332</v>
      </c>
      <c r="U296" t="s">
        <v>24333</v>
      </c>
    </row>
    <row r="297" spans="1:21" x14ac:dyDescent="0.3">
      <c r="A297" t="s">
        <v>7034</v>
      </c>
      <c r="B297" t="s">
        <v>5846</v>
      </c>
      <c r="C297" t="s">
        <v>29</v>
      </c>
      <c r="D297" t="s">
        <v>24334</v>
      </c>
      <c r="E297" t="s">
        <v>24335</v>
      </c>
      <c r="F297" t="s">
        <v>24336</v>
      </c>
      <c r="G297" t="s">
        <v>24337</v>
      </c>
      <c r="H297" t="s">
        <v>24338</v>
      </c>
      <c r="I297" t="s">
        <v>24339</v>
      </c>
      <c r="J297" t="s">
        <v>736</v>
      </c>
      <c r="K297" t="s">
        <v>736</v>
      </c>
      <c r="L297" t="s">
        <v>736</v>
      </c>
      <c r="M297" t="s">
        <v>24340</v>
      </c>
      <c r="N297" t="s">
        <v>16989</v>
      </c>
      <c r="O297" t="s">
        <v>24341</v>
      </c>
      <c r="P297" t="s">
        <v>2883</v>
      </c>
      <c r="Q297" t="s">
        <v>2884</v>
      </c>
      <c r="R297" t="s">
        <v>24342</v>
      </c>
      <c r="S297" t="s">
        <v>24343</v>
      </c>
      <c r="T297" t="s">
        <v>24344</v>
      </c>
      <c r="U297" t="s">
        <v>24345</v>
      </c>
    </row>
    <row r="298" spans="1:21" x14ac:dyDescent="0.3">
      <c r="A298" t="s">
        <v>7034</v>
      </c>
      <c r="B298" t="s">
        <v>5846</v>
      </c>
      <c r="C298" t="s">
        <v>30</v>
      </c>
      <c r="D298" t="s">
        <v>24346</v>
      </c>
      <c r="E298" t="s">
        <v>24347</v>
      </c>
      <c r="F298" t="s">
        <v>24348</v>
      </c>
      <c r="G298" t="s">
        <v>24280</v>
      </c>
      <c r="H298" t="s">
        <v>24281</v>
      </c>
      <c r="I298" t="s">
        <v>24349</v>
      </c>
      <c r="J298" t="s">
        <v>4521</v>
      </c>
      <c r="K298" t="s">
        <v>4522</v>
      </c>
      <c r="L298" t="s">
        <v>24350</v>
      </c>
      <c r="M298" t="s">
        <v>24351</v>
      </c>
      <c r="N298" t="s">
        <v>24352</v>
      </c>
      <c r="O298" t="s">
        <v>24353</v>
      </c>
      <c r="P298" t="s">
        <v>4758</v>
      </c>
      <c r="Q298" t="s">
        <v>4759</v>
      </c>
      <c r="R298" t="s">
        <v>24354</v>
      </c>
      <c r="S298" t="s">
        <v>24355</v>
      </c>
      <c r="T298" t="s">
        <v>24356</v>
      </c>
      <c r="U298" t="s">
        <v>24357</v>
      </c>
    </row>
    <row r="299" spans="1:21" x14ac:dyDescent="0.3">
      <c r="A299" t="s">
        <v>7034</v>
      </c>
      <c r="B299" t="s">
        <v>5846</v>
      </c>
      <c r="C299" t="s">
        <v>32</v>
      </c>
      <c r="D299" t="s">
        <v>24358</v>
      </c>
      <c r="E299" t="s">
        <v>5103</v>
      </c>
      <c r="F299" t="s">
        <v>24359</v>
      </c>
      <c r="G299" t="s">
        <v>24261</v>
      </c>
      <c r="H299" t="s">
        <v>24262</v>
      </c>
      <c r="I299" t="s">
        <v>24360</v>
      </c>
      <c r="J299" t="s">
        <v>14020</v>
      </c>
      <c r="K299" t="s">
        <v>14021</v>
      </c>
      <c r="L299" t="s">
        <v>24361</v>
      </c>
      <c r="M299" t="s">
        <v>3215</v>
      </c>
      <c r="N299" t="s">
        <v>3216</v>
      </c>
      <c r="O299" t="s">
        <v>24362</v>
      </c>
      <c r="P299" t="s">
        <v>3649</v>
      </c>
      <c r="Q299" t="s">
        <v>3650</v>
      </c>
      <c r="R299" t="s">
        <v>24363</v>
      </c>
      <c r="S299" t="s">
        <v>24364</v>
      </c>
      <c r="T299" t="s">
        <v>24365</v>
      </c>
      <c r="U299" t="s">
        <v>24366</v>
      </c>
    </row>
    <row r="300" spans="1:21" x14ac:dyDescent="0.3">
      <c r="A300" t="s">
        <v>7034</v>
      </c>
      <c r="B300" t="s">
        <v>5846</v>
      </c>
      <c r="C300" t="s">
        <v>33</v>
      </c>
      <c r="D300" t="s">
        <v>24367</v>
      </c>
      <c r="E300" t="s">
        <v>24368</v>
      </c>
      <c r="F300" t="s">
        <v>24369</v>
      </c>
      <c r="G300" t="s">
        <v>24370</v>
      </c>
      <c r="H300" t="s">
        <v>24371</v>
      </c>
      <c r="I300" t="s">
        <v>24372</v>
      </c>
      <c r="J300" t="s">
        <v>24373</v>
      </c>
      <c r="K300" t="s">
        <v>24374</v>
      </c>
      <c r="L300" t="s">
        <v>24375</v>
      </c>
      <c r="M300" t="s">
        <v>24376</v>
      </c>
      <c r="N300" t="s">
        <v>24377</v>
      </c>
      <c r="O300" t="s">
        <v>24378</v>
      </c>
      <c r="P300" t="s">
        <v>24379</v>
      </c>
      <c r="Q300" t="s">
        <v>24380</v>
      </c>
      <c r="R300" t="s">
        <v>24381</v>
      </c>
      <c r="S300" t="s">
        <v>24382</v>
      </c>
      <c r="T300" t="s">
        <v>24383</v>
      </c>
      <c r="U300" t="s">
        <v>24384</v>
      </c>
    </row>
    <row r="301" spans="1:21" x14ac:dyDescent="0.3">
      <c r="A301" t="s">
        <v>7034</v>
      </c>
      <c r="B301" t="s">
        <v>5846</v>
      </c>
      <c r="C301" t="s">
        <v>35</v>
      </c>
      <c r="D301" t="s">
        <v>24310</v>
      </c>
      <c r="E301" t="s">
        <v>24311</v>
      </c>
      <c r="F301" t="s">
        <v>2736</v>
      </c>
      <c r="G301" t="s">
        <v>13993</v>
      </c>
      <c r="H301" t="s">
        <v>13994</v>
      </c>
      <c r="I301" t="s">
        <v>24385</v>
      </c>
      <c r="J301" t="s">
        <v>13575</v>
      </c>
      <c r="K301" t="s">
        <v>13576</v>
      </c>
      <c r="L301" t="s">
        <v>24386</v>
      </c>
      <c r="M301" t="s">
        <v>24387</v>
      </c>
      <c r="N301" t="s">
        <v>24388</v>
      </c>
      <c r="O301" t="s">
        <v>24389</v>
      </c>
      <c r="P301" t="s">
        <v>1042</v>
      </c>
      <c r="Q301" t="s">
        <v>1043</v>
      </c>
      <c r="R301" t="s">
        <v>24390</v>
      </c>
      <c r="S301" t="s">
        <v>24391</v>
      </c>
      <c r="T301" t="s">
        <v>24392</v>
      </c>
      <c r="U301" t="s">
        <v>24393</v>
      </c>
    </row>
    <row r="302" spans="1:21" x14ac:dyDescent="0.3">
      <c r="A302" t="s">
        <v>7034</v>
      </c>
      <c r="B302" t="s">
        <v>5846</v>
      </c>
      <c r="C302" t="s">
        <v>38</v>
      </c>
      <c r="D302" t="s">
        <v>24394</v>
      </c>
      <c r="E302" t="s">
        <v>24395</v>
      </c>
      <c r="F302" t="s">
        <v>24396</v>
      </c>
      <c r="G302" t="s">
        <v>24397</v>
      </c>
      <c r="H302" t="s">
        <v>24398</v>
      </c>
      <c r="I302" t="s">
        <v>24399</v>
      </c>
      <c r="J302" t="s">
        <v>24400</v>
      </c>
      <c r="K302" t="s">
        <v>24401</v>
      </c>
      <c r="L302" t="s">
        <v>24402</v>
      </c>
      <c r="M302" t="s">
        <v>24403</v>
      </c>
      <c r="N302" t="s">
        <v>24404</v>
      </c>
      <c r="O302" t="s">
        <v>24405</v>
      </c>
      <c r="P302" t="s">
        <v>2734</v>
      </c>
      <c r="Q302" t="s">
        <v>2735</v>
      </c>
      <c r="R302" t="s">
        <v>24406</v>
      </c>
      <c r="S302" t="s">
        <v>24407</v>
      </c>
      <c r="T302" t="s">
        <v>24408</v>
      </c>
      <c r="U302" t="s">
        <v>24409</v>
      </c>
    </row>
    <row r="303" spans="1:21" x14ac:dyDescent="0.3">
      <c r="A303" t="s">
        <v>7034</v>
      </c>
      <c r="B303" t="s">
        <v>5846</v>
      </c>
      <c r="C303" t="s">
        <v>40</v>
      </c>
      <c r="D303" t="s">
        <v>736</v>
      </c>
      <c r="E303" t="s">
        <v>736</v>
      </c>
      <c r="F303" t="s">
        <v>736</v>
      </c>
      <c r="G303" t="s">
        <v>7554</v>
      </c>
      <c r="H303" t="s">
        <v>7555</v>
      </c>
      <c r="I303" t="s">
        <v>24410</v>
      </c>
      <c r="J303" t="s">
        <v>5102</v>
      </c>
      <c r="K303" t="s">
        <v>5103</v>
      </c>
      <c r="L303" t="s">
        <v>24411</v>
      </c>
      <c r="M303" t="s">
        <v>24412</v>
      </c>
      <c r="N303" t="s">
        <v>24413</v>
      </c>
      <c r="O303" t="s">
        <v>24414</v>
      </c>
      <c r="P303" t="s">
        <v>11196</v>
      </c>
      <c r="Q303" t="s">
        <v>2943</v>
      </c>
      <c r="R303" t="s">
        <v>24415</v>
      </c>
      <c r="S303" t="s">
        <v>24416</v>
      </c>
      <c r="T303" t="s">
        <v>24417</v>
      </c>
      <c r="U303" t="s">
        <v>24418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9FE6-036E-40C9-A728-3057D1FC04A0}">
  <dimension ref="A1:E20"/>
  <sheetViews>
    <sheetView workbookViewId="0"/>
  </sheetViews>
  <sheetFormatPr baseColWidth="10" defaultRowHeight="14.4" x14ac:dyDescent="0.3"/>
  <cols>
    <col min="1" max="1" width="41.44140625" customWidth="1"/>
    <col min="2" max="2" width="23.6640625" bestFit="1" customWidth="1"/>
    <col min="3" max="3" width="23.77734375" bestFit="1" customWidth="1"/>
    <col min="4" max="4" width="29.6640625" bestFit="1" customWidth="1"/>
    <col min="5" max="5" width="21.21875" bestFit="1" customWidth="1"/>
  </cols>
  <sheetData>
    <row r="1" spans="1:5" ht="15.6" x14ac:dyDescent="0.3">
      <c r="A1" s="1" t="s">
        <v>24921</v>
      </c>
    </row>
    <row r="3" spans="1:5" x14ac:dyDescent="0.3">
      <c r="A3" t="s">
        <v>17812</v>
      </c>
      <c r="B3" t="s">
        <v>17900</v>
      </c>
      <c r="C3" t="s">
        <v>17901</v>
      </c>
      <c r="D3" t="s">
        <v>17902</v>
      </c>
      <c r="E3" t="s">
        <v>17903</v>
      </c>
    </row>
    <row r="4" spans="1:5" x14ac:dyDescent="0.3">
      <c r="A4" t="s">
        <v>24807</v>
      </c>
      <c r="B4" t="s">
        <v>17892</v>
      </c>
      <c r="C4" t="s">
        <v>17907</v>
      </c>
      <c r="D4" t="s">
        <v>17954</v>
      </c>
      <c r="E4" t="s">
        <v>17989</v>
      </c>
    </row>
    <row r="5" spans="1:5" x14ac:dyDescent="0.3">
      <c r="A5" t="s">
        <v>24804</v>
      </c>
      <c r="B5" t="s">
        <v>17831</v>
      </c>
      <c r="C5" t="s">
        <v>17990</v>
      </c>
      <c r="D5" t="s">
        <v>17956</v>
      </c>
      <c r="E5" t="s">
        <v>17991</v>
      </c>
    </row>
    <row r="6" spans="1:5" x14ac:dyDescent="0.3">
      <c r="A6" t="s">
        <v>24803</v>
      </c>
      <c r="B6" t="s">
        <v>17828</v>
      </c>
      <c r="C6" t="s">
        <v>17992</v>
      </c>
      <c r="D6" t="s">
        <v>17959</v>
      </c>
      <c r="E6" t="s">
        <v>17993</v>
      </c>
    </row>
    <row r="7" spans="1:5" x14ac:dyDescent="0.3">
      <c r="A7" t="s">
        <v>24809</v>
      </c>
      <c r="B7" t="s">
        <v>17892</v>
      </c>
      <c r="C7" t="s">
        <v>17908</v>
      </c>
      <c r="D7" t="s">
        <v>17962</v>
      </c>
      <c r="E7" t="s">
        <v>17994</v>
      </c>
    </row>
    <row r="8" spans="1:5" x14ac:dyDescent="0.3">
      <c r="A8" t="s">
        <v>24796</v>
      </c>
      <c r="B8" t="s">
        <v>17892</v>
      </c>
      <c r="C8" t="s">
        <v>9589</v>
      </c>
      <c r="D8" t="s">
        <v>17871</v>
      </c>
      <c r="E8" t="s">
        <v>17995</v>
      </c>
    </row>
    <row r="9" spans="1:5" x14ac:dyDescent="0.3">
      <c r="A9" t="s">
        <v>24813</v>
      </c>
      <c r="B9" t="s">
        <v>17996</v>
      </c>
      <c r="C9" t="s">
        <v>17997</v>
      </c>
      <c r="D9" t="s">
        <v>18020</v>
      </c>
      <c r="E9" t="s">
        <v>17998</v>
      </c>
    </row>
    <row r="10" spans="1:5" x14ac:dyDescent="0.3">
      <c r="A10" t="s">
        <v>24797</v>
      </c>
      <c r="B10" t="s">
        <v>17892</v>
      </c>
      <c r="C10" t="s">
        <v>17999</v>
      </c>
      <c r="D10" t="s">
        <v>17971</v>
      </c>
      <c r="E10" t="s">
        <v>18000</v>
      </c>
    </row>
    <row r="11" spans="1:5" x14ac:dyDescent="0.3">
      <c r="A11" t="s">
        <v>24818</v>
      </c>
      <c r="B11" t="s">
        <v>17896</v>
      </c>
      <c r="C11" t="s">
        <v>18018</v>
      </c>
      <c r="D11" t="s">
        <v>17972</v>
      </c>
      <c r="E11" t="s">
        <v>18001</v>
      </c>
    </row>
    <row r="12" spans="1:5" x14ac:dyDescent="0.3">
      <c r="A12" t="s">
        <v>24814</v>
      </c>
      <c r="B12" t="s">
        <v>17844</v>
      </c>
      <c r="C12" t="s">
        <v>18002</v>
      </c>
      <c r="D12" t="s">
        <v>17974</v>
      </c>
      <c r="E12" t="s">
        <v>18003</v>
      </c>
    </row>
    <row r="13" spans="1:5" x14ac:dyDescent="0.3">
      <c r="A13" t="s">
        <v>24802</v>
      </c>
      <c r="B13" t="s">
        <v>17816</v>
      </c>
      <c r="C13" t="s">
        <v>18004</v>
      </c>
      <c r="D13" t="s">
        <v>17976</v>
      </c>
      <c r="E13" t="s">
        <v>18005</v>
      </c>
    </row>
    <row r="14" spans="1:5" x14ac:dyDescent="0.3">
      <c r="A14" t="s">
        <v>24799</v>
      </c>
      <c r="B14" t="s">
        <v>17895</v>
      </c>
      <c r="C14" t="s">
        <v>18006</v>
      </c>
      <c r="D14" t="s">
        <v>17978</v>
      </c>
      <c r="E14" t="s">
        <v>18007</v>
      </c>
    </row>
    <row r="15" spans="1:5" x14ac:dyDescent="0.3">
      <c r="A15" t="s">
        <v>24801</v>
      </c>
      <c r="B15" t="s">
        <v>18008</v>
      </c>
      <c r="C15" t="s">
        <v>18019</v>
      </c>
      <c r="D15" t="s">
        <v>17980</v>
      </c>
      <c r="E15" t="s">
        <v>18009</v>
      </c>
    </row>
    <row r="16" spans="1:5" x14ac:dyDescent="0.3">
      <c r="A16" t="s">
        <v>24808</v>
      </c>
      <c r="B16" t="s">
        <v>17894</v>
      </c>
      <c r="C16" t="s">
        <v>18010</v>
      </c>
      <c r="D16" t="s">
        <v>17982</v>
      </c>
      <c r="E16" t="s">
        <v>18011</v>
      </c>
    </row>
    <row r="17" spans="1:5" x14ac:dyDescent="0.3">
      <c r="A17" t="s">
        <v>24795</v>
      </c>
      <c r="B17" t="s">
        <v>17892</v>
      </c>
      <c r="C17" t="s">
        <v>18012</v>
      </c>
      <c r="D17" t="s">
        <v>17985</v>
      </c>
      <c r="E17" t="s">
        <v>18013</v>
      </c>
    </row>
    <row r="18" spans="1:5" x14ac:dyDescent="0.3">
      <c r="A18" t="s">
        <v>24817</v>
      </c>
      <c r="B18" t="s">
        <v>17892</v>
      </c>
      <c r="C18" t="s">
        <v>5631</v>
      </c>
      <c r="D18" t="s">
        <v>17986</v>
      </c>
      <c r="E18" t="s">
        <v>18014</v>
      </c>
    </row>
    <row r="19" spans="1:5" x14ac:dyDescent="0.3">
      <c r="A19" t="s">
        <v>24815</v>
      </c>
      <c r="B19" t="s">
        <v>17892</v>
      </c>
      <c r="C19" t="s">
        <v>18015</v>
      </c>
      <c r="D19" t="s">
        <v>17987</v>
      </c>
      <c r="E19" t="s">
        <v>18016</v>
      </c>
    </row>
    <row r="20" spans="1:5" x14ac:dyDescent="0.3">
      <c r="A20" t="s">
        <v>24816</v>
      </c>
      <c r="B20" t="s">
        <v>17892</v>
      </c>
      <c r="C20" t="s">
        <v>17857</v>
      </c>
      <c r="D20" t="s">
        <v>17988</v>
      </c>
      <c r="E20" t="s">
        <v>18017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E8CF-858C-4F44-8404-53B0C51E93BC}">
  <dimension ref="A1:H20"/>
  <sheetViews>
    <sheetView workbookViewId="0"/>
  </sheetViews>
  <sheetFormatPr baseColWidth="10" defaultRowHeight="14.4" x14ac:dyDescent="0.3"/>
  <cols>
    <col min="1" max="1" width="43.44140625" customWidth="1"/>
    <col min="2" max="2" width="8.33203125" bestFit="1" customWidth="1"/>
    <col min="3" max="3" width="9.6640625" bestFit="1" customWidth="1"/>
    <col min="4" max="4" width="15.5546875" bestFit="1" customWidth="1"/>
    <col min="5" max="5" width="14.77734375" bestFit="1" customWidth="1"/>
    <col min="6" max="6" width="20.77734375" bestFit="1" customWidth="1"/>
    <col min="7" max="7" width="15" bestFit="1" customWidth="1"/>
    <col min="8" max="8" width="21" bestFit="1" customWidth="1"/>
  </cols>
  <sheetData>
    <row r="1" spans="1:8" ht="15.6" x14ac:dyDescent="0.3">
      <c r="A1" s="1" t="s">
        <v>24925</v>
      </c>
    </row>
    <row r="3" spans="1:8" x14ac:dyDescent="0.3">
      <c r="A3" t="s">
        <v>17812</v>
      </c>
      <c r="B3" t="s">
        <v>17882</v>
      </c>
      <c r="C3" t="s">
        <v>17883</v>
      </c>
      <c r="D3" t="s">
        <v>24911</v>
      </c>
      <c r="E3" t="s">
        <v>17884</v>
      </c>
      <c r="F3" t="s">
        <v>24912</v>
      </c>
      <c r="G3" t="s">
        <v>17885</v>
      </c>
      <c r="H3" t="s">
        <v>24913</v>
      </c>
    </row>
    <row r="4" spans="1:8" x14ac:dyDescent="0.3">
      <c r="A4" t="s">
        <v>24807</v>
      </c>
      <c r="B4" s="8" t="s">
        <v>17954</v>
      </c>
      <c r="C4" s="8" t="s">
        <v>81</v>
      </c>
      <c r="D4" s="8" t="s">
        <v>81</v>
      </c>
      <c r="E4" s="8" t="s">
        <v>81</v>
      </c>
      <c r="F4" s="8" t="s">
        <v>81</v>
      </c>
      <c r="G4" s="8" t="s">
        <v>17955</v>
      </c>
      <c r="H4" s="8">
        <f>table_diff_mean_entities_AvsB[[#This Row],[crm2phen (%)]]-table_diff_mean_entities_AvsB[[#This Row],[all (%)]]</f>
        <v>-19.150000000000006</v>
      </c>
    </row>
    <row r="5" spans="1:8" x14ac:dyDescent="0.3">
      <c r="A5" t="s">
        <v>24804</v>
      </c>
      <c r="B5" s="8" t="s">
        <v>17956</v>
      </c>
      <c r="C5" s="8" t="s">
        <v>17957</v>
      </c>
      <c r="D5" s="8">
        <f>table_diff_mean_entities_AvsB[[#This Row],[crm (%)]]-table_diff_mean_entities_AvsB[[#This Row],[all (%)]]</f>
        <v>-6.9999999999993179E-2</v>
      </c>
      <c r="E5" s="8" t="s">
        <v>17958</v>
      </c>
      <c r="F5" s="8">
        <f>table_diff_mean_entities_AvsB[[#This Row],[crm2gene (%)]]-table_diff_mean_entities_AvsB[[#This Row],[all (%)]]</f>
        <v>-11.170000000000002</v>
      </c>
      <c r="G5" s="8" t="s">
        <v>81</v>
      </c>
      <c r="H5" s="8" t="s">
        <v>81</v>
      </c>
    </row>
    <row r="6" spans="1:8" x14ac:dyDescent="0.3">
      <c r="A6" t="s">
        <v>24803</v>
      </c>
      <c r="B6" s="8" t="s">
        <v>17959</v>
      </c>
      <c r="C6" s="8" t="s">
        <v>17960</v>
      </c>
      <c r="D6" s="8">
        <f>table_diff_mean_entities_AvsB[[#This Row],[crm (%)]]-table_diff_mean_entities_AvsB[[#This Row],[all (%)]]</f>
        <v>0.35999999999999943</v>
      </c>
      <c r="E6" s="8" t="s">
        <v>17961</v>
      </c>
      <c r="F6" s="8">
        <f>table_diff_mean_entities_AvsB[[#This Row],[crm2gene (%)]]-table_diff_mean_entities_AvsB[[#This Row],[all (%)]]</f>
        <v>-6.5300000000000011</v>
      </c>
      <c r="G6" s="8" t="s">
        <v>81</v>
      </c>
      <c r="H6" s="8" t="s">
        <v>81</v>
      </c>
    </row>
    <row r="7" spans="1:8" x14ac:dyDescent="0.3">
      <c r="A7" t="s">
        <v>24809</v>
      </c>
      <c r="B7" s="8" t="s">
        <v>17962</v>
      </c>
      <c r="C7" s="8" t="s">
        <v>17963</v>
      </c>
      <c r="D7" s="8">
        <f>table_diff_mean_entities_AvsB[[#This Row],[crm (%)]]-table_diff_mean_entities_AvsB[[#This Row],[all (%)]]</f>
        <v>-4.1500000000000057</v>
      </c>
      <c r="E7" s="8" t="s">
        <v>17964</v>
      </c>
      <c r="F7" s="8">
        <f>table_diff_mean_entities_AvsB[[#This Row],[crm2gene (%)]]-table_diff_mean_entities_AvsB[[#This Row],[all (%)]]</f>
        <v>-7.2199999999999989</v>
      </c>
      <c r="G7" s="8" t="s">
        <v>17965</v>
      </c>
      <c r="H7" s="8">
        <f>table_diff_mean_entities_AvsB[[#This Row],[crm2phen (%)]]-table_diff_mean_entities_AvsB[[#This Row],[all (%)]]</f>
        <v>0.29999999999999716</v>
      </c>
    </row>
    <row r="8" spans="1:8" x14ac:dyDescent="0.3">
      <c r="A8" t="s">
        <v>24796</v>
      </c>
      <c r="B8" s="8" t="s">
        <v>17871</v>
      </c>
      <c r="C8" s="8" t="s">
        <v>81</v>
      </c>
      <c r="D8" s="8" t="s">
        <v>81</v>
      </c>
      <c r="E8" s="8" t="s">
        <v>17966</v>
      </c>
      <c r="F8" s="8">
        <f>table_diff_mean_entities_AvsB[[#This Row],[crm2gene (%)]]-table_diff_mean_entities_AvsB[[#This Row],[all (%)]]</f>
        <v>-27.230000000000004</v>
      </c>
      <c r="G8" s="8" t="s">
        <v>17967</v>
      </c>
      <c r="H8" s="8">
        <f>table_diff_mean_entities_AvsB[[#This Row],[crm2phen (%)]]-table_diff_mean_entities_AvsB[[#This Row],[all (%)]]</f>
        <v>-45.230000000000004</v>
      </c>
    </row>
    <row r="9" spans="1:8" x14ac:dyDescent="0.3">
      <c r="A9" t="s">
        <v>24813</v>
      </c>
      <c r="B9" s="8" t="s">
        <v>18020</v>
      </c>
      <c r="C9" s="8" t="s">
        <v>17968</v>
      </c>
      <c r="D9" s="8">
        <f>table_diff_mean_entities_AvsB[[#This Row],[crm (%)]]-table_diff_mean_entities_AvsB[[#This Row],[all (%)]]</f>
        <v>-16.229999999999997</v>
      </c>
      <c r="E9" s="8" t="s">
        <v>17969</v>
      </c>
      <c r="F9" s="8">
        <f>table_diff_mean_entities_AvsB[[#This Row],[crm2gene (%)]]-table_diff_mean_entities_AvsB[[#This Row],[all (%)]]</f>
        <v>-10.519999999999996</v>
      </c>
      <c r="G9" s="8" t="s">
        <v>17970</v>
      </c>
      <c r="H9" s="8">
        <f>table_diff_mean_entities_AvsB[[#This Row],[crm2phen (%)]]-table_diff_mean_entities_AvsB[[#This Row],[all (%)]]</f>
        <v>-13.509999999999991</v>
      </c>
    </row>
    <row r="10" spans="1:8" x14ac:dyDescent="0.3">
      <c r="A10" t="s">
        <v>24797</v>
      </c>
      <c r="B10" s="8" t="s">
        <v>17971</v>
      </c>
      <c r="C10" s="8" t="s">
        <v>18021</v>
      </c>
      <c r="D10" s="8">
        <f>table_diff_mean_entities_AvsB[[#This Row],[crm (%)]]-table_diff_mean_entities_AvsB[[#This Row],[all (%)]]</f>
        <v>-37.650000000000006</v>
      </c>
      <c r="E10" s="8" t="s">
        <v>81</v>
      </c>
      <c r="F10" s="8" t="s">
        <v>81</v>
      </c>
      <c r="G10" s="8" t="s">
        <v>81</v>
      </c>
      <c r="H10" s="8" t="s">
        <v>81</v>
      </c>
    </row>
    <row r="11" spans="1:8" x14ac:dyDescent="0.3">
      <c r="A11" t="s">
        <v>24818</v>
      </c>
      <c r="B11" s="8" t="s">
        <v>17972</v>
      </c>
      <c r="C11" s="8" t="s">
        <v>81</v>
      </c>
      <c r="D11" s="8" t="s">
        <v>81</v>
      </c>
      <c r="E11" s="8" t="s">
        <v>81</v>
      </c>
      <c r="F11" s="8" t="s">
        <v>81</v>
      </c>
      <c r="G11" s="8" t="s">
        <v>17973</v>
      </c>
      <c r="H11" s="8">
        <f>table_diff_mean_entities_AvsB[[#This Row],[crm2phen (%)]]-table_diff_mean_entities_AvsB[[#This Row],[all (%)]]</f>
        <v>-0.96999999999999886</v>
      </c>
    </row>
    <row r="12" spans="1:8" x14ac:dyDescent="0.3">
      <c r="A12" t="s">
        <v>24814</v>
      </c>
      <c r="B12" s="8" t="s">
        <v>17974</v>
      </c>
      <c r="C12" s="8" t="s">
        <v>81</v>
      </c>
      <c r="D12" s="8" t="s">
        <v>81</v>
      </c>
      <c r="E12" s="8" t="s">
        <v>17975</v>
      </c>
      <c r="F12" s="8">
        <f>table_diff_mean_entities_AvsB[[#This Row],[crm2gene (%)]]-table_diff_mean_entities_AvsB[[#This Row],[all (%)]]</f>
        <v>-9.5799999999999983</v>
      </c>
      <c r="G12" s="8" t="s">
        <v>81</v>
      </c>
      <c r="H12" s="8" t="s">
        <v>81</v>
      </c>
    </row>
    <row r="13" spans="1:8" x14ac:dyDescent="0.3">
      <c r="A13" t="s">
        <v>24802</v>
      </c>
      <c r="B13" s="8" t="s">
        <v>17976</v>
      </c>
      <c r="C13" s="8" t="s">
        <v>81</v>
      </c>
      <c r="D13" s="8" t="s">
        <v>81</v>
      </c>
      <c r="E13" s="8" t="s">
        <v>17977</v>
      </c>
      <c r="F13" s="8">
        <f>table_diff_mean_entities_AvsB[[#This Row],[crm2gene (%)]]-table_diff_mean_entities_AvsB[[#This Row],[all (%)]]</f>
        <v>-6.9200000000000017</v>
      </c>
      <c r="G13" s="8" t="s">
        <v>18026</v>
      </c>
      <c r="H13" s="8">
        <f>table_diff_mean_entities_AvsB[[#This Row],[crm2phen (%)]]-table_diff_mean_entities_AvsB[[#This Row],[all (%)]]</f>
        <v>1.7199999999999989</v>
      </c>
    </row>
    <row r="14" spans="1:8" x14ac:dyDescent="0.3">
      <c r="A14" t="s">
        <v>24799</v>
      </c>
      <c r="B14" s="8" t="s">
        <v>17978</v>
      </c>
      <c r="C14" s="8" t="s">
        <v>17979</v>
      </c>
      <c r="D14" s="8">
        <f>table_diff_mean_entities_AvsB[[#This Row],[crm (%)]]-table_diff_mean_entities_AvsB[[#This Row],[all (%)]]</f>
        <v>10.850000000000001</v>
      </c>
      <c r="E14" s="8" t="s">
        <v>81</v>
      </c>
      <c r="F14" s="8" t="s">
        <v>81</v>
      </c>
      <c r="G14" s="8" t="s">
        <v>81</v>
      </c>
      <c r="H14" s="8" t="s">
        <v>81</v>
      </c>
    </row>
    <row r="15" spans="1:8" x14ac:dyDescent="0.3">
      <c r="A15" t="s">
        <v>24801</v>
      </c>
      <c r="B15" s="8" t="s">
        <v>17980</v>
      </c>
      <c r="C15" s="8" t="s">
        <v>17981</v>
      </c>
      <c r="D15" s="8">
        <f>table_diff_mean_entities_AvsB[[#This Row],[crm (%)]]-table_diff_mean_entities_AvsB[[#This Row],[all (%)]]</f>
        <v>-4</v>
      </c>
      <c r="E15" s="8" t="s">
        <v>81</v>
      </c>
      <c r="F15" s="8" t="s">
        <v>81</v>
      </c>
      <c r="G15" s="8" t="s">
        <v>81</v>
      </c>
      <c r="H15" s="8" t="s">
        <v>81</v>
      </c>
    </row>
    <row r="16" spans="1:8" x14ac:dyDescent="0.3">
      <c r="A16" t="s">
        <v>24808</v>
      </c>
      <c r="B16" s="8" t="s">
        <v>17982</v>
      </c>
      <c r="C16" s="8" t="s">
        <v>17983</v>
      </c>
      <c r="D16" s="8">
        <f>table_diff_mean_entities_AvsB[[#This Row],[crm (%)]]-table_diff_mean_entities_AvsB[[#This Row],[all (%)]]</f>
        <v>-1.2899999999999991</v>
      </c>
      <c r="E16" s="8" t="s">
        <v>17984</v>
      </c>
      <c r="F16" s="8">
        <f>table_diff_mean_entities_AvsB[[#This Row],[crm2gene (%)]]-table_diff_mean_entities_AvsB[[#This Row],[all (%)]]</f>
        <v>-0.53999999999999915</v>
      </c>
      <c r="G16" s="8" t="s">
        <v>81</v>
      </c>
      <c r="H16" s="8" t="s">
        <v>81</v>
      </c>
    </row>
    <row r="17" spans="1:8" x14ac:dyDescent="0.3">
      <c r="A17" t="s">
        <v>24795</v>
      </c>
      <c r="B17" s="8" t="s">
        <v>17985</v>
      </c>
      <c r="C17" s="8" t="s">
        <v>18022</v>
      </c>
      <c r="D17" s="8">
        <f>table_diff_mean_entities_AvsB[[#This Row],[crm (%)]]-table_diff_mean_entities_AvsB[[#This Row],[all (%)]]</f>
        <v>-1.0600000000000023</v>
      </c>
      <c r="E17" s="8" t="s">
        <v>81</v>
      </c>
      <c r="F17" s="8" t="s">
        <v>81</v>
      </c>
      <c r="G17" s="8" t="s">
        <v>81</v>
      </c>
      <c r="H17" s="8" t="s">
        <v>81</v>
      </c>
    </row>
    <row r="18" spans="1:8" x14ac:dyDescent="0.3">
      <c r="A18" t="s">
        <v>24817</v>
      </c>
      <c r="B18" s="8" t="s">
        <v>17986</v>
      </c>
      <c r="C18" s="8" t="s">
        <v>18023</v>
      </c>
      <c r="D18" s="8">
        <f>table_diff_mean_entities_AvsB[[#This Row],[crm (%)]]-table_diff_mean_entities_AvsB[[#This Row],[all (%)]]</f>
        <v>-6.3800000000000026</v>
      </c>
      <c r="E18" s="8" t="s">
        <v>81</v>
      </c>
      <c r="F18" s="8" t="s">
        <v>81</v>
      </c>
      <c r="G18" s="8" t="s">
        <v>81</v>
      </c>
      <c r="H18" s="8" t="s">
        <v>81</v>
      </c>
    </row>
    <row r="19" spans="1:8" x14ac:dyDescent="0.3">
      <c r="A19" t="s">
        <v>24815</v>
      </c>
      <c r="B19" s="8" t="s">
        <v>17987</v>
      </c>
      <c r="C19" s="8" t="s">
        <v>18024</v>
      </c>
      <c r="D19" s="8">
        <f>table_diff_mean_entities_AvsB[[#This Row],[crm (%)]]-table_diff_mean_entities_AvsB[[#This Row],[all (%)]]</f>
        <v>-8.23</v>
      </c>
      <c r="E19" s="8" t="s">
        <v>81</v>
      </c>
      <c r="F19" s="8" t="s">
        <v>81</v>
      </c>
      <c r="G19" s="8" t="s">
        <v>81</v>
      </c>
      <c r="H19" s="8" t="s">
        <v>81</v>
      </c>
    </row>
    <row r="20" spans="1:8" x14ac:dyDescent="0.3">
      <c r="A20" t="s">
        <v>24816</v>
      </c>
      <c r="B20" s="8" t="s">
        <v>17988</v>
      </c>
      <c r="C20" s="8" t="s">
        <v>18025</v>
      </c>
      <c r="D20" s="8">
        <f>table_diff_mean_entities_AvsB[[#This Row],[crm (%)]]-table_diff_mean_entities_AvsB[[#This Row],[all (%)]]</f>
        <v>-1.1499999999999986</v>
      </c>
      <c r="E20" s="8" t="s">
        <v>81</v>
      </c>
      <c r="F20" s="8" t="s">
        <v>81</v>
      </c>
      <c r="G20" s="8" t="s">
        <v>81</v>
      </c>
      <c r="H20" s="8" t="s">
        <v>81</v>
      </c>
    </row>
  </sheetData>
  <pageMargins left="0.7" right="0.7" top="0.75" bottom="0.75" header="0.3" footer="0.3"/>
  <ignoredErrors>
    <ignoredError sqref="H14:H20 H5:H6 D4 D8 D11:D13 F10:F11 F4 F14:F15 F17:F20 H12 H10" calculatedColumn="1"/>
    <ignoredError sqref="B4:B20 E9 C14:C20 C9:C10 C5:C7 E5:E8 E12:E13 E16 G13 G11 G7:G9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0C30-500F-4633-A983-A2CFF1F205C7}">
  <dimension ref="A1:I20"/>
  <sheetViews>
    <sheetView workbookViewId="0"/>
  </sheetViews>
  <sheetFormatPr baseColWidth="10" defaultRowHeight="14.4" x14ac:dyDescent="0.3"/>
  <cols>
    <col min="1" max="1" width="24.77734375" bestFit="1" customWidth="1"/>
    <col min="2" max="2" width="9.6640625" bestFit="1" customWidth="1"/>
    <col min="3" max="3" width="13" bestFit="1" customWidth="1"/>
    <col min="4" max="4" width="15.6640625" bestFit="1" customWidth="1"/>
    <col min="5" max="5" width="16.33203125" bestFit="1" customWidth="1"/>
    <col min="6" max="6" width="14" bestFit="1" customWidth="1"/>
    <col min="7" max="7" width="16.5546875" bestFit="1" customWidth="1"/>
    <col min="8" max="8" width="15.77734375" bestFit="1" customWidth="1"/>
    <col min="9" max="9" width="18.44140625" bestFit="1" customWidth="1"/>
  </cols>
  <sheetData>
    <row r="1" spans="1:9" ht="15.6" x14ac:dyDescent="0.3">
      <c r="A1" s="1" t="s">
        <v>24890</v>
      </c>
    </row>
    <row r="3" spans="1:9" x14ac:dyDescent="0.3">
      <c r="A3" t="s">
        <v>16549</v>
      </c>
      <c r="B3" t="s">
        <v>2191</v>
      </c>
      <c r="C3" t="s">
        <v>8906</v>
      </c>
      <c r="D3" t="s">
        <v>8904</v>
      </c>
      <c r="E3" t="s">
        <v>8905</v>
      </c>
      <c r="F3" t="s">
        <v>8907</v>
      </c>
      <c r="G3" t="s">
        <v>8908</v>
      </c>
      <c r="H3" t="s">
        <v>8909</v>
      </c>
      <c r="I3" t="s">
        <v>8910</v>
      </c>
    </row>
    <row r="4" spans="1:9" x14ac:dyDescent="0.3">
      <c r="A4" t="s">
        <v>8903</v>
      </c>
      <c r="B4" t="s">
        <v>2192</v>
      </c>
      <c r="C4">
        <v>61280</v>
      </c>
      <c r="D4">
        <v>47916</v>
      </c>
      <c r="E4">
        <v>13364</v>
      </c>
      <c r="F4">
        <v>7475</v>
      </c>
      <c r="G4">
        <v>6561</v>
      </c>
      <c r="H4">
        <v>185</v>
      </c>
      <c r="I4">
        <v>729</v>
      </c>
    </row>
    <row r="5" spans="1:9" x14ac:dyDescent="0.3">
      <c r="A5" t="s">
        <v>8903</v>
      </c>
      <c r="B5" t="s">
        <v>2633</v>
      </c>
      <c r="C5">
        <v>19826</v>
      </c>
      <c r="D5">
        <v>14826</v>
      </c>
      <c r="E5">
        <v>5000</v>
      </c>
      <c r="F5">
        <v>2490</v>
      </c>
      <c r="G5">
        <v>2129</v>
      </c>
      <c r="H5">
        <v>125</v>
      </c>
      <c r="I5">
        <v>236</v>
      </c>
    </row>
    <row r="6" spans="1:9" x14ac:dyDescent="0.3">
      <c r="A6" t="s">
        <v>8903</v>
      </c>
      <c r="B6" t="s">
        <v>3896</v>
      </c>
      <c r="C6">
        <v>18948</v>
      </c>
      <c r="D6">
        <v>15496</v>
      </c>
      <c r="E6">
        <v>3452</v>
      </c>
      <c r="F6">
        <v>2949</v>
      </c>
      <c r="G6">
        <v>2526</v>
      </c>
      <c r="H6">
        <v>143</v>
      </c>
      <c r="I6">
        <v>280</v>
      </c>
    </row>
    <row r="7" spans="1:9" x14ac:dyDescent="0.3">
      <c r="A7" t="s">
        <v>8903</v>
      </c>
      <c r="B7" t="s">
        <v>5846</v>
      </c>
      <c r="C7">
        <v>11999</v>
      </c>
      <c r="D7">
        <v>8938</v>
      </c>
      <c r="E7">
        <v>3061</v>
      </c>
      <c r="F7">
        <v>2024</v>
      </c>
      <c r="G7">
        <v>1807</v>
      </c>
      <c r="H7">
        <v>17</v>
      </c>
      <c r="I7">
        <v>200</v>
      </c>
    </row>
    <row r="8" spans="1:9" x14ac:dyDescent="0.3">
      <c r="A8" t="s">
        <v>8911</v>
      </c>
      <c r="B8" t="s">
        <v>2192</v>
      </c>
      <c r="C8">
        <v>105477</v>
      </c>
      <c r="D8">
        <v>78759</v>
      </c>
      <c r="E8">
        <v>26718</v>
      </c>
      <c r="F8">
        <v>14313</v>
      </c>
      <c r="G8">
        <v>12719</v>
      </c>
      <c r="H8">
        <v>181</v>
      </c>
      <c r="I8">
        <v>1413</v>
      </c>
    </row>
    <row r="9" spans="1:9" x14ac:dyDescent="0.3">
      <c r="A9" t="s">
        <v>8911</v>
      </c>
      <c r="B9" t="s">
        <v>2633</v>
      </c>
      <c r="C9">
        <v>24912</v>
      </c>
      <c r="D9">
        <v>17608</v>
      </c>
      <c r="E9">
        <v>7304</v>
      </c>
      <c r="F9">
        <v>3251</v>
      </c>
      <c r="G9">
        <v>2874</v>
      </c>
      <c r="H9">
        <v>58</v>
      </c>
      <c r="I9">
        <v>319</v>
      </c>
    </row>
    <row r="10" spans="1:9" x14ac:dyDescent="0.3">
      <c r="A10" t="s">
        <v>8911</v>
      </c>
      <c r="B10" t="s">
        <v>3896</v>
      </c>
      <c r="C10">
        <v>28487</v>
      </c>
      <c r="D10">
        <v>22291</v>
      </c>
      <c r="E10">
        <v>6196</v>
      </c>
      <c r="F10">
        <v>4715</v>
      </c>
      <c r="G10">
        <v>4159</v>
      </c>
      <c r="H10">
        <v>94</v>
      </c>
      <c r="I10">
        <v>462</v>
      </c>
    </row>
    <row r="11" spans="1:9" x14ac:dyDescent="0.3">
      <c r="A11" t="s">
        <v>8911</v>
      </c>
      <c r="B11" t="s">
        <v>5846</v>
      </c>
      <c r="C11">
        <v>41612</v>
      </c>
      <c r="D11">
        <v>30245</v>
      </c>
      <c r="E11">
        <v>11367</v>
      </c>
      <c r="F11">
        <v>6350</v>
      </c>
      <c r="G11">
        <v>5646</v>
      </c>
      <c r="H11">
        <v>77</v>
      </c>
      <c r="I11">
        <v>627</v>
      </c>
    </row>
    <row r="12" spans="1:9" x14ac:dyDescent="0.3">
      <c r="A12" t="s">
        <v>8912</v>
      </c>
      <c r="B12" t="s">
        <v>2192</v>
      </c>
      <c r="C12">
        <v>74029</v>
      </c>
      <c r="D12">
        <v>51311</v>
      </c>
      <c r="E12">
        <v>22718</v>
      </c>
      <c r="F12">
        <v>11848</v>
      </c>
      <c r="G12">
        <v>9508</v>
      </c>
      <c r="H12">
        <v>1284</v>
      </c>
      <c r="I12">
        <v>1056</v>
      </c>
    </row>
    <row r="13" spans="1:9" x14ac:dyDescent="0.3">
      <c r="A13" t="s">
        <v>8912</v>
      </c>
      <c r="B13" t="s">
        <v>2633</v>
      </c>
      <c r="C13">
        <v>15109</v>
      </c>
      <c r="D13">
        <v>9103</v>
      </c>
      <c r="E13">
        <v>6006</v>
      </c>
      <c r="F13">
        <v>2435</v>
      </c>
      <c r="G13">
        <v>1736</v>
      </c>
      <c r="H13">
        <v>507</v>
      </c>
      <c r="I13">
        <v>192</v>
      </c>
    </row>
    <row r="14" spans="1:9" x14ac:dyDescent="0.3">
      <c r="A14" t="s">
        <v>8912</v>
      </c>
      <c r="B14" t="s">
        <v>3896</v>
      </c>
      <c r="C14">
        <v>19738</v>
      </c>
      <c r="D14">
        <v>14218</v>
      </c>
      <c r="E14">
        <v>5520</v>
      </c>
      <c r="F14">
        <v>3750</v>
      </c>
      <c r="G14">
        <v>2737</v>
      </c>
      <c r="H14">
        <v>709</v>
      </c>
      <c r="I14">
        <v>304</v>
      </c>
    </row>
    <row r="15" spans="1:9" x14ac:dyDescent="0.3">
      <c r="A15" t="s">
        <v>8912</v>
      </c>
      <c r="B15" t="s">
        <v>5846</v>
      </c>
      <c r="C15">
        <v>40166</v>
      </c>
      <c r="D15">
        <v>28967</v>
      </c>
      <c r="E15">
        <v>11199</v>
      </c>
      <c r="F15">
        <v>6188</v>
      </c>
      <c r="G15">
        <v>5226</v>
      </c>
      <c r="H15">
        <v>382</v>
      </c>
      <c r="I15">
        <v>580</v>
      </c>
    </row>
    <row r="16" spans="1:9" x14ac:dyDescent="0.3">
      <c r="A16" t="s">
        <v>8913</v>
      </c>
      <c r="B16" t="s">
        <v>2192</v>
      </c>
      <c r="C16">
        <v>112624</v>
      </c>
      <c r="D16">
        <v>83776</v>
      </c>
      <c r="E16">
        <v>28848</v>
      </c>
      <c r="F16">
        <v>14091</v>
      </c>
      <c r="G16">
        <v>12601</v>
      </c>
      <c r="H16">
        <v>90</v>
      </c>
      <c r="I16">
        <v>1400</v>
      </c>
    </row>
    <row r="17" spans="1:9" x14ac:dyDescent="0.3">
      <c r="A17" t="s">
        <v>8913</v>
      </c>
      <c r="B17" t="s">
        <v>2633</v>
      </c>
      <c r="C17">
        <v>49481</v>
      </c>
      <c r="D17">
        <v>35327</v>
      </c>
      <c r="E17">
        <v>14154</v>
      </c>
      <c r="F17">
        <v>5050</v>
      </c>
      <c r="G17">
        <v>4507</v>
      </c>
      <c r="H17">
        <v>43</v>
      </c>
      <c r="I17">
        <v>500</v>
      </c>
    </row>
    <row r="18" spans="1:9" x14ac:dyDescent="0.3">
      <c r="A18" t="s">
        <v>24904</v>
      </c>
      <c r="B18" t="s">
        <v>2192</v>
      </c>
      <c r="C18">
        <v>156821</v>
      </c>
      <c r="D18">
        <v>114625</v>
      </c>
      <c r="E18">
        <v>42196</v>
      </c>
      <c r="F18">
        <v>20918</v>
      </c>
      <c r="G18">
        <v>18739</v>
      </c>
      <c r="H18">
        <v>97</v>
      </c>
      <c r="I18">
        <v>2082</v>
      </c>
    </row>
    <row r="19" spans="1:9" x14ac:dyDescent="0.3">
      <c r="A19" t="s">
        <v>24904</v>
      </c>
      <c r="B19" t="s">
        <v>2633</v>
      </c>
      <c r="C19">
        <v>54489</v>
      </c>
      <c r="D19">
        <v>38043</v>
      </c>
      <c r="E19">
        <v>16446</v>
      </c>
      <c r="F19">
        <v>5752</v>
      </c>
      <c r="G19">
        <v>5146</v>
      </c>
      <c r="H19">
        <v>35</v>
      </c>
      <c r="I19">
        <v>571</v>
      </c>
    </row>
    <row r="20" spans="1:9" x14ac:dyDescent="0.3">
      <c r="A20" t="s">
        <v>24905</v>
      </c>
      <c r="B20" t="s">
        <v>2192</v>
      </c>
      <c r="C20">
        <v>1506911</v>
      </c>
      <c r="D20">
        <v>1039368</v>
      </c>
      <c r="E20">
        <v>467543</v>
      </c>
      <c r="F20">
        <v>159854</v>
      </c>
      <c r="G20">
        <v>142944</v>
      </c>
      <c r="H20">
        <v>1028</v>
      </c>
      <c r="I20">
        <v>15882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CB12-2414-4494-A73E-C35698419B8C}">
  <dimension ref="A1:C21"/>
  <sheetViews>
    <sheetView workbookViewId="0"/>
  </sheetViews>
  <sheetFormatPr baseColWidth="10" defaultRowHeight="14.4" x14ac:dyDescent="0.3"/>
  <cols>
    <col min="1" max="2" width="24.88671875" customWidth="1"/>
    <col min="3" max="3" width="27.109375" bestFit="1" customWidth="1"/>
  </cols>
  <sheetData>
    <row r="1" spans="1:3" ht="15.6" x14ac:dyDescent="0.3">
      <c r="A1" s="1" t="s">
        <v>24889</v>
      </c>
      <c r="B1" s="1"/>
    </row>
    <row r="3" spans="1:3" x14ac:dyDescent="0.3">
      <c r="A3" t="s">
        <v>16549</v>
      </c>
      <c r="B3" t="s">
        <v>7035</v>
      </c>
      <c r="C3" t="s">
        <v>7031</v>
      </c>
    </row>
    <row r="4" spans="1:3" x14ac:dyDescent="0.3">
      <c r="A4" t="s">
        <v>7032</v>
      </c>
      <c r="B4" t="s">
        <v>2192</v>
      </c>
      <c r="C4">
        <v>185</v>
      </c>
    </row>
    <row r="5" spans="1:3" x14ac:dyDescent="0.3">
      <c r="A5" t="s">
        <v>7032</v>
      </c>
      <c r="B5" t="s">
        <v>2633</v>
      </c>
      <c r="C5">
        <v>125</v>
      </c>
    </row>
    <row r="6" spans="1:3" x14ac:dyDescent="0.3">
      <c r="A6" t="s">
        <v>7032</v>
      </c>
      <c r="B6" t="s">
        <v>3896</v>
      </c>
      <c r="C6">
        <v>143</v>
      </c>
    </row>
    <row r="7" spans="1:3" x14ac:dyDescent="0.3">
      <c r="A7" t="s">
        <v>7032</v>
      </c>
      <c r="B7" t="s">
        <v>5846</v>
      </c>
      <c r="C7">
        <v>17</v>
      </c>
    </row>
    <row r="8" spans="1:3" x14ac:dyDescent="0.3">
      <c r="A8" t="s">
        <v>7033</v>
      </c>
      <c r="B8" t="s">
        <v>2192</v>
      </c>
      <c r="C8">
        <v>181</v>
      </c>
    </row>
    <row r="9" spans="1:3" x14ac:dyDescent="0.3">
      <c r="A9" t="s">
        <v>7033</v>
      </c>
      <c r="B9" t="s">
        <v>2633</v>
      </c>
      <c r="C9">
        <v>58</v>
      </c>
    </row>
    <row r="10" spans="1:3" x14ac:dyDescent="0.3">
      <c r="A10" t="s">
        <v>7033</v>
      </c>
      <c r="B10" t="s">
        <v>3896</v>
      </c>
      <c r="C10">
        <v>94</v>
      </c>
    </row>
    <row r="11" spans="1:3" x14ac:dyDescent="0.3">
      <c r="A11" t="s">
        <v>7033</v>
      </c>
      <c r="B11" t="s">
        <v>5846</v>
      </c>
      <c r="C11">
        <v>77</v>
      </c>
    </row>
    <row r="12" spans="1:3" x14ac:dyDescent="0.3">
      <c r="A12" t="s">
        <v>7034</v>
      </c>
      <c r="B12" t="s">
        <v>2192</v>
      </c>
      <c r="C12">
        <v>1284</v>
      </c>
    </row>
    <row r="13" spans="1:3" x14ac:dyDescent="0.3">
      <c r="A13" t="s">
        <v>7034</v>
      </c>
      <c r="B13" t="s">
        <v>2633</v>
      </c>
      <c r="C13">
        <v>507</v>
      </c>
    </row>
    <row r="14" spans="1:3" x14ac:dyDescent="0.3">
      <c r="A14" t="s">
        <v>7034</v>
      </c>
      <c r="B14" t="s">
        <v>3896</v>
      </c>
      <c r="C14">
        <v>709</v>
      </c>
    </row>
    <row r="15" spans="1:3" x14ac:dyDescent="0.3">
      <c r="A15" t="s">
        <v>7034</v>
      </c>
      <c r="B15" t="s">
        <v>5846</v>
      </c>
      <c r="C15">
        <v>382</v>
      </c>
    </row>
    <row r="16" spans="1:3" x14ac:dyDescent="0.3">
      <c r="A16" t="s">
        <v>7036</v>
      </c>
      <c r="B16" t="s">
        <v>2192</v>
      </c>
      <c r="C16">
        <v>82</v>
      </c>
    </row>
    <row r="17" spans="1:3" x14ac:dyDescent="0.3">
      <c r="A17" t="s">
        <v>7037</v>
      </c>
      <c r="B17" t="s">
        <v>2192</v>
      </c>
      <c r="C17">
        <v>90</v>
      </c>
    </row>
    <row r="18" spans="1:3" x14ac:dyDescent="0.3">
      <c r="A18" t="s">
        <v>7037</v>
      </c>
      <c r="B18" t="s">
        <v>2633</v>
      </c>
      <c r="C18">
        <v>43</v>
      </c>
    </row>
    <row r="19" spans="1:3" x14ac:dyDescent="0.3">
      <c r="A19" t="s">
        <v>7038</v>
      </c>
      <c r="B19" t="s">
        <v>2192</v>
      </c>
      <c r="C19">
        <v>97</v>
      </c>
    </row>
    <row r="20" spans="1:3" x14ac:dyDescent="0.3">
      <c r="A20" t="s">
        <v>7038</v>
      </c>
      <c r="B20" t="s">
        <v>2633</v>
      </c>
      <c r="C20">
        <v>35</v>
      </c>
    </row>
    <row r="21" spans="1:3" x14ac:dyDescent="0.3">
      <c r="A21" t="s">
        <v>7039</v>
      </c>
      <c r="B21" t="s">
        <v>2192</v>
      </c>
      <c r="C21">
        <v>1028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7429-E09C-4648-A547-92D52CE80236}">
  <dimension ref="A1:I363"/>
  <sheetViews>
    <sheetView workbookViewId="0"/>
  </sheetViews>
  <sheetFormatPr baseColWidth="10" defaultRowHeight="14.4" x14ac:dyDescent="0.3"/>
  <cols>
    <col min="1" max="1" width="20.77734375" customWidth="1"/>
    <col min="2" max="2" width="9.6640625" bestFit="1" customWidth="1"/>
    <col min="3" max="3" width="13.6640625" bestFit="1" customWidth="1"/>
    <col min="4" max="4" width="13" bestFit="1" customWidth="1"/>
    <col min="5" max="6" width="14" bestFit="1" customWidth="1"/>
    <col min="7" max="7" width="11.33203125" bestFit="1" customWidth="1"/>
    <col min="8" max="8" width="12" bestFit="1" customWidth="1"/>
    <col min="9" max="9" width="12.77734375" bestFit="1" customWidth="1"/>
  </cols>
  <sheetData>
    <row r="1" spans="1:9" s="1" customFormat="1" ht="15.6" x14ac:dyDescent="0.3">
      <c r="A1" s="1" t="s">
        <v>24888</v>
      </c>
    </row>
    <row r="2" spans="1:9" s="1" customFormat="1" ht="15.6" x14ac:dyDescent="0.3"/>
    <row r="3" spans="1:9" x14ac:dyDescent="0.3">
      <c r="A3" t="s">
        <v>0</v>
      </c>
      <c r="B3" t="s">
        <v>2191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9" x14ac:dyDescent="0.3">
      <c r="A4" t="s">
        <v>8</v>
      </c>
      <c r="B4" t="s">
        <v>2192</v>
      </c>
      <c r="C4" t="s">
        <v>9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</row>
    <row r="5" spans="1:9" x14ac:dyDescent="0.3">
      <c r="A5" t="s">
        <v>8</v>
      </c>
      <c r="B5" t="s">
        <v>2192</v>
      </c>
      <c r="C5" t="s">
        <v>10</v>
      </c>
      <c r="D5" t="s">
        <v>95</v>
      </c>
      <c r="E5" t="s">
        <v>96</v>
      </c>
      <c r="F5" t="s">
        <v>97</v>
      </c>
      <c r="G5" t="s">
        <v>98</v>
      </c>
      <c r="H5" t="s">
        <v>11</v>
      </c>
      <c r="I5" t="s">
        <v>99</v>
      </c>
    </row>
    <row r="6" spans="1:9" x14ac:dyDescent="0.3">
      <c r="A6" t="s">
        <v>8</v>
      </c>
      <c r="B6" t="s">
        <v>2192</v>
      </c>
      <c r="C6" t="s">
        <v>12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">
        <v>105</v>
      </c>
    </row>
    <row r="7" spans="1:9" x14ac:dyDescent="0.3">
      <c r="A7" t="s">
        <v>8</v>
      </c>
      <c r="B7" t="s">
        <v>2192</v>
      </c>
      <c r="C7" t="s">
        <v>13</v>
      </c>
      <c r="D7" t="s">
        <v>106</v>
      </c>
      <c r="E7" t="s">
        <v>107</v>
      </c>
      <c r="F7" t="s">
        <v>107</v>
      </c>
      <c r="G7" t="s">
        <v>108</v>
      </c>
      <c r="H7" t="s">
        <v>14</v>
      </c>
      <c r="I7" t="s">
        <v>109</v>
      </c>
    </row>
    <row r="8" spans="1:9" x14ac:dyDescent="0.3">
      <c r="A8" t="s">
        <v>8</v>
      </c>
      <c r="B8" t="s">
        <v>2192</v>
      </c>
      <c r="C8" t="s">
        <v>15</v>
      </c>
      <c r="D8" t="s">
        <v>102</v>
      </c>
      <c r="E8" t="s">
        <v>110</v>
      </c>
      <c r="F8" t="s">
        <v>110</v>
      </c>
      <c r="G8" t="s">
        <v>111</v>
      </c>
      <c r="H8" t="s">
        <v>112</v>
      </c>
      <c r="I8" t="s">
        <v>113</v>
      </c>
    </row>
    <row r="9" spans="1:9" x14ac:dyDescent="0.3">
      <c r="A9" t="s">
        <v>8</v>
      </c>
      <c r="B9" t="s">
        <v>2192</v>
      </c>
      <c r="C9" t="s">
        <v>16</v>
      </c>
      <c r="D9" t="s">
        <v>114</v>
      </c>
      <c r="E9" t="s">
        <v>115</v>
      </c>
      <c r="F9" t="s">
        <v>115</v>
      </c>
      <c r="G9" t="s">
        <v>116</v>
      </c>
      <c r="H9" t="s">
        <v>117</v>
      </c>
      <c r="I9" t="s">
        <v>118</v>
      </c>
    </row>
    <row r="10" spans="1:9" x14ac:dyDescent="0.3">
      <c r="A10" t="s">
        <v>8</v>
      </c>
      <c r="B10" t="s">
        <v>2192</v>
      </c>
      <c r="C10" t="s">
        <v>17</v>
      </c>
      <c r="D10" t="s">
        <v>119</v>
      </c>
      <c r="E10" t="s">
        <v>120</v>
      </c>
      <c r="F10" t="s">
        <v>121</v>
      </c>
      <c r="G10" t="s">
        <v>122</v>
      </c>
      <c r="H10" t="s">
        <v>18</v>
      </c>
      <c r="I10" t="s">
        <v>123</v>
      </c>
    </row>
    <row r="11" spans="1:9" x14ac:dyDescent="0.3">
      <c r="A11" t="s">
        <v>8</v>
      </c>
      <c r="B11" t="s">
        <v>2192</v>
      </c>
      <c r="C11" t="s">
        <v>19</v>
      </c>
      <c r="D11" t="s">
        <v>124</v>
      </c>
      <c r="E11" t="s">
        <v>125</v>
      </c>
      <c r="F11" t="s">
        <v>126</v>
      </c>
      <c r="G11" t="s">
        <v>127</v>
      </c>
      <c r="H11" t="s">
        <v>20</v>
      </c>
      <c r="I11" t="s">
        <v>128</v>
      </c>
    </row>
    <row r="12" spans="1:9" x14ac:dyDescent="0.3">
      <c r="A12" t="s">
        <v>8</v>
      </c>
      <c r="B12" t="s">
        <v>2192</v>
      </c>
      <c r="C12" t="s">
        <v>21</v>
      </c>
      <c r="D12" t="s">
        <v>129</v>
      </c>
      <c r="E12" t="s">
        <v>130</v>
      </c>
      <c r="F12" t="s">
        <v>131</v>
      </c>
      <c r="G12" t="s">
        <v>132</v>
      </c>
      <c r="H12" t="s">
        <v>22</v>
      </c>
      <c r="I12" t="s">
        <v>133</v>
      </c>
    </row>
    <row r="13" spans="1:9" x14ac:dyDescent="0.3">
      <c r="A13" t="s">
        <v>8</v>
      </c>
      <c r="B13" t="s">
        <v>2192</v>
      </c>
      <c r="C13" t="s">
        <v>23</v>
      </c>
      <c r="D13" t="s">
        <v>134</v>
      </c>
      <c r="E13" t="s">
        <v>135</v>
      </c>
      <c r="F13" t="s">
        <v>136</v>
      </c>
      <c r="G13" t="s">
        <v>137</v>
      </c>
      <c r="H13" t="s">
        <v>138</v>
      </c>
      <c r="I13" t="s">
        <v>139</v>
      </c>
    </row>
    <row r="14" spans="1:9" x14ac:dyDescent="0.3">
      <c r="A14" t="s">
        <v>8</v>
      </c>
      <c r="B14" t="s">
        <v>2192</v>
      </c>
      <c r="C14" t="s">
        <v>24</v>
      </c>
      <c r="D14" t="s">
        <v>140</v>
      </c>
      <c r="E14" t="s">
        <v>141</v>
      </c>
      <c r="F14" t="s">
        <v>142</v>
      </c>
      <c r="G14" t="s">
        <v>143</v>
      </c>
      <c r="H14" t="s">
        <v>25</v>
      </c>
      <c r="I14" t="s">
        <v>144</v>
      </c>
    </row>
    <row r="15" spans="1:9" x14ac:dyDescent="0.3">
      <c r="A15" t="s">
        <v>8</v>
      </c>
      <c r="B15" t="s">
        <v>2192</v>
      </c>
      <c r="C15" t="s">
        <v>26</v>
      </c>
      <c r="D15" t="s">
        <v>145</v>
      </c>
      <c r="E15" t="s">
        <v>146</v>
      </c>
      <c r="F15" t="s">
        <v>147</v>
      </c>
      <c r="G15" t="s">
        <v>148</v>
      </c>
      <c r="H15" t="s">
        <v>27</v>
      </c>
      <c r="I15" t="s">
        <v>149</v>
      </c>
    </row>
    <row r="16" spans="1:9" x14ac:dyDescent="0.3">
      <c r="A16" t="s">
        <v>8</v>
      </c>
      <c r="B16" t="s">
        <v>2192</v>
      </c>
      <c r="C16" t="s">
        <v>28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</row>
    <row r="17" spans="1:9" x14ac:dyDescent="0.3">
      <c r="A17" t="s">
        <v>8</v>
      </c>
      <c r="B17" t="s">
        <v>2192</v>
      </c>
      <c r="C17" t="s">
        <v>29</v>
      </c>
      <c r="D17" t="s">
        <v>156</v>
      </c>
      <c r="E17" t="s">
        <v>157</v>
      </c>
      <c r="F17" t="s">
        <v>158</v>
      </c>
      <c r="G17" t="s">
        <v>159</v>
      </c>
      <c r="H17" t="s">
        <v>160</v>
      </c>
      <c r="I17" t="s">
        <v>161</v>
      </c>
    </row>
    <row r="18" spans="1:9" x14ac:dyDescent="0.3">
      <c r="A18" t="s">
        <v>8</v>
      </c>
      <c r="B18" t="s">
        <v>2192</v>
      </c>
      <c r="C18" t="s">
        <v>30</v>
      </c>
      <c r="D18" t="s">
        <v>162</v>
      </c>
      <c r="E18" t="s">
        <v>163</v>
      </c>
      <c r="F18" t="s">
        <v>163</v>
      </c>
      <c r="G18" t="s">
        <v>164</v>
      </c>
      <c r="H18" t="s">
        <v>31</v>
      </c>
      <c r="I18" t="s">
        <v>165</v>
      </c>
    </row>
    <row r="19" spans="1:9" x14ac:dyDescent="0.3">
      <c r="A19" t="s">
        <v>8</v>
      </c>
      <c r="B19" t="s">
        <v>2192</v>
      </c>
      <c r="C19" t="s">
        <v>32</v>
      </c>
      <c r="D19" t="s">
        <v>166</v>
      </c>
      <c r="E19" t="s">
        <v>107</v>
      </c>
      <c r="F19" t="s">
        <v>115</v>
      </c>
      <c r="G19" t="s">
        <v>167</v>
      </c>
      <c r="H19" t="s">
        <v>168</v>
      </c>
      <c r="I19" t="s">
        <v>169</v>
      </c>
    </row>
    <row r="20" spans="1:9" x14ac:dyDescent="0.3">
      <c r="A20" t="s">
        <v>8</v>
      </c>
      <c r="B20" t="s">
        <v>2192</v>
      </c>
      <c r="C20" t="s">
        <v>33</v>
      </c>
      <c r="D20" t="s">
        <v>170</v>
      </c>
      <c r="E20" t="s">
        <v>171</v>
      </c>
      <c r="F20" t="s">
        <v>172</v>
      </c>
      <c r="G20" t="s">
        <v>173</v>
      </c>
      <c r="H20" t="s">
        <v>34</v>
      </c>
      <c r="I20" t="s">
        <v>174</v>
      </c>
    </row>
    <row r="21" spans="1:9" x14ac:dyDescent="0.3">
      <c r="A21" t="s">
        <v>8</v>
      </c>
      <c r="B21" t="s">
        <v>2192</v>
      </c>
      <c r="C21" t="s">
        <v>35</v>
      </c>
      <c r="D21" t="s">
        <v>36</v>
      </c>
      <c r="E21" t="s">
        <v>175</v>
      </c>
      <c r="F21" t="s">
        <v>176</v>
      </c>
      <c r="G21" t="s">
        <v>177</v>
      </c>
      <c r="H21" t="s">
        <v>37</v>
      </c>
      <c r="I21" t="s">
        <v>178</v>
      </c>
    </row>
    <row r="22" spans="1:9" x14ac:dyDescent="0.3">
      <c r="A22" t="s">
        <v>8</v>
      </c>
      <c r="B22" t="s">
        <v>2192</v>
      </c>
      <c r="C22" t="s">
        <v>38</v>
      </c>
      <c r="D22" t="s">
        <v>179</v>
      </c>
      <c r="E22" t="s">
        <v>180</v>
      </c>
      <c r="F22" t="s">
        <v>130</v>
      </c>
      <c r="G22" t="s">
        <v>181</v>
      </c>
      <c r="H22" t="s">
        <v>39</v>
      </c>
      <c r="I22" t="s">
        <v>182</v>
      </c>
    </row>
    <row r="23" spans="1:9" x14ac:dyDescent="0.3">
      <c r="A23" t="s">
        <v>8</v>
      </c>
      <c r="B23" t="s">
        <v>2192</v>
      </c>
      <c r="C23" t="s">
        <v>40</v>
      </c>
      <c r="D23" t="s">
        <v>183</v>
      </c>
      <c r="E23" t="s">
        <v>184</v>
      </c>
      <c r="F23" t="s">
        <v>185</v>
      </c>
      <c r="G23" t="s">
        <v>186</v>
      </c>
      <c r="H23" t="s">
        <v>41</v>
      </c>
      <c r="I23" t="s">
        <v>187</v>
      </c>
    </row>
    <row r="24" spans="1:9" x14ac:dyDescent="0.3">
      <c r="A24" t="s">
        <v>42</v>
      </c>
      <c r="B24" t="s">
        <v>2192</v>
      </c>
      <c r="C24" t="s">
        <v>9</v>
      </c>
      <c r="D24" t="s">
        <v>188</v>
      </c>
      <c r="E24" t="s">
        <v>189</v>
      </c>
      <c r="F24" t="s">
        <v>190</v>
      </c>
      <c r="G24" t="s">
        <v>191</v>
      </c>
      <c r="H24" t="s">
        <v>192</v>
      </c>
      <c r="I24" t="s">
        <v>193</v>
      </c>
    </row>
    <row r="25" spans="1:9" x14ac:dyDescent="0.3">
      <c r="A25" t="s">
        <v>42</v>
      </c>
      <c r="B25" t="s">
        <v>2192</v>
      </c>
      <c r="C25" t="s">
        <v>10</v>
      </c>
      <c r="D25" t="s">
        <v>194</v>
      </c>
      <c r="E25" t="s">
        <v>195</v>
      </c>
      <c r="F25" t="s">
        <v>196</v>
      </c>
      <c r="G25" t="s">
        <v>197</v>
      </c>
      <c r="H25" t="s">
        <v>43</v>
      </c>
      <c r="I25" t="s">
        <v>198</v>
      </c>
    </row>
    <row r="26" spans="1:9" x14ac:dyDescent="0.3">
      <c r="A26" t="s">
        <v>42</v>
      </c>
      <c r="B26" t="s">
        <v>2192</v>
      </c>
      <c r="C26" t="s">
        <v>12</v>
      </c>
      <c r="D26" t="s">
        <v>199</v>
      </c>
      <c r="E26" t="s">
        <v>200</v>
      </c>
      <c r="F26" t="s">
        <v>201</v>
      </c>
      <c r="G26" t="s">
        <v>202</v>
      </c>
      <c r="H26" t="s">
        <v>203</v>
      </c>
      <c r="I26" t="s">
        <v>204</v>
      </c>
    </row>
    <row r="27" spans="1:9" x14ac:dyDescent="0.3">
      <c r="A27" t="s">
        <v>42</v>
      </c>
      <c r="B27" t="s">
        <v>2192</v>
      </c>
      <c r="C27" t="s">
        <v>13</v>
      </c>
      <c r="D27" t="s">
        <v>205</v>
      </c>
      <c r="E27" t="s">
        <v>206</v>
      </c>
      <c r="F27" t="s">
        <v>115</v>
      </c>
      <c r="G27" t="s">
        <v>207</v>
      </c>
      <c r="H27" t="s">
        <v>44</v>
      </c>
      <c r="I27" t="s">
        <v>208</v>
      </c>
    </row>
    <row r="28" spans="1:9" x14ac:dyDescent="0.3">
      <c r="A28" t="s">
        <v>42</v>
      </c>
      <c r="B28" t="s">
        <v>2192</v>
      </c>
      <c r="C28" t="s">
        <v>15</v>
      </c>
      <c r="D28" t="s">
        <v>209</v>
      </c>
      <c r="E28" t="s">
        <v>115</v>
      </c>
      <c r="F28" t="s">
        <v>115</v>
      </c>
      <c r="G28" t="s">
        <v>210</v>
      </c>
      <c r="H28" t="s">
        <v>45</v>
      </c>
      <c r="I28" t="s">
        <v>211</v>
      </c>
    </row>
    <row r="29" spans="1:9" x14ac:dyDescent="0.3">
      <c r="A29" t="s">
        <v>42</v>
      </c>
      <c r="B29" t="s">
        <v>2192</v>
      </c>
      <c r="C29" t="s">
        <v>16</v>
      </c>
      <c r="D29" t="s">
        <v>212</v>
      </c>
      <c r="E29" t="s">
        <v>115</v>
      </c>
      <c r="F29" t="s">
        <v>115</v>
      </c>
      <c r="G29" t="s">
        <v>213</v>
      </c>
      <c r="H29" t="s">
        <v>46</v>
      </c>
      <c r="I29" t="s">
        <v>214</v>
      </c>
    </row>
    <row r="30" spans="1:9" x14ac:dyDescent="0.3">
      <c r="A30" t="s">
        <v>42</v>
      </c>
      <c r="B30" t="s">
        <v>2192</v>
      </c>
      <c r="C30" t="s">
        <v>17</v>
      </c>
      <c r="D30" t="s">
        <v>215</v>
      </c>
      <c r="E30" t="s">
        <v>216</v>
      </c>
      <c r="F30" t="s">
        <v>217</v>
      </c>
      <c r="G30" t="s">
        <v>218</v>
      </c>
      <c r="H30" t="s">
        <v>47</v>
      </c>
      <c r="I30" t="s">
        <v>219</v>
      </c>
    </row>
    <row r="31" spans="1:9" x14ac:dyDescent="0.3">
      <c r="A31" t="s">
        <v>42</v>
      </c>
      <c r="B31" t="s">
        <v>2192</v>
      </c>
      <c r="C31" t="s">
        <v>19</v>
      </c>
      <c r="D31" t="s">
        <v>220</v>
      </c>
      <c r="E31" t="s">
        <v>195</v>
      </c>
      <c r="F31" t="s">
        <v>221</v>
      </c>
      <c r="G31" t="s">
        <v>222</v>
      </c>
      <c r="H31" t="s">
        <v>48</v>
      </c>
      <c r="I31" t="s">
        <v>49</v>
      </c>
    </row>
    <row r="32" spans="1:9" x14ac:dyDescent="0.3">
      <c r="A32" t="s">
        <v>42</v>
      </c>
      <c r="B32" t="s">
        <v>2192</v>
      </c>
      <c r="C32" t="s">
        <v>21</v>
      </c>
      <c r="D32" t="s">
        <v>223</v>
      </c>
      <c r="E32" t="s">
        <v>224</v>
      </c>
      <c r="F32" t="s">
        <v>225</v>
      </c>
      <c r="G32" t="s">
        <v>226</v>
      </c>
      <c r="H32" t="s">
        <v>50</v>
      </c>
      <c r="I32" t="s">
        <v>227</v>
      </c>
    </row>
    <row r="33" spans="1:9" x14ac:dyDescent="0.3">
      <c r="A33" t="s">
        <v>42</v>
      </c>
      <c r="B33" t="s">
        <v>2192</v>
      </c>
      <c r="C33" t="s">
        <v>23</v>
      </c>
      <c r="D33" t="s">
        <v>215</v>
      </c>
      <c r="E33" t="s">
        <v>217</v>
      </c>
      <c r="F33" t="s">
        <v>228</v>
      </c>
      <c r="G33" t="s">
        <v>229</v>
      </c>
      <c r="H33" t="s">
        <v>51</v>
      </c>
      <c r="I33" t="s">
        <v>52</v>
      </c>
    </row>
    <row r="34" spans="1:9" x14ac:dyDescent="0.3">
      <c r="A34" t="s">
        <v>42</v>
      </c>
      <c r="B34" t="s">
        <v>2192</v>
      </c>
      <c r="C34" t="s">
        <v>24</v>
      </c>
      <c r="D34" t="s">
        <v>230</v>
      </c>
      <c r="E34" t="s">
        <v>190</v>
      </c>
      <c r="F34" t="s">
        <v>231</v>
      </c>
      <c r="G34" t="s">
        <v>232</v>
      </c>
      <c r="H34" t="s">
        <v>53</v>
      </c>
      <c r="I34" t="s">
        <v>233</v>
      </c>
    </row>
    <row r="35" spans="1:9" x14ac:dyDescent="0.3">
      <c r="A35" t="s">
        <v>42</v>
      </c>
      <c r="B35" t="s">
        <v>2192</v>
      </c>
      <c r="C35" t="s">
        <v>26</v>
      </c>
      <c r="D35" t="s">
        <v>234</v>
      </c>
      <c r="E35" t="s">
        <v>215</v>
      </c>
      <c r="F35" t="s">
        <v>235</v>
      </c>
      <c r="G35" t="s">
        <v>236</v>
      </c>
      <c r="H35" t="s">
        <v>54</v>
      </c>
      <c r="I35" t="s">
        <v>237</v>
      </c>
    </row>
    <row r="36" spans="1:9" x14ac:dyDescent="0.3">
      <c r="A36" t="s">
        <v>42</v>
      </c>
      <c r="B36" t="s">
        <v>2192</v>
      </c>
      <c r="C36" t="s">
        <v>28</v>
      </c>
      <c r="D36" t="s">
        <v>238</v>
      </c>
      <c r="E36" t="s">
        <v>239</v>
      </c>
      <c r="F36" t="s">
        <v>240</v>
      </c>
      <c r="G36" t="s">
        <v>241</v>
      </c>
      <c r="H36" t="s">
        <v>242</v>
      </c>
      <c r="I36" t="s">
        <v>55</v>
      </c>
    </row>
    <row r="37" spans="1:9" x14ac:dyDescent="0.3">
      <c r="A37" t="s">
        <v>42</v>
      </c>
      <c r="B37" t="s">
        <v>2192</v>
      </c>
      <c r="C37" t="s">
        <v>29</v>
      </c>
      <c r="D37" t="s">
        <v>243</v>
      </c>
      <c r="E37" t="s">
        <v>244</v>
      </c>
      <c r="F37" t="s">
        <v>245</v>
      </c>
      <c r="G37" t="s">
        <v>246</v>
      </c>
      <c r="H37" t="s">
        <v>56</v>
      </c>
      <c r="I37" t="s">
        <v>247</v>
      </c>
    </row>
    <row r="38" spans="1:9" x14ac:dyDescent="0.3">
      <c r="A38" t="s">
        <v>42</v>
      </c>
      <c r="B38" t="s">
        <v>2192</v>
      </c>
      <c r="C38" t="s">
        <v>30</v>
      </c>
      <c r="D38" t="s">
        <v>248</v>
      </c>
      <c r="E38" t="s">
        <v>205</v>
      </c>
      <c r="F38" t="s">
        <v>249</v>
      </c>
      <c r="G38" t="s">
        <v>250</v>
      </c>
      <c r="H38" t="s">
        <v>57</v>
      </c>
      <c r="I38" t="s">
        <v>251</v>
      </c>
    </row>
    <row r="39" spans="1:9" x14ac:dyDescent="0.3">
      <c r="A39" t="s">
        <v>42</v>
      </c>
      <c r="B39" t="s">
        <v>2192</v>
      </c>
      <c r="C39" t="s">
        <v>32</v>
      </c>
      <c r="D39" t="s">
        <v>252</v>
      </c>
      <c r="E39" t="s">
        <v>221</v>
      </c>
      <c r="F39" t="s">
        <v>221</v>
      </c>
      <c r="G39" t="s">
        <v>253</v>
      </c>
      <c r="H39" t="s">
        <v>58</v>
      </c>
      <c r="I39" t="s">
        <v>254</v>
      </c>
    </row>
    <row r="40" spans="1:9" x14ac:dyDescent="0.3">
      <c r="A40" t="s">
        <v>42</v>
      </c>
      <c r="B40" t="s">
        <v>2192</v>
      </c>
      <c r="C40" t="s">
        <v>33</v>
      </c>
      <c r="D40" t="s">
        <v>255</v>
      </c>
      <c r="E40" t="s">
        <v>256</v>
      </c>
      <c r="F40" t="s">
        <v>257</v>
      </c>
      <c r="G40" t="s">
        <v>258</v>
      </c>
      <c r="H40" t="s">
        <v>59</v>
      </c>
      <c r="I40" t="s">
        <v>259</v>
      </c>
    </row>
    <row r="41" spans="1:9" x14ac:dyDescent="0.3">
      <c r="A41" t="s">
        <v>42</v>
      </c>
      <c r="B41" t="s">
        <v>2192</v>
      </c>
      <c r="C41" t="s">
        <v>35</v>
      </c>
      <c r="D41" t="s">
        <v>223</v>
      </c>
      <c r="E41" t="s">
        <v>260</v>
      </c>
      <c r="F41" t="s">
        <v>225</v>
      </c>
      <c r="G41" t="s">
        <v>261</v>
      </c>
      <c r="H41" t="s">
        <v>60</v>
      </c>
      <c r="I41" t="s">
        <v>262</v>
      </c>
    </row>
    <row r="42" spans="1:9" x14ac:dyDescent="0.3">
      <c r="A42" t="s">
        <v>42</v>
      </c>
      <c r="B42" t="s">
        <v>2192</v>
      </c>
      <c r="C42" t="s">
        <v>38</v>
      </c>
      <c r="D42" t="s">
        <v>263</v>
      </c>
      <c r="E42" t="s">
        <v>264</v>
      </c>
      <c r="F42" t="s">
        <v>265</v>
      </c>
      <c r="G42" t="s">
        <v>266</v>
      </c>
      <c r="H42" t="s">
        <v>61</v>
      </c>
      <c r="I42" t="s">
        <v>267</v>
      </c>
    </row>
    <row r="43" spans="1:9" x14ac:dyDescent="0.3">
      <c r="A43" t="s">
        <v>42</v>
      </c>
      <c r="B43" t="s">
        <v>2192</v>
      </c>
      <c r="C43" t="s">
        <v>40</v>
      </c>
      <c r="D43" t="s">
        <v>268</v>
      </c>
      <c r="E43" t="s">
        <v>269</v>
      </c>
      <c r="F43" t="s">
        <v>270</v>
      </c>
      <c r="G43" t="s">
        <v>271</v>
      </c>
      <c r="H43" t="s">
        <v>62</v>
      </c>
      <c r="I43" t="s">
        <v>272</v>
      </c>
    </row>
    <row r="44" spans="1:9" x14ac:dyDescent="0.3">
      <c r="A44" t="s">
        <v>63</v>
      </c>
      <c r="B44" t="s">
        <v>2192</v>
      </c>
      <c r="C44" t="s">
        <v>9</v>
      </c>
      <c r="D44" t="s">
        <v>273</v>
      </c>
      <c r="E44" t="s">
        <v>274</v>
      </c>
      <c r="F44" t="s">
        <v>275</v>
      </c>
      <c r="G44" t="s">
        <v>276</v>
      </c>
      <c r="H44" t="s">
        <v>277</v>
      </c>
      <c r="I44" t="s">
        <v>278</v>
      </c>
    </row>
    <row r="45" spans="1:9" x14ac:dyDescent="0.3">
      <c r="A45" t="s">
        <v>63</v>
      </c>
      <c r="B45" t="s">
        <v>2192</v>
      </c>
      <c r="C45" t="s">
        <v>10</v>
      </c>
      <c r="D45" t="s">
        <v>279</v>
      </c>
      <c r="E45" t="s">
        <v>280</v>
      </c>
      <c r="F45" t="s">
        <v>281</v>
      </c>
      <c r="G45" t="s">
        <v>282</v>
      </c>
      <c r="H45" t="s">
        <v>283</v>
      </c>
      <c r="I45" t="s">
        <v>284</v>
      </c>
    </row>
    <row r="46" spans="1:9" x14ac:dyDescent="0.3">
      <c r="A46" t="s">
        <v>63</v>
      </c>
      <c r="B46" t="s">
        <v>2192</v>
      </c>
      <c r="C46" t="s">
        <v>12</v>
      </c>
      <c r="D46" t="s">
        <v>285</v>
      </c>
      <c r="E46" t="s">
        <v>286</v>
      </c>
      <c r="F46" t="s">
        <v>287</v>
      </c>
      <c r="G46" t="s">
        <v>288</v>
      </c>
      <c r="H46" t="s">
        <v>289</v>
      </c>
      <c r="I46" t="s">
        <v>290</v>
      </c>
    </row>
    <row r="47" spans="1:9" x14ac:dyDescent="0.3">
      <c r="A47" t="s">
        <v>63</v>
      </c>
      <c r="B47" t="s">
        <v>2192</v>
      </c>
      <c r="C47" t="s">
        <v>13</v>
      </c>
      <c r="D47" t="s">
        <v>291</v>
      </c>
      <c r="E47" t="s">
        <v>292</v>
      </c>
      <c r="F47" t="s">
        <v>293</v>
      </c>
      <c r="G47" t="s">
        <v>294</v>
      </c>
      <c r="H47" t="s">
        <v>295</v>
      </c>
      <c r="I47" t="s">
        <v>296</v>
      </c>
    </row>
    <row r="48" spans="1:9" x14ac:dyDescent="0.3">
      <c r="A48" t="s">
        <v>63</v>
      </c>
      <c r="B48" t="s">
        <v>2192</v>
      </c>
      <c r="C48" t="s">
        <v>15</v>
      </c>
      <c r="D48" t="s">
        <v>297</v>
      </c>
      <c r="E48" t="s">
        <v>115</v>
      </c>
      <c r="F48" t="s">
        <v>115</v>
      </c>
      <c r="G48" t="s">
        <v>298</v>
      </c>
      <c r="H48" t="s">
        <v>64</v>
      </c>
      <c r="I48" t="s">
        <v>299</v>
      </c>
    </row>
    <row r="49" spans="1:9" x14ac:dyDescent="0.3">
      <c r="A49" t="s">
        <v>63</v>
      </c>
      <c r="B49" t="s">
        <v>2192</v>
      </c>
      <c r="C49" t="s">
        <v>16</v>
      </c>
      <c r="D49" t="s">
        <v>300</v>
      </c>
      <c r="E49" t="s">
        <v>301</v>
      </c>
      <c r="F49" t="s">
        <v>65</v>
      </c>
      <c r="G49" t="s">
        <v>302</v>
      </c>
      <c r="H49" t="s">
        <v>303</v>
      </c>
      <c r="I49" t="s">
        <v>66</v>
      </c>
    </row>
    <row r="50" spans="1:9" x14ac:dyDescent="0.3">
      <c r="A50" t="s">
        <v>63</v>
      </c>
      <c r="B50" t="s">
        <v>2192</v>
      </c>
      <c r="C50" t="s">
        <v>17</v>
      </c>
      <c r="D50" t="s">
        <v>304</v>
      </c>
      <c r="E50" t="s">
        <v>305</v>
      </c>
      <c r="F50" t="s">
        <v>306</v>
      </c>
      <c r="G50" t="s">
        <v>307</v>
      </c>
      <c r="H50" t="s">
        <v>67</v>
      </c>
      <c r="I50" t="s">
        <v>308</v>
      </c>
    </row>
    <row r="51" spans="1:9" x14ac:dyDescent="0.3">
      <c r="A51" t="s">
        <v>63</v>
      </c>
      <c r="B51" t="s">
        <v>2192</v>
      </c>
      <c r="C51" t="s">
        <v>19</v>
      </c>
      <c r="D51" t="s">
        <v>309</v>
      </c>
      <c r="E51" t="s">
        <v>310</v>
      </c>
      <c r="F51" t="s">
        <v>311</v>
      </c>
      <c r="G51" t="s">
        <v>312</v>
      </c>
      <c r="H51" t="s">
        <v>313</v>
      </c>
      <c r="I51" t="s">
        <v>314</v>
      </c>
    </row>
    <row r="52" spans="1:9" x14ac:dyDescent="0.3">
      <c r="A52" t="s">
        <v>63</v>
      </c>
      <c r="B52" t="s">
        <v>2192</v>
      </c>
      <c r="C52" t="s">
        <v>21</v>
      </c>
      <c r="D52" t="s">
        <v>68</v>
      </c>
      <c r="E52" t="s">
        <v>69</v>
      </c>
      <c r="F52" t="s">
        <v>315</v>
      </c>
      <c r="G52" t="s">
        <v>316</v>
      </c>
      <c r="H52" t="s">
        <v>317</v>
      </c>
      <c r="I52" t="s">
        <v>318</v>
      </c>
    </row>
    <row r="53" spans="1:9" x14ac:dyDescent="0.3">
      <c r="A53" t="s">
        <v>63</v>
      </c>
      <c r="B53" t="s">
        <v>2192</v>
      </c>
      <c r="C53" t="s">
        <v>23</v>
      </c>
      <c r="D53" t="s">
        <v>319</v>
      </c>
      <c r="E53" t="s">
        <v>320</v>
      </c>
      <c r="F53" t="s">
        <v>321</v>
      </c>
      <c r="G53" t="s">
        <v>322</v>
      </c>
      <c r="H53" t="s">
        <v>323</v>
      </c>
      <c r="I53" t="s">
        <v>324</v>
      </c>
    </row>
    <row r="54" spans="1:9" x14ac:dyDescent="0.3">
      <c r="A54" t="s">
        <v>63</v>
      </c>
      <c r="B54" t="s">
        <v>2192</v>
      </c>
      <c r="C54" t="s">
        <v>24</v>
      </c>
      <c r="D54" t="s">
        <v>325</v>
      </c>
      <c r="E54" t="s">
        <v>326</v>
      </c>
      <c r="F54" t="s">
        <v>327</v>
      </c>
      <c r="G54" t="s">
        <v>328</v>
      </c>
      <c r="H54" t="s">
        <v>70</v>
      </c>
      <c r="I54" t="s">
        <v>329</v>
      </c>
    </row>
    <row r="55" spans="1:9" x14ac:dyDescent="0.3">
      <c r="A55" t="s">
        <v>63</v>
      </c>
      <c r="B55" t="s">
        <v>2192</v>
      </c>
      <c r="C55" t="s">
        <v>26</v>
      </c>
      <c r="D55" t="s">
        <v>330</v>
      </c>
      <c r="E55" t="s">
        <v>331</v>
      </c>
      <c r="F55" t="s">
        <v>332</v>
      </c>
      <c r="G55" t="s">
        <v>333</v>
      </c>
      <c r="H55" t="s">
        <v>71</v>
      </c>
      <c r="I55" t="s">
        <v>334</v>
      </c>
    </row>
    <row r="56" spans="1:9" x14ac:dyDescent="0.3">
      <c r="A56" t="s">
        <v>63</v>
      </c>
      <c r="B56" t="s">
        <v>2192</v>
      </c>
      <c r="C56" t="s">
        <v>28</v>
      </c>
      <c r="D56" t="s">
        <v>335</v>
      </c>
      <c r="E56" t="s">
        <v>336</v>
      </c>
      <c r="F56" t="s">
        <v>337</v>
      </c>
      <c r="G56" t="s">
        <v>338</v>
      </c>
      <c r="H56" t="s">
        <v>339</v>
      </c>
      <c r="I56" t="s">
        <v>340</v>
      </c>
    </row>
    <row r="57" spans="1:9" x14ac:dyDescent="0.3">
      <c r="A57" t="s">
        <v>63</v>
      </c>
      <c r="B57" t="s">
        <v>2192</v>
      </c>
      <c r="C57" t="s">
        <v>29</v>
      </c>
      <c r="D57" t="s">
        <v>341</v>
      </c>
      <c r="E57" t="s">
        <v>342</v>
      </c>
      <c r="F57" t="s">
        <v>343</v>
      </c>
      <c r="G57" t="s">
        <v>344</v>
      </c>
      <c r="H57" t="s">
        <v>345</v>
      </c>
      <c r="I57" t="s">
        <v>72</v>
      </c>
    </row>
    <row r="58" spans="1:9" x14ac:dyDescent="0.3">
      <c r="A58" t="s">
        <v>63</v>
      </c>
      <c r="B58" t="s">
        <v>2192</v>
      </c>
      <c r="C58" t="s">
        <v>30</v>
      </c>
      <c r="D58" t="s">
        <v>346</v>
      </c>
      <c r="E58" t="s">
        <v>73</v>
      </c>
      <c r="F58" t="s">
        <v>347</v>
      </c>
      <c r="G58" t="s">
        <v>348</v>
      </c>
      <c r="H58" t="s">
        <v>349</v>
      </c>
      <c r="I58" t="s">
        <v>350</v>
      </c>
    </row>
    <row r="59" spans="1:9" x14ac:dyDescent="0.3">
      <c r="A59" t="s">
        <v>63</v>
      </c>
      <c r="B59" t="s">
        <v>2192</v>
      </c>
      <c r="C59" t="s">
        <v>32</v>
      </c>
      <c r="D59" t="s">
        <v>351</v>
      </c>
      <c r="E59" t="s">
        <v>352</v>
      </c>
      <c r="F59" t="s">
        <v>347</v>
      </c>
      <c r="G59" t="s">
        <v>353</v>
      </c>
      <c r="H59" t="s">
        <v>354</v>
      </c>
      <c r="I59" t="s">
        <v>355</v>
      </c>
    </row>
    <row r="60" spans="1:9" x14ac:dyDescent="0.3">
      <c r="A60" t="s">
        <v>63</v>
      </c>
      <c r="B60" t="s">
        <v>2192</v>
      </c>
      <c r="C60" t="s">
        <v>33</v>
      </c>
      <c r="D60" t="s">
        <v>356</v>
      </c>
      <c r="E60" t="s">
        <v>357</v>
      </c>
      <c r="F60" t="s">
        <v>358</v>
      </c>
      <c r="G60" t="s">
        <v>359</v>
      </c>
      <c r="H60" t="s">
        <v>360</v>
      </c>
      <c r="I60" t="s">
        <v>361</v>
      </c>
    </row>
    <row r="61" spans="1:9" x14ac:dyDescent="0.3">
      <c r="A61" t="s">
        <v>63</v>
      </c>
      <c r="B61" t="s">
        <v>2192</v>
      </c>
      <c r="C61" t="s">
        <v>35</v>
      </c>
      <c r="D61" t="s">
        <v>362</v>
      </c>
      <c r="E61" t="s">
        <v>363</v>
      </c>
      <c r="F61" t="s">
        <v>364</v>
      </c>
      <c r="G61" t="s">
        <v>365</v>
      </c>
      <c r="H61" t="s">
        <v>366</v>
      </c>
      <c r="I61" t="s">
        <v>367</v>
      </c>
    </row>
    <row r="62" spans="1:9" x14ac:dyDescent="0.3">
      <c r="A62" t="s">
        <v>63</v>
      </c>
      <c r="B62" t="s">
        <v>2192</v>
      </c>
      <c r="C62" t="s">
        <v>38</v>
      </c>
      <c r="D62" t="s">
        <v>368</v>
      </c>
      <c r="E62" t="s">
        <v>369</v>
      </c>
      <c r="F62" t="s">
        <v>370</v>
      </c>
      <c r="G62" t="s">
        <v>371</v>
      </c>
      <c r="H62" t="s">
        <v>372</v>
      </c>
      <c r="I62" t="s">
        <v>373</v>
      </c>
    </row>
    <row r="63" spans="1:9" x14ac:dyDescent="0.3">
      <c r="A63" t="s">
        <v>63</v>
      </c>
      <c r="B63" t="s">
        <v>2192</v>
      </c>
      <c r="C63" t="s">
        <v>40</v>
      </c>
      <c r="D63" t="s">
        <v>374</v>
      </c>
      <c r="E63" t="s">
        <v>375</v>
      </c>
      <c r="F63" t="s">
        <v>376</v>
      </c>
      <c r="G63" t="s">
        <v>377</v>
      </c>
      <c r="H63" t="s">
        <v>378</v>
      </c>
      <c r="I63" t="s">
        <v>379</v>
      </c>
    </row>
    <row r="64" spans="1:9" x14ac:dyDescent="0.3">
      <c r="A64" t="s">
        <v>74</v>
      </c>
      <c r="B64" t="s">
        <v>2192</v>
      </c>
      <c r="C64" t="s">
        <v>9</v>
      </c>
      <c r="D64" t="s">
        <v>380</v>
      </c>
      <c r="E64" t="s">
        <v>381</v>
      </c>
      <c r="F64" t="s">
        <v>382</v>
      </c>
      <c r="G64" t="s">
        <v>383</v>
      </c>
      <c r="H64" t="s">
        <v>384</v>
      </c>
      <c r="I64" t="s">
        <v>385</v>
      </c>
    </row>
    <row r="65" spans="1:9" x14ac:dyDescent="0.3">
      <c r="A65" t="s">
        <v>74</v>
      </c>
      <c r="B65" t="s">
        <v>2192</v>
      </c>
      <c r="C65" t="s">
        <v>10</v>
      </c>
      <c r="D65" t="s">
        <v>386</v>
      </c>
      <c r="E65" t="s">
        <v>387</v>
      </c>
      <c r="F65" t="s">
        <v>388</v>
      </c>
      <c r="G65" t="s">
        <v>389</v>
      </c>
      <c r="H65" t="s">
        <v>390</v>
      </c>
      <c r="I65" t="s">
        <v>391</v>
      </c>
    </row>
    <row r="66" spans="1:9" x14ac:dyDescent="0.3">
      <c r="A66" t="s">
        <v>74</v>
      </c>
      <c r="B66" t="s">
        <v>2192</v>
      </c>
      <c r="C66" t="s">
        <v>12</v>
      </c>
      <c r="D66" t="s">
        <v>392</v>
      </c>
      <c r="E66" t="s">
        <v>393</v>
      </c>
      <c r="F66" t="s">
        <v>394</v>
      </c>
      <c r="G66" t="s">
        <v>75</v>
      </c>
      <c r="H66" t="s">
        <v>395</v>
      </c>
      <c r="I66" t="s">
        <v>396</v>
      </c>
    </row>
    <row r="67" spans="1:9" x14ac:dyDescent="0.3">
      <c r="A67" t="s">
        <v>74</v>
      </c>
      <c r="B67" t="s">
        <v>2192</v>
      </c>
      <c r="C67" t="s">
        <v>13</v>
      </c>
      <c r="D67" t="s">
        <v>397</v>
      </c>
      <c r="E67" t="s">
        <v>398</v>
      </c>
      <c r="F67" t="s">
        <v>399</v>
      </c>
      <c r="G67" t="s">
        <v>400</v>
      </c>
      <c r="H67" t="s">
        <v>401</v>
      </c>
      <c r="I67" t="s">
        <v>402</v>
      </c>
    </row>
    <row r="68" spans="1:9" x14ac:dyDescent="0.3">
      <c r="A68" t="s">
        <v>74</v>
      </c>
      <c r="B68" t="s">
        <v>2192</v>
      </c>
      <c r="C68" t="s">
        <v>15</v>
      </c>
      <c r="D68" t="s">
        <v>65</v>
      </c>
      <c r="E68" t="s">
        <v>115</v>
      </c>
      <c r="F68" t="s">
        <v>115</v>
      </c>
      <c r="G68" t="s">
        <v>403</v>
      </c>
      <c r="H68" t="s">
        <v>404</v>
      </c>
      <c r="I68" t="s">
        <v>405</v>
      </c>
    </row>
    <row r="69" spans="1:9" x14ac:dyDescent="0.3">
      <c r="A69" t="s">
        <v>74</v>
      </c>
      <c r="B69" t="s">
        <v>2192</v>
      </c>
      <c r="C69" t="s">
        <v>16</v>
      </c>
      <c r="D69" t="s">
        <v>406</v>
      </c>
      <c r="E69" t="s">
        <v>221</v>
      </c>
      <c r="F69" t="s">
        <v>407</v>
      </c>
      <c r="G69" t="s">
        <v>408</v>
      </c>
      <c r="H69" t="s">
        <v>409</v>
      </c>
      <c r="I69" t="s">
        <v>410</v>
      </c>
    </row>
    <row r="70" spans="1:9" x14ac:dyDescent="0.3">
      <c r="A70" t="s">
        <v>74</v>
      </c>
      <c r="B70" t="s">
        <v>2192</v>
      </c>
      <c r="C70" t="s">
        <v>17</v>
      </c>
      <c r="D70" t="s">
        <v>411</v>
      </c>
      <c r="E70" t="s">
        <v>412</v>
      </c>
      <c r="F70" t="s">
        <v>413</v>
      </c>
      <c r="G70" t="s">
        <v>414</v>
      </c>
      <c r="H70" t="s">
        <v>76</v>
      </c>
      <c r="I70" t="s">
        <v>415</v>
      </c>
    </row>
    <row r="71" spans="1:9" x14ac:dyDescent="0.3">
      <c r="A71" t="s">
        <v>74</v>
      </c>
      <c r="B71" t="s">
        <v>2192</v>
      </c>
      <c r="C71" t="s">
        <v>19</v>
      </c>
      <c r="D71" t="s">
        <v>416</v>
      </c>
      <c r="E71" t="s">
        <v>77</v>
      </c>
      <c r="F71" t="s">
        <v>388</v>
      </c>
      <c r="G71" t="s">
        <v>417</v>
      </c>
      <c r="H71" t="s">
        <v>418</v>
      </c>
      <c r="I71" t="s">
        <v>419</v>
      </c>
    </row>
    <row r="72" spans="1:9" x14ac:dyDescent="0.3">
      <c r="A72" t="s">
        <v>74</v>
      </c>
      <c r="B72" t="s">
        <v>2192</v>
      </c>
      <c r="C72" t="s">
        <v>21</v>
      </c>
      <c r="D72" t="s">
        <v>420</v>
      </c>
      <c r="E72" t="s">
        <v>421</v>
      </c>
      <c r="F72" t="s">
        <v>422</v>
      </c>
      <c r="G72" t="s">
        <v>423</v>
      </c>
      <c r="H72" t="s">
        <v>424</v>
      </c>
      <c r="I72" t="s">
        <v>425</v>
      </c>
    </row>
    <row r="73" spans="1:9" x14ac:dyDescent="0.3">
      <c r="A73" t="s">
        <v>74</v>
      </c>
      <c r="B73" t="s">
        <v>2192</v>
      </c>
      <c r="C73" t="s">
        <v>23</v>
      </c>
      <c r="D73" t="s">
        <v>426</v>
      </c>
      <c r="E73" t="s">
        <v>427</v>
      </c>
      <c r="F73" t="s">
        <v>428</v>
      </c>
      <c r="G73" t="s">
        <v>429</v>
      </c>
      <c r="H73" t="s">
        <v>430</v>
      </c>
      <c r="I73" t="s">
        <v>431</v>
      </c>
    </row>
    <row r="74" spans="1:9" x14ac:dyDescent="0.3">
      <c r="A74" t="s">
        <v>74</v>
      </c>
      <c r="B74" t="s">
        <v>2192</v>
      </c>
      <c r="C74" t="s">
        <v>24</v>
      </c>
      <c r="D74" t="s">
        <v>432</v>
      </c>
      <c r="E74" t="s">
        <v>433</v>
      </c>
      <c r="F74" t="s">
        <v>434</v>
      </c>
      <c r="G74" t="s">
        <v>435</v>
      </c>
      <c r="H74" t="s">
        <v>436</v>
      </c>
      <c r="I74" t="s">
        <v>437</v>
      </c>
    </row>
    <row r="75" spans="1:9" x14ac:dyDescent="0.3">
      <c r="A75" t="s">
        <v>74</v>
      </c>
      <c r="B75" t="s">
        <v>2192</v>
      </c>
      <c r="C75" t="s">
        <v>26</v>
      </c>
      <c r="D75" t="s">
        <v>438</v>
      </c>
      <c r="E75" t="s">
        <v>439</v>
      </c>
      <c r="F75" t="s">
        <v>440</v>
      </c>
      <c r="G75" t="s">
        <v>441</v>
      </c>
      <c r="H75" t="s">
        <v>424</v>
      </c>
      <c r="I75" t="s">
        <v>442</v>
      </c>
    </row>
    <row r="76" spans="1:9" x14ac:dyDescent="0.3">
      <c r="A76" t="s">
        <v>74</v>
      </c>
      <c r="B76" t="s">
        <v>2192</v>
      </c>
      <c r="C76" t="s">
        <v>28</v>
      </c>
      <c r="D76" t="s">
        <v>443</v>
      </c>
      <c r="E76" t="s">
        <v>444</v>
      </c>
      <c r="F76" t="s">
        <v>445</v>
      </c>
      <c r="G76" t="s">
        <v>446</v>
      </c>
      <c r="H76" t="s">
        <v>447</v>
      </c>
      <c r="I76" t="s">
        <v>448</v>
      </c>
    </row>
    <row r="77" spans="1:9" x14ac:dyDescent="0.3">
      <c r="A77" t="s">
        <v>74</v>
      </c>
      <c r="B77" t="s">
        <v>2192</v>
      </c>
      <c r="C77" t="s">
        <v>29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</row>
    <row r="78" spans="1:9" x14ac:dyDescent="0.3">
      <c r="A78" t="s">
        <v>74</v>
      </c>
      <c r="B78" t="s">
        <v>2192</v>
      </c>
      <c r="C78" t="s">
        <v>30</v>
      </c>
      <c r="D78" t="s">
        <v>449</v>
      </c>
      <c r="E78" t="s">
        <v>450</v>
      </c>
      <c r="F78" t="s">
        <v>407</v>
      </c>
      <c r="G78" t="s">
        <v>451</v>
      </c>
      <c r="H78" t="s">
        <v>103</v>
      </c>
      <c r="I78" t="s">
        <v>452</v>
      </c>
    </row>
    <row r="79" spans="1:9" x14ac:dyDescent="0.3">
      <c r="A79" t="s">
        <v>74</v>
      </c>
      <c r="B79" t="s">
        <v>2192</v>
      </c>
      <c r="C79" t="s">
        <v>32</v>
      </c>
      <c r="D79" t="s">
        <v>453</v>
      </c>
      <c r="E79" t="s">
        <v>454</v>
      </c>
      <c r="F79" t="s">
        <v>455</v>
      </c>
      <c r="G79" t="s">
        <v>456</v>
      </c>
      <c r="H79" t="s">
        <v>457</v>
      </c>
      <c r="I79" t="s">
        <v>458</v>
      </c>
    </row>
    <row r="80" spans="1:9" x14ac:dyDescent="0.3">
      <c r="A80" t="s">
        <v>74</v>
      </c>
      <c r="B80" t="s">
        <v>2192</v>
      </c>
      <c r="C80" t="s">
        <v>33</v>
      </c>
      <c r="D80" t="s">
        <v>459</v>
      </c>
      <c r="E80" t="s">
        <v>460</v>
      </c>
      <c r="F80" t="s">
        <v>461</v>
      </c>
      <c r="G80" t="s">
        <v>462</v>
      </c>
      <c r="H80" t="s">
        <v>463</v>
      </c>
      <c r="I80" t="s">
        <v>464</v>
      </c>
    </row>
    <row r="81" spans="1:9" x14ac:dyDescent="0.3">
      <c r="A81" t="s">
        <v>74</v>
      </c>
      <c r="B81" t="s">
        <v>2192</v>
      </c>
      <c r="C81" t="s">
        <v>35</v>
      </c>
      <c r="D81" t="s">
        <v>78</v>
      </c>
      <c r="E81" t="s">
        <v>465</v>
      </c>
      <c r="F81" t="s">
        <v>466</v>
      </c>
      <c r="G81" t="s">
        <v>467</v>
      </c>
      <c r="H81" t="s">
        <v>468</v>
      </c>
      <c r="I81" t="s">
        <v>469</v>
      </c>
    </row>
    <row r="82" spans="1:9" x14ac:dyDescent="0.3">
      <c r="A82" t="s">
        <v>74</v>
      </c>
      <c r="B82" t="s">
        <v>2192</v>
      </c>
      <c r="C82" t="s">
        <v>38</v>
      </c>
      <c r="D82" t="s">
        <v>470</v>
      </c>
      <c r="E82" t="s">
        <v>471</v>
      </c>
      <c r="F82" t="s">
        <v>472</v>
      </c>
      <c r="G82" t="s">
        <v>473</v>
      </c>
      <c r="H82" t="s">
        <v>474</v>
      </c>
      <c r="I82" t="s">
        <v>475</v>
      </c>
    </row>
    <row r="83" spans="1:9" x14ac:dyDescent="0.3">
      <c r="A83" t="s">
        <v>74</v>
      </c>
      <c r="B83" t="s">
        <v>2192</v>
      </c>
      <c r="C83" t="s">
        <v>40</v>
      </c>
      <c r="D83" t="s">
        <v>476</v>
      </c>
      <c r="E83" t="s">
        <v>79</v>
      </c>
      <c r="F83" t="s">
        <v>477</v>
      </c>
      <c r="G83" t="s">
        <v>478</v>
      </c>
      <c r="H83" t="s">
        <v>479</v>
      </c>
      <c r="I83" t="s">
        <v>480</v>
      </c>
    </row>
    <row r="84" spans="1:9" x14ac:dyDescent="0.3">
      <c r="A84" t="s">
        <v>80</v>
      </c>
      <c r="B84" t="s">
        <v>2192</v>
      </c>
      <c r="C84" t="s">
        <v>9</v>
      </c>
      <c r="D84" t="s">
        <v>481</v>
      </c>
      <c r="E84" t="s">
        <v>482</v>
      </c>
      <c r="F84" t="s">
        <v>483</v>
      </c>
      <c r="G84" t="s">
        <v>484</v>
      </c>
      <c r="H84" t="s">
        <v>485</v>
      </c>
      <c r="I84" t="s">
        <v>486</v>
      </c>
    </row>
    <row r="85" spans="1:9" x14ac:dyDescent="0.3">
      <c r="A85" t="s">
        <v>80</v>
      </c>
      <c r="B85" t="s">
        <v>2192</v>
      </c>
      <c r="C85" t="s">
        <v>10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</row>
    <row r="86" spans="1:9" x14ac:dyDescent="0.3">
      <c r="A86" t="s">
        <v>80</v>
      </c>
      <c r="B86" t="s">
        <v>2192</v>
      </c>
      <c r="C86" t="s">
        <v>12</v>
      </c>
      <c r="D86" t="s">
        <v>487</v>
      </c>
      <c r="E86" t="s">
        <v>488</v>
      </c>
      <c r="F86" t="s">
        <v>489</v>
      </c>
      <c r="G86" t="s">
        <v>490</v>
      </c>
      <c r="H86" t="s">
        <v>491</v>
      </c>
      <c r="I86" t="s">
        <v>492</v>
      </c>
    </row>
    <row r="87" spans="1:9" x14ac:dyDescent="0.3">
      <c r="A87" t="s">
        <v>80</v>
      </c>
      <c r="B87" t="s">
        <v>2192</v>
      </c>
      <c r="C87" t="s">
        <v>13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</row>
    <row r="88" spans="1:9" x14ac:dyDescent="0.3">
      <c r="A88" t="s">
        <v>80</v>
      </c>
      <c r="B88" t="s">
        <v>2192</v>
      </c>
      <c r="C88" t="s">
        <v>15</v>
      </c>
      <c r="D88" t="s">
        <v>493</v>
      </c>
      <c r="E88" t="s">
        <v>494</v>
      </c>
      <c r="F88" t="s">
        <v>495</v>
      </c>
      <c r="G88" t="s">
        <v>496</v>
      </c>
      <c r="H88" t="s">
        <v>497</v>
      </c>
      <c r="I88" t="s">
        <v>498</v>
      </c>
    </row>
    <row r="89" spans="1:9" x14ac:dyDescent="0.3">
      <c r="A89" t="s">
        <v>80</v>
      </c>
      <c r="B89" t="s">
        <v>2192</v>
      </c>
      <c r="C89" t="s">
        <v>16</v>
      </c>
      <c r="D89" t="s">
        <v>499</v>
      </c>
      <c r="E89" t="s">
        <v>500</v>
      </c>
      <c r="F89" t="s">
        <v>501</v>
      </c>
      <c r="G89" t="s">
        <v>82</v>
      </c>
      <c r="H89" t="s">
        <v>502</v>
      </c>
      <c r="I89" t="s">
        <v>503</v>
      </c>
    </row>
    <row r="90" spans="1:9" x14ac:dyDescent="0.3">
      <c r="A90" t="s">
        <v>80</v>
      </c>
      <c r="B90" t="s">
        <v>2192</v>
      </c>
      <c r="C90" t="s">
        <v>17</v>
      </c>
      <c r="D90" t="s">
        <v>504</v>
      </c>
      <c r="E90" t="s">
        <v>505</v>
      </c>
      <c r="F90" t="s">
        <v>506</v>
      </c>
      <c r="G90" t="s">
        <v>507</v>
      </c>
      <c r="H90" t="s">
        <v>508</v>
      </c>
      <c r="I90" t="s">
        <v>509</v>
      </c>
    </row>
    <row r="91" spans="1:9" x14ac:dyDescent="0.3">
      <c r="A91" t="s">
        <v>80</v>
      </c>
      <c r="B91" t="s">
        <v>2192</v>
      </c>
      <c r="C91" t="s">
        <v>19</v>
      </c>
      <c r="D91" t="s">
        <v>510</v>
      </c>
      <c r="E91" t="s">
        <v>511</v>
      </c>
      <c r="F91" t="s">
        <v>512</v>
      </c>
      <c r="G91" t="s">
        <v>513</v>
      </c>
      <c r="H91" t="s">
        <v>83</v>
      </c>
      <c r="I91" t="s">
        <v>514</v>
      </c>
    </row>
    <row r="92" spans="1:9" x14ac:dyDescent="0.3">
      <c r="A92" t="s">
        <v>80</v>
      </c>
      <c r="B92" t="s">
        <v>2192</v>
      </c>
      <c r="C92" t="s">
        <v>21</v>
      </c>
      <c r="D92" t="s">
        <v>515</v>
      </c>
      <c r="E92" t="s">
        <v>516</v>
      </c>
      <c r="F92" t="s">
        <v>517</v>
      </c>
      <c r="G92" t="s">
        <v>518</v>
      </c>
      <c r="H92" t="s">
        <v>519</v>
      </c>
      <c r="I92" t="s">
        <v>520</v>
      </c>
    </row>
    <row r="93" spans="1:9" x14ac:dyDescent="0.3">
      <c r="A93" t="s">
        <v>80</v>
      </c>
      <c r="B93" t="s">
        <v>2192</v>
      </c>
      <c r="C93" t="s">
        <v>23</v>
      </c>
      <c r="D93" t="s">
        <v>521</v>
      </c>
      <c r="E93" t="s">
        <v>522</v>
      </c>
      <c r="F93" t="s">
        <v>523</v>
      </c>
      <c r="G93" t="s">
        <v>524</v>
      </c>
      <c r="H93" t="s">
        <v>525</v>
      </c>
      <c r="I93" t="s">
        <v>526</v>
      </c>
    </row>
    <row r="94" spans="1:9" x14ac:dyDescent="0.3">
      <c r="A94" t="s">
        <v>80</v>
      </c>
      <c r="B94" t="s">
        <v>2192</v>
      </c>
      <c r="C94" t="s">
        <v>24</v>
      </c>
      <c r="D94" t="s">
        <v>527</v>
      </c>
      <c r="E94" t="s">
        <v>528</v>
      </c>
      <c r="F94" t="s">
        <v>529</v>
      </c>
      <c r="G94" t="s">
        <v>84</v>
      </c>
      <c r="H94" t="s">
        <v>530</v>
      </c>
      <c r="I94" t="s">
        <v>531</v>
      </c>
    </row>
    <row r="95" spans="1:9" x14ac:dyDescent="0.3">
      <c r="A95" t="s">
        <v>80</v>
      </c>
      <c r="B95" t="s">
        <v>2192</v>
      </c>
      <c r="C95" t="s">
        <v>26</v>
      </c>
      <c r="D95" t="s">
        <v>85</v>
      </c>
      <c r="E95" t="s">
        <v>532</v>
      </c>
      <c r="F95" t="s">
        <v>533</v>
      </c>
      <c r="G95" t="s">
        <v>534</v>
      </c>
      <c r="H95" t="s">
        <v>535</v>
      </c>
      <c r="I95" t="s">
        <v>536</v>
      </c>
    </row>
    <row r="96" spans="1:9" x14ac:dyDescent="0.3">
      <c r="A96" t="s">
        <v>80</v>
      </c>
      <c r="B96" t="s">
        <v>2192</v>
      </c>
      <c r="C96" t="s">
        <v>28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</row>
    <row r="97" spans="1:9" x14ac:dyDescent="0.3">
      <c r="A97" t="s">
        <v>80</v>
      </c>
      <c r="B97" t="s">
        <v>2192</v>
      </c>
      <c r="C97" t="s">
        <v>29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</row>
    <row r="98" spans="1:9" x14ac:dyDescent="0.3">
      <c r="A98" t="s">
        <v>80</v>
      </c>
      <c r="B98" t="s">
        <v>2192</v>
      </c>
      <c r="C98" t="s">
        <v>30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</row>
    <row r="99" spans="1:9" x14ac:dyDescent="0.3">
      <c r="A99" t="s">
        <v>80</v>
      </c>
      <c r="B99" t="s">
        <v>2192</v>
      </c>
      <c r="C99" t="s">
        <v>32</v>
      </c>
      <c r="D99" t="s">
        <v>537</v>
      </c>
      <c r="E99" t="s">
        <v>538</v>
      </c>
      <c r="F99" t="s">
        <v>539</v>
      </c>
      <c r="G99" t="s">
        <v>540</v>
      </c>
      <c r="H99" t="s">
        <v>541</v>
      </c>
      <c r="I99" t="s">
        <v>542</v>
      </c>
    </row>
    <row r="100" spans="1:9" x14ac:dyDescent="0.3">
      <c r="A100" t="s">
        <v>80</v>
      </c>
      <c r="B100" t="s">
        <v>2192</v>
      </c>
      <c r="C100" t="s">
        <v>33</v>
      </c>
      <c r="D100" t="s">
        <v>86</v>
      </c>
      <c r="E100" t="s">
        <v>543</v>
      </c>
      <c r="F100" t="s">
        <v>544</v>
      </c>
      <c r="G100" t="s">
        <v>545</v>
      </c>
      <c r="H100" t="s">
        <v>546</v>
      </c>
      <c r="I100" t="s">
        <v>547</v>
      </c>
    </row>
    <row r="101" spans="1:9" x14ac:dyDescent="0.3">
      <c r="A101" t="s">
        <v>80</v>
      </c>
      <c r="B101" t="s">
        <v>2192</v>
      </c>
      <c r="C101" t="s">
        <v>35</v>
      </c>
      <c r="D101" t="s">
        <v>548</v>
      </c>
      <c r="E101" t="s">
        <v>549</v>
      </c>
      <c r="F101" t="s">
        <v>550</v>
      </c>
      <c r="G101" t="s">
        <v>551</v>
      </c>
      <c r="H101" t="s">
        <v>552</v>
      </c>
      <c r="I101" t="s">
        <v>553</v>
      </c>
    </row>
    <row r="102" spans="1:9" x14ac:dyDescent="0.3">
      <c r="A102" t="s">
        <v>80</v>
      </c>
      <c r="B102" t="s">
        <v>2192</v>
      </c>
      <c r="C102" t="s">
        <v>38</v>
      </c>
      <c r="D102" t="s">
        <v>554</v>
      </c>
      <c r="E102" t="s">
        <v>555</v>
      </c>
      <c r="F102" t="s">
        <v>556</v>
      </c>
      <c r="G102" t="s">
        <v>557</v>
      </c>
      <c r="H102" t="s">
        <v>558</v>
      </c>
      <c r="I102" t="s">
        <v>559</v>
      </c>
    </row>
    <row r="103" spans="1:9" x14ac:dyDescent="0.3">
      <c r="A103" t="s">
        <v>80</v>
      </c>
      <c r="B103" t="s">
        <v>2192</v>
      </c>
      <c r="C103" t="s">
        <v>40</v>
      </c>
      <c r="D103" t="s">
        <v>87</v>
      </c>
      <c r="E103" t="s">
        <v>88</v>
      </c>
      <c r="F103" t="s">
        <v>560</v>
      </c>
      <c r="G103" t="s">
        <v>561</v>
      </c>
      <c r="H103" t="s">
        <v>562</v>
      </c>
      <c r="I103" t="s">
        <v>563</v>
      </c>
    </row>
    <row r="104" spans="1:9" x14ac:dyDescent="0.3">
      <c r="A104" t="s">
        <v>8</v>
      </c>
      <c r="B104" t="s">
        <v>2633</v>
      </c>
      <c r="C104" t="s">
        <v>9</v>
      </c>
      <c r="D104" t="s">
        <v>2193</v>
      </c>
      <c r="E104" t="s">
        <v>2194</v>
      </c>
      <c r="F104" t="s">
        <v>2195</v>
      </c>
      <c r="G104" t="s">
        <v>2196</v>
      </c>
      <c r="H104" t="s">
        <v>2197</v>
      </c>
      <c r="I104" t="s">
        <v>2198</v>
      </c>
    </row>
    <row r="105" spans="1:9" x14ac:dyDescent="0.3">
      <c r="A105" t="s">
        <v>8</v>
      </c>
      <c r="B105" t="s">
        <v>2633</v>
      </c>
      <c r="C105" t="s">
        <v>10</v>
      </c>
      <c r="D105" t="s">
        <v>2199</v>
      </c>
      <c r="E105" t="s">
        <v>2200</v>
      </c>
      <c r="F105" t="s">
        <v>2201</v>
      </c>
      <c r="G105" t="s">
        <v>2202</v>
      </c>
      <c r="H105" t="s">
        <v>2203</v>
      </c>
      <c r="I105" t="s">
        <v>2204</v>
      </c>
    </row>
    <row r="106" spans="1:9" x14ac:dyDescent="0.3">
      <c r="A106" t="s">
        <v>8</v>
      </c>
      <c r="B106" t="s">
        <v>2633</v>
      </c>
      <c r="C106" t="s">
        <v>12</v>
      </c>
      <c r="D106" t="s">
        <v>2205</v>
      </c>
      <c r="E106" t="s">
        <v>2206</v>
      </c>
      <c r="F106" t="s">
        <v>2207</v>
      </c>
      <c r="G106" t="s">
        <v>2208</v>
      </c>
      <c r="H106" t="s">
        <v>2209</v>
      </c>
      <c r="I106" t="s">
        <v>2210</v>
      </c>
    </row>
    <row r="107" spans="1:9" x14ac:dyDescent="0.3">
      <c r="A107" t="s">
        <v>8</v>
      </c>
      <c r="B107" t="s">
        <v>2633</v>
      </c>
      <c r="C107" t="s">
        <v>13</v>
      </c>
      <c r="D107" t="s">
        <v>2211</v>
      </c>
      <c r="E107" t="s">
        <v>2212</v>
      </c>
      <c r="F107" t="s">
        <v>2213</v>
      </c>
      <c r="G107" t="s">
        <v>2214</v>
      </c>
      <c r="H107" t="s">
        <v>31</v>
      </c>
      <c r="I107" t="s">
        <v>2215</v>
      </c>
    </row>
    <row r="108" spans="1:9" x14ac:dyDescent="0.3">
      <c r="A108" t="s">
        <v>8</v>
      </c>
      <c r="B108" t="s">
        <v>2633</v>
      </c>
      <c r="C108" t="s">
        <v>15</v>
      </c>
      <c r="D108" t="s">
        <v>2200</v>
      </c>
      <c r="E108" t="s">
        <v>115</v>
      </c>
      <c r="F108" t="s">
        <v>115</v>
      </c>
      <c r="G108" t="s">
        <v>2216</v>
      </c>
      <c r="H108" t="s">
        <v>2217</v>
      </c>
      <c r="I108" t="s">
        <v>2218</v>
      </c>
    </row>
    <row r="109" spans="1:9" x14ac:dyDescent="0.3">
      <c r="A109" t="s">
        <v>8</v>
      </c>
      <c r="B109" t="s">
        <v>2633</v>
      </c>
      <c r="C109" t="s">
        <v>16</v>
      </c>
      <c r="D109" t="s">
        <v>2219</v>
      </c>
      <c r="E109" t="s">
        <v>2213</v>
      </c>
      <c r="F109" t="s">
        <v>2220</v>
      </c>
      <c r="G109" t="s">
        <v>2221</v>
      </c>
      <c r="H109" t="s">
        <v>2222</v>
      </c>
      <c r="I109" t="s">
        <v>2223</v>
      </c>
    </row>
    <row r="110" spans="1:9" x14ac:dyDescent="0.3">
      <c r="A110" t="s">
        <v>8</v>
      </c>
      <c r="B110" t="s">
        <v>2633</v>
      </c>
      <c r="C110" t="s">
        <v>17</v>
      </c>
      <c r="D110" t="s">
        <v>2224</v>
      </c>
      <c r="E110" t="s">
        <v>2205</v>
      </c>
      <c r="F110" t="s">
        <v>2225</v>
      </c>
      <c r="G110" t="s">
        <v>2226</v>
      </c>
      <c r="H110" t="s">
        <v>2227</v>
      </c>
      <c r="I110" t="s">
        <v>2228</v>
      </c>
    </row>
    <row r="111" spans="1:9" x14ac:dyDescent="0.3">
      <c r="A111" t="s">
        <v>8</v>
      </c>
      <c r="B111" t="s">
        <v>2633</v>
      </c>
      <c r="C111" t="s">
        <v>19</v>
      </c>
      <c r="D111" t="s">
        <v>2229</v>
      </c>
      <c r="E111" t="s">
        <v>2207</v>
      </c>
      <c r="F111" t="s">
        <v>2230</v>
      </c>
      <c r="G111" t="s">
        <v>2231</v>
      </c>
      <c r="H111" t="s">
        <v>2232</v>
      </c>
      <c r="I111" t="s">
        <v>2233</v>
      </c>
    </row>
    <row r="112" spans="1:9" x14ac:dyDescent="0.3">
      <c r="A112" t="s">
        <v>8</v>
      </c>
      <c r="B112" t="s">
        <v>2633</v>
      </c>
      <c r="C112" t="s">
        <v>21</v>
      </c>
      <c r="D112" t="s">
        <v>2234</v>
      </c>
      <c r="E112" t="s">
        <v>2235</v>
      </c>
      <c r="F112" t="s">
        <v>2236</v>
      </c>
      <c r="G112" t="s">
        <v>2237</v>
      </c>
      <c r="H112" t="s">
        <v>2238</v>
      </c>
      <c r="I112" t="s">
        <v>2239</v>
      </c>
    </row>
    <row r="113" spans="1:9" x14ac:dyDescent="0.3">
      <c r="A113" t="s">
        <v>8</v>
      </c>
      <c r="B113" t="s">
        <v>2633</v>
      </c>
      <c r="C113" t="s">
        <v>23</v>
      </c>
      <c r="D113" t="s">
        <v>2240</v>
      </c>
      <c r="E113" t="s">
        <v>2241</v>
      </c>
      <c r="F113" t="s">
        <v>2242</v>
      </c>
      <c r="G113" t="s">
        <v>2243</v>
      </c>
      <c r="H113" t="s">
        <v>2244</v>
      </c>
      <c r="I113" t="s">
        <v>2245</v>
      </c>
    </row>
    <row r="114" spans="1:9" x14ac:dyDescent="0.3">
      <c r="A114" t="s">
        <v>8</v>
      </c>
      <c r="B114" t="s">
        <v>2633</v>
      </c>
      <c r="C114" t="s">
        <v>24</v>
      </c>
      <c r="D114" t="s">
        <v>2246</v>
      </c>
      <c r="E114" t="s">
        <v>2247</v>
      </c>
      <c r="F114" t="s">
        <v>2248</v>
      </c>
      <c r="G114" t="s">
        <v>2249</v>
      </c>
      <c r="H114" t="s">
        <v>2250</v>
      </c>
      <c r="I114" t="s">
        <v>2251</v>
      </c>
    </row>
    <row r="115" spans="1:9" x14ac:dyDescent="0.3">
      <c r="A115" t="s">
        <v>8</v>
      </c>
      <c r="B115" t="s">
        <v>2633</v>
      </c>
      <c r="C115" t="s">
        <v>26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</row>
    <row r="116" spans="1:9" x14ac:dyDescent="0.3">
      <c r="A116" t="s">
        <v>8</v>
      </c>
      <c r="B116" t="s">
        <v>2633</v>
      </c>
      <c r="C116" t="s">
        <v>28</v>
      </c>
      <c r="D116" t="s">
        <v>2252</v>
      </c>
      <c r="E116" t="s">
        <v>2253</v>
      </c>
      <c r="F116" t="s">
        <v>2254</v>
      </c>
      <c r="G116" t="s">
        <v>2255</v>
      </c>
      <c r="H116" t="s">
        <v>2256</v>
      </c>
      <c r="I116" t="s">
        <v>2257</v>
      </c>
    </row>
    <row r="117" spans="1:9" x14ac:dyDescent="0.3">
      <c r="A117" t="s">
        <v>8</v>
      </c>
      <c r="B117" t="s">
        <v>2633</v>
      </c>
      <c r="C117" t="s">
        <v>29</v>
      </c>
      <c r="D117" t="s">
        <v>2258</v>
      </c>
      <c r="E117" t="s">
        <v>2259</v>
      </c>
      <c r="F117" t="s">
        <v>2260</v>
      </c>
      <c r="G117" t="s">
        <v>2261</v>
      </c>
      <c r="H117" t="s">
        <v>2262</v>
      </c>
      <c r="I117" t="s">
        <v>2263</v>
      </c>
    </row>
    <row r="118" spans="1:9" x14ac:dyDescent="0.3">
      <c r="A118" t="s">
        <v>8</v>
      </c>
      <c r="B118" t="s">
        <v>2633</v>
      </c>
      <c r="C118" t="s">
        <v>30</v>
      </c>
      <c r="D118" t="s">
        <v>2264</v>
      </c>
      <c r="E118" t="s">
        <v>2265</v>
      </c>
      <c r="F118" t="s">
        <v>2266</v>
      </c>
      <c r="G118" t="s">
        <v>2267</v>
      </c>
      <c r="H118" t="s">
        <v>2268</v>
      </c>
      <c r="I118" t="s">
        <v>2269</v>
      </c>
    </row>
    <row r="119" spans="1:9" x14ac:dyDescent="0.3">
      <c r="A119" t="s">
        <v>8</v>
      </c>
      <c r="B119" t="s">
        <v>2633</v>
      </c>
      <c r="C119" t="s">
        <v>32</v>
      </c>
      <c r="D119" t="s">
        <v>2270</v>
      </c>
      <c r="E119" t="s">
        <v>2271</v>
      </c>
      <c r="F119" t="s">
        <v>2213</v>
      </c>
      <c r="G119" t="s">
        <v>2272</v>
      </c>
      <c r="H119" t="s">
        <v>2273</v>
      </c>
      <c r="I119" t="s">
        <v>2274</v>
      </c>
    </row>
    <row r="120" spans="1:9" x14ac:dyDescent="0.3">
      <c r="A120" t="s">
        <v>8</v>
      </c>
      <c r="B120" t="s">
        <v>2633</v>
      </c>
      <c r="C120" t="s">
        <v>33</v>
      </c>
      <c r="D120" t="s">
        <v>2275</v>
      </c>
      <c r="E120" t="s">
        <v>2276</v>
      </c>
      <c r="F120" t="s">
        <v>2277</v>
      </c>
      <c r="G120" t="s">
        <v>2278</v>
      </c>
      <c r="H120" t="s">
        <v>2279</v>
      </c>
      <c r="I120" t="s">
        <v>2280</v>
      </c>
    </row>
    <row r="121" spans="1:9" x14ac:dyDescent="0.3">
      <c r="A121" t="s">
        <v>8</v>
      </c>
      <c r="B121" t="s">
        <v>2633</v>
      </c>
      <c r="C121" t="s">
        <v>35</v>
      </c>
      <c r="D121" t="s">
        <v>2281</v>
      </c>
      <c r="E121" t="s">
        <v>2282</v>
      </c>
      <c r="F121" t="s">
        <v>2229</v>
      </c>
      <c r="G121" t="s">
        <v>2283</v>
      </c>
      <c r="H121" t="s">
        <v>2284</v>
      </c>
      <c r="I121" t="s">
        <v>2285</v>
      </c>
    </row>
    <row r="122" spans="1:9" x14ac:dyDescent="0.3">
      <c r="A122" t="s">
        <v>8</v>
      </c>
      <c r="B122" t="s">
        <v>2633</v>
      </c>
      <c r="C122" t="s">
        <v>38</v>
      </c>
      <c r="D122" t="s">
        <v>2286</v>
      </c>
      <c r="E122" t="s">
        <v>2287</v>
      </c>
      <c r="F122" t="s">
        <v>2288</v>
      </c>
      <c r="G122" t="s">
        <v>2289</v>
      </c>
      <c r="H122" t="s">
        <v>2290</v>
      </c>
      <c r="I122" t="s">
        <v>2291</v>
      </c>
    </row>
    <row r="123" spans="1:9" x14ac:dyDescent="0.3">
      <c r="A123" t="s">
        <v>8</v>
      </c>
      <c r="B123" t="s">
        <v>2633</v>
      </c>
      <c r="C123" t="s">
        <v>40</v>
      </c>
      <c r="D123" t="s">
        <v>2292</v>
      </c>
      <c r="E123" t="s">
        <v>2293</v>
      </c>
      <c r="F123" t="s">
        <v>2294</v>
      </c>
      <c r="G123" t="s">
        <v>2295</v>
      </c>
      <c r="H123" t="s">
        <v>2296</v>
      </c>
      <c r="I123" t="s">
        <v>2297</v>
      </c>
    </row>
    <row r="124" spans="1:9" x14ac:dyDescent="0.3">
      <c r="A124" t="s">
        <v>42</v>
      </c>
      <c r="B124" t="s">
        <v>2633</v>
      </c>
      <c r="C124" t="s">
        <v>9</v>
      </c>
      <c r="D124" t="s">
        <v>2298</v>
      </c>
      <c r="E124" t="s">
        <v>2299</v>
      </c>
      <c r="F124" t="s">
        <v>2300</v>
      </c>
      <c r="G124" t="s">
        <v>2301</v>
      </c>
      <c r="H124" t="s">
        <v>2302</v>
      </c>
      <c r="I124" t="s">
        <v>2303</v>
      </c>
    </row>
    <row r="125" spans="1:9" x14ac:dyDescent="0.3">
      <c r="A125" t="s">
        <v>42</v>
      </c>
      <c r="B125" t="s">
        <v>2633</v>
      </c>
      <c r="C125" t="s">
        <v>10</v>
      </c>
      <c r="D125" t="s">
        <v>2304</v>
      </c>
      <c r="E125" t="s">
        <v>2305</v>
      </c>
      <c r="F125" t="s">
        <v>2306</v>
      </c>
      <c r="G125" t="s">
        <v>2307</v>
      </c>
      <c r="H125" t="s">
        <v>2308</v>
      </c>
      <c r="I125" t="s">
        <v>2309</v>
      </c>
    </row>
    <row r="126" spans="1:9" x14ac:dyDescent="0.3">
      <c r="A126" t="s">
        <v>42</v>
      </c>
      <c r="B126" t="s">
        <v>2633</v>
      </c>
      <c r="C126" t="s">
        <v>12</v>
      </c>
      <c r="D126" t="s">
        <v>2310</v>
      </c>
      <c r="E126" t="s">
        <v>2311</v>
      </c>
      <c r="F126" t="s">
        <v>2312</v>
      </c>
      <c r="G126" t="s">
        <v>2313</v>
      </c>
      <c r="H126" t="s">
        <v>2314</v>
      </c>
      <c r="I126" t="s">
        <v>2315</v>
      </c>
    </row>
    <row r="127" spans="1:9" x14ac:dyDescent="0.3">
      <c r="A127" t="s">
        <v>42</v>
      </c>
      <c r="B127" t="s">
        <v>2633</v>
      </c>
      <c r="C127" t="s">
        <v>13</v>
      </c>
      <c r="D127" t="s">
        <v>2316</v>
      </c>
      <c r="E127" t="s">
        <v>2317</v>
      </c>
      <c r="F127" t="s">
        <v>2318</v>
      </c>
      <c r="G127" t="s">
        <v>2319</v>
      </c>
      <c r="H127" t="s">
        <v>2320</v>
      </c>
      <c r="I127" t="s">
        <v>2321</v>
      </c>
    </row>
    <row r="128" spans="1:9" x14ac:dyDescent="0.3">
      <c r="A128" t="s">
        <v>42</v>
      </c>
      <c r="B128" t="s">
        <v>2633</v>
      </c>
      <c r="C128" t="s">
        <v>15</v>
      </c>
      <c r="D128" t="s">
        <v>2322</v>
      </c>
      <c r="E128" t="s">
        <v>2323</v>
      </c>
      <c r="F128" t="s">
        <v>2324</v>
      </c>
      <c r="G128" t="s">
        <v>2325</v>
      </c>
      <c r="H128" t="s">
        <v>2326</v>
      </c>
      <c r="I128" t="s">
        <v>2327</v>
      </c>
    </row>
    <row r="129" spans="1:9" x14ac:dyDescent="0.3">
      <c r="A129" t="s">
        <v>42</v>
      </c>
      <c r="B129" t="s">
        <v>2633</v>
      </c>
      <c r="C129" t="s">
        <v>16</v>
      </c>
      <c r="D129" t="s">
        <v>2328</v>
      </c>
      <c r="E129" t="s">
        <v>2329</v>
      </c>
      <c r="F129" t="s">
        <v>2324</v>
      </c>
      <c r="G129" t="s">
        <v>2330</v>
      </c>
      <c r="H129" t="s">
        <v>2331</v>
      </c>
      <c r="I129" t="s">
        <v>2332</v>
      </c>
    </row>
    <row r="130" spans="1:9" x14ac:dyDescent="0.3">
      <c r="A130" t="s">
        <v>42</v>
      </c>
      <c r="B130" t="s">
        <v>2633</v>
      </c>
      <c r="C130" t="s">
        <v>17</v>
      </c>
      <c r="D130" t="s">
        <v>2333</v>
      </c>
      <c r="E130" t="s">
        <v>2334</v>
      </c>
      <c r="F130" t="s">
        <v>2335</v>
      </c>
      <c r="G130" t="s">
        <v>2336</v>
      </c>
      <c r="H130" t="s">
        <v>2337</v>
      </c>
      <c r="I130" t="s">
        <v>2338</v>
      </c>
    </row>
    <row r="131" spans="1:9" x14ac:dyDescent="0.3">
      <c r="A131" t="s">
        <v>42</v>
      </c>
      <c r="B131" t="s">
        <v>2633</v>
      </c>
      <c r="C131" t="s">
        <v>19</v>
      </c>
      <c r="D131" t="s">
        <v>2339</v>
      </c>
      <c r="E131" t="s">
        <v>2340</v>
      </c>
      <c r="F131" t="s">
        <v>2341</v>
      </c>
      <c r="G131" t="s">
        <v>2342</v>
      </c>
      <c r="H131" t="s">
        <v>2343</v>
      </c>
      <c r="I131" t="s">
        <v>2344</v>
      </c>
    </row>
    <row r="132" spans="1:9" x14ac:dyDescent="0.3">
      <c r="A132" t="s">
        <v>42</v>
      </c>
      <c r="B132" t="s">
        <v>2633</v>
      </c>
      <c r="C132" t="s">
        <v>21</v>
      </c>
      <c r="D132" t="s">
        <v>2345</v>
      </c>
      <c r="E132" t="s">
        <v>2346</v>
      </c>
      <c r="F132" t="s">
        <v>2347</v>
      </c>
      <c r="G132" t="s">
        <v>2348</v>
      </c>
      <c r="H132" t="s">
        <v>2349</v>
      </c>
      <c r="I132" t="s">
        <v>2350</v>
      </c>
    </row>
    <row r="133" spans="1:9" x14ac:dyDescent="0.3">
      <c r="A133" t="s">
        <v>42</v>
      </c>
      <c r="B133" t="s">
        <v>2633</v>
      </c>
      <c r="C133" t="s">
        <v>23</v>
      </c>
      <c r="D133" t="s">
        <v>2351</v>
      </c>
      <c r="E133" t="s">
        <v>2352</v>
      </c>
      <c r="F133" t="s">
        <v>2353</v>
      </c>
      <c r="G133" t="s">
        <v>2354</v>
      </c>
      <c r="H133" t="s">
        <v>2355</v>
      </c>
      <c r="I133" t="s">
        <v>2356</v>
      </c>
    </row>
    <row r="134" spans="1:9" x14ac:dyDescent="0.3">
      <c r="A134" t="s">
        <v>42</v>
      </c>
      <c r="B134" t="s">
        <v>2633</v>
      </c>
      <c r="C134" t="s">
        <v>24</v>
      </c>
      <c r="D134" t="s">
        <v>2357</v>
      </c>
      <c r="E134" t="s">
        <v>2358</v>
      </c>
      <c r="F134" t="s">
        <v>2359</v>
      </c>
      <c r="G134" t="s">
        <v>2360</v>
      </c>
      <c r="H134" t="s">
        <v>2361</v>
      </c>
      <c r="I134" t="s">
        <v>2362</v>
      </c>
    </row>
    <row r="135" spans="1:9" x14ac:dyDescent="0.3">
      <c r="A135" t="s">
        <v>42</v>
      </c>
      <c r="B135" t="s">
        <v>2633</v>
      </c>
      <c r="C135" t="s">
        <v>26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</row>
    <row r="136" spans="1:9" x14ac:dyDescent="0.3">
      <c r="A136" t="s">
        <v>42</v>
      </c>
      <c r="B136" t="s">
        <v>2633</v>
      </c>
      <c r="C136" t="s">
        <v>28</v>
      </c>
      <c r="D136" t="s">
        <v>2363</v>
      </c>
      <c r="E136" t="s">
        <v>2346</v>
      </c>
      <c r="F136" t="s">
        <v>2364</v>
      </c>
      <c r="G136" t="s">
        <v>2365</v>
      </c>
      <c r="H136" t="s">
        <v>2366</v>
      </c>
      <c r="I136" t="s">
        <v>2367</v>
      </c>
    </row>
    <row r="137" spans="1:9" x14ac:dyDescent="0.3">
      <c r="A137" t="s">
        <v>42</v>
      </c>
      <c r="B137" t="s">
        <v>2633</v>
      </c>
      <c r="C137" t="s">
        <v>29</v>
      </c>
      <c r="D137" t="s">
        <v>2368</v>
      </c>
      <c r="E137" t="s">
        <v>2369</v>
      </c>
      <c r="F137" t="s">
        <v>2370</v>
      </c>
      <c r="G137" t="s">
        <v>2371</v>
      </c>
      <c r="H137" t="s">
        <v>2372</v>
      </c>
      <c r="I137" t="s">
        <v>2373</v>
      </c>
    </row>
    <row r="138" spans="1:9" x14ac:dyDescent="0.3">
      <c r="A138" t="s">
        <v>42</v>
      </c>
      <c r="B138" t="s">
        <v>2633</v>
      </c>
      <c r="C138" t="s">
        <v>30</v>
      </c>
      <c r="D138" t="s">
        <v>2374</v>
      </c>
      <c r="E138" t="s">
        <v>2375</v>
      </c>
      <c r="F138" t="s">
        <v>2376</v>
      </c>
      <c r="G138" t="s">
        <v>2377</v>
      </c>
      <c r="H138" t="s">
        <v>2378</v>
      </c>
      <c r="I138" t="s">
        <v>2379</v>
      </c>
    </row>
    <row r="139" spans="1:9" x14ac:dyDescent="0.3">
      <c r="A139" t="s">
        <v>42</v>
      </c>
      <c r="B139" t="s">
        <v>2633</v>
      </c>
      <c r="C139" t="s">
        <v>32</v>
      </c>
      <c r="D139" t="s">
        <v>2304</v>
      </c>
      <c r="E139" t="s">
        <v>2380</v>
      </c>
      <c r="F139" t="s">
        <v>200</v>
      </c>
      <c r="G139" t="s">
        <v>2381</v>
      </c>
      <c r="H139" t="s">
        <v>2382</v>
      </c>
      <c r="I139" t="s">
        <v>2383</v>
      </c>
    </row>
    <row r="140" spans="1:9" x14ac:dyDescent="0.3">
      <c r="A140" t="s">
        <v>42</v>
      </c>
      <c r="B140" t="s">
        <v>2633</v>
      </c>
      <c r="C140" t="s">
        <v>33</v>
      </c>
      <c r="D140" t="s">
        <v>2384</v>
      </c>
      <c r="E140" t="s">
        <v>2385</v>
      </c>
      <c r="F140" t="s">
        <v>2386</v>
      </c>
      <c r="G140" t="s">
        <v>2387</v>
      </c>
      <c r="H140" t="s">
        <v>2388</v>
      </c>
      <c r="I140" t="s">
        <v>2389</v>
      </c>
    </row>
    <row r="141" spans="1:9" x14ac:dyDescent="0.3">
      <c r="A141" t="s">
        <v>42</v>
      </c>
      <c r="B141" t="s">
        <v>2633</v>
      </c>
      <c r="C141" t="s">
        <v>35</v>
      </c>
      <c r="D141" t="s">
        <v>2351</v>
      </c>
      <c r="E141" t="s">
        <v>2390</v>
      </c>
      <c r="F141" t="s">
        <v>2391</v>
      </c>
      <c r="G141" t="s">
        <v>2392</v>
      </c>
      <c r="H141" t="s">
        <v>2393</v>
      </c>
      <c r="I141" t="s">
        <v>2394</v>
      </c>
    </row>
    <row r="142" spans="1:9" x14ac:dyDescent="0.3">
      <c r="A142" t="s">
        <v>42</v>
      </c>
      <c r="B142" t="s">
        <v>2633</v>
      </c>
      <c r="C142" t="s">
        <v>38</v>
      </c>
      <c r="D142" t="s">
        <v>2395</v>
      </c>
      <c r="E142" t="s">
        <v>2396</v>
      </c>
      <c r="F142" t="s">
        <v>2364</v>
      </c>
      <c r="G142" t="s">
        <v>2397</v>
      </c>
      <c r="H142" t="s">
        <v>2398</v>
      </c>
      <c r="I142" t="s">
        <v>2399</v>
      </c>
    </row>
    <row r="143" spans="1:9" x14ac:dyDescent="0.3">
      <c r="A143" t="s">
        <v>42</v>
      </c>
      <c r="B143" t="s">
        <v>2633</v>
      </c>
      <c r="C143" t="s">
        <v>40</v>
      </c>
      <c r="D143" t="s">
        <v>2400</v>
      </c>
      <c r="E143" t="s">
        <v>2401</v>
      </c>
      <c r="F143" t="s">
        <v>2402</v>
      </c>
      <c r="G143" t="s">
        <v>2403</v>
      </c>
      <c r="H143" t="s">
        <v>2404</v>
      </c>
      <c r="I143" t="s">
        <v>2405</v>
      </c>
    </row>
    <row r="144" spans="1:9" x14ac:dyDescent="0.3">
      <c r="A144" t="s">
        <v>63</v>
      </c>
      <c r="B144" t="s">
        <v>2633</v>
      </c>
      <c r="C144" t="s">
        <v>9</v>
      </c>
      <c r="D144" t="s">
        <v>2406</v>
      </c>
      <c r="E144" t="s">
        <v>2407</v>
      </c>
      <c r="F144" t="s">
        <v>2408</v>
      </c>
      <c r="G144" t="s">
        <v>2409</v>
      </c>
      <c r="H144" t="s">
        <v>2410</v>
      </c>
      <c r="I144" t="s">
        <v>2411</v>
      </c>
    </row>
    <row r="145" spans="1:9" x14ac:dyDescent="0.3">
      <c r="A145" t="s">
        <v>63</v>
      </c>
      <c r="B145" t="s">
        <v>2633</v>
      </c>
      <c r="C145" t="s">
        <v>10</v>
      </c>
      <c r="D145" t="s">
        <v>2412</v>
      </c>
      <c r="E145" t="s">
        <v>2413</v>
      </c>
      <c r="F145" t="s">
        <v>2414</v>
      </c>
      <c r="G145" t="s">
        <v>2415</v>
      </c>
      <c r="H145" t="s">
        <v>2416</v>
      </c>
      <c r="I145" t="s">
        <v>2417</v>
      </c>
    </row>
    <row r="146" spans="1:9" x14ac:dyDescent="0.3">
      <c r="A146" t="s">
        <v>63</v>
      </c>
      <c r="B146" t="s">
        <v>2633</v>
      </c>
      <c r="C146" t="s">
        <v>12</v>
      </c>
      <c r="D146" t="s">
        <v>2418</v>
      </c>
      <c r="E146" t="s">
        <v>2419</v>
      </c>
      <c r="F146" t="s">
        <v>2420</v>
      </c>
      <c r="G146" t="s">
        <v>2421</v>
      </c>
      <c r="H146" t="s">
        <v>2314</v>
      </c>
      <c r="I146" t="s">
        <v>2422</v>
      </c>
    </row>
    <row r="147" spans="1:9" x14ac:dyDescent="0.3">
      <c r="A147" t="s">
        <v>63</v>
      </c>
      <c r="B147" t="s">
        <v>2633</v>
      </c>
      <c r="C147" t="s">
        <v>13</v>
      </c>
      <c r="D147" t="s">
        <v>2423</v>
      </c>
      <c r="E147" t="s">
        <v>2424</v>
      </c>
      <c r="F147" t="s">
        <v>2425</v>
      </c>
      <c r="G147" t="s">
        <v>2426</v>
      </c>
      <c r="H147" t="s">
        <v>2427</v>
      </c>
      <c r="I147" t="s">
        <v>2428</v>
      </c>
    </row>
    <row r="148" spans="1:9" x14ac:dyDescent="0.3">
      <c r="A148" t="s">
        <v>63</v>
      </c>
      <c r="B148" t="s">
        <v>2633</v>
      </c>
      <c r="C148" t="s">
        <v>15</v>
      </c>
      <c r="D148" t="s">
        <v>2429</v>
      </c>
      <c r="E148" t="s">
        <v>2430</v>
      </c>
      <c r="F148" t="s">
        <v>2431</v>
      </c>
      <c r="G148" t="s">
        <v>2432</v>
      </c>
      <c r="H148" t="s">
        <v>2433</v>
      </c>
      <c r="I148" t="s">
        <v>2434</v>
      </c>
    </row>
    <row r="149" spans="1:9" x14ac:dyDescent="0.3">
      <c r="A149" t="s">
        <v>63</v>
      </c>
      <c r="B149" t="s">
        <v>2633</v>
      </c>
      <c r="C149" t="s">
        <v>16</v>
      </c>
      <c r="D149" t="s">
        <v>2435</v>
      </c>
      <c r="E149" t="s">
        <v>2436</v>
      </c>
      <c r="F149" t="s">
        <v>2437</v>
      </c>
      <c r="G149" t="s">
        <v>2438</v>
      </c>
      <c r="H149" t="s">
        <v>2439</v>
      </c>
      <c r="I149" t="s">
        <v>2440</v>
      </c>
    </row>
    <row r="150" spans="1:9" x14ac:dyDescent="0.3">
      <c r="A150" t="s">
        <v>63</v>
      </c>
      <c r="B150" t="s">
        <v>2633</v>
      </c>
      <c r="C150" t="s">
        <v>17</v>
      </c>
      <c r="D150" t="s">
        <v>2441</v>
      </c>
      <c r="E150" t="s">
        <v>2442</v>
      </c>
      <c r="F150" t="s">
        <v>2443</v>
      </c>
      <c r="G150" t="s">
        <v>2444</v>
      </c>
      <c r="H150" t="s">
        <v>2445</v>
      </c>
      <c r="I150" t="s">
        <v>2446</v>
      </c>
    </row>
    <row r="151" spans="1:9" x14ac:dyDescent="0.3">
      <c r="A151" t="s">
        <v>63</v>
      </c>
      <c r="B151" t="s">
        <v>2633</v>
      </c>
      <c r="C151" t="s">
        <v>19</v>
      </c>
      <c r="D151" t="s">
        <v>2447</v>
      </c>
      <c r="E151" t="s">
        <v>2413</v>
      </c>
      <c r="F151" t="s">
        <v>2448</v>
      </c>
      <c r="G151" t="s">
        <v>2449</v>
      </c>
      <c r="H151" t="s">
        <v>2450</v>
      </c>
      <c r="I151" t="s">
        <v>2451</v>
      </c>
    </row>
    <row r="152" spans="1:9" x14ac:dyDescent="0.3">
      <c r="A152" t="s">
        <v>63</v>
      </c>
      <c r="B152" t="s">
        <v>2633</v>
      </c>
      <c r="C152" t="s">
        <v>21</v>
      </c>
      <c r="D152" t="s">
        <v>2452</v>
      </c>
      <c r="E152" t="s">
        <v>2453</v>
      </c>
      <c r="F152" t="s">
        <v>2454</v>
      </c>
      <c r="G152" t="s">
        <v>2455</v>
      </c>
      <c r="H152" t="s">
        <v>2456</v>
      </c>
      <c r="I152" t="s">
        <v>2457</v>
      </c>
    </row>
    <row r="153" spans="1:9" x14ac:dyDescent="0.3">
      <c r="A153" t="s">
        <v>63</v>
      </c>
      <c r="B153" t="s">
        <v>2633</v>
      </c>
      <c r="C153" t="s">
        <v>23</v>
      </c>
      <c r="D153" t="s">
        <v>2458</v>
      </c>
      <c r="E153" t="s">
        <v>2459</v>
      </c>
      <c r="F153" t="s">
        <v>2460</v>
      </c>
      <c r="G153" t="s">
        <v>2461</v>
      </c>
      <c r="H153" t="s">
        <v>2462</v>
      </c>
      <c r="I153" t="s">
        <v>2463</v>
      </c>
    </row>
    <row r="154" spans="1:9" x14ac:dyDescent="0.3">
      <c r="A154" t="s">
        <v>63</v>
      </c>
      <c r="B154" t="s">
        <v>2633</v>
      </c>
      <c r="C154" t="s">
        <v>24</v>
      </c>
      <c r="D154" t="s">
        <v>2464</v>
      </c>
      <c r="E154" t="s">
        <v>2465</v>
      </c>
      <c r="F154" t="s">
        <v>2466</v>
      </c>
      <c r="G154" t="s">
        <v>2467</v>
      </c>
      <c r="H154" t="s">
        <v>2468</v>
      </c>
      <c r="I154" t="s">
        <v>2469</v>
      </c>
    </row>
    <row r="155" spans="1:9" x14ac:dyDescent="0.3">
      <c r="A155" t="s">
        <v>63</v>
      </c>
      <c r="B155" t="s">
        <v>2633</v>
      </c>
      <c r="C155" t="s">
        <v>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</row>
    <row r="156" spans="1:9" x14ac:dyDescent="0.3">
      <c r="A156" t="s">
        <v>63</v>
      </c>
      <c r="B156" t="s">
        <v>2633</v>
      </c>
      <c r="C156" t="s">
        <v>28</v>
      </c>
      <c r="D156" t="s">
        <v>2470</v>
      </c>
      <c r="E156" t="s">
        <v>2471</v>
      </c>
      <c r="F156" t="s">
        <v>2472</v>
      </c>
      <c r="G156" t="s">
        <v>2473</v>
      </c>
      <c r="H156" t="s">
        <v>2474</v>
      </c>
      <c r="I156" t="s">
        <v>2475</v>
      </c>
    </row>
    <row r="157" spans="1:9" x14ac:dyDescent="0.3">
      <c r="A157" t="s">
        <v>63</v>
      </c>
      <c r="B157" t="s">
        <v>2633</v>
      </c>
      <c r="C157" t="s">
        <v>29</v>
      </c>
      <c r="D157" t="s">
        <v>2476</v>
      </c>
      <c r="E157" t="s">
        <v>2477</v>
      </c>
      <c r="F157" t="s">
        <v>2478</v>
      </c>
      <c r="G157" t="s">
        <v>2479</v>
      </c>
      <c r="H157" t="s">
        <v>2480</v>
      </c>
      <c r="I157" t="s">
        <v>2481</v>
      </c>
    </row>
    <row r="158" spans="1:9" x14ac:dyDescent="0.3">
      <c r="A158" t="s">
        <v>63</v>
      </c>
      <c r="B158" t="s">
        <v>2633</v>
      </c>
      <c r="C158" t="s">
        <v>30</v>
      </c>
      <c r="D158" t="s">
        <v>2482</v>
      </c>
      <c r="E158" t="s">
        <v>2483</v>
      </c>
      <c r="F158" t="s">
        <v>2484</v>
      </c>
      <c r="G158" t="s">
        <v>2485</v>
      </c>
      <c r="H158" t="s">
        <v>2486</v>
      </c>
      <c r="I158" t="s">
        <v>2487</v>
      </c>
    </row>
    <row r="159" spans="1:9" x14ac:dyDescent="0.3">
      <c r="A159" t="s">
        <v>63</v>
      </c>
      <c r="B159" t="s">
        <v>2633</v>
      </c>
      <c r="C159" t="s">
        <v>32</v>
      </c>
      <c r="D159" t="s">
        <v>2488</v>
      </c>
      <c r="E159" t="s">
        <v>2489</v>
      </c>
      <c r="F159" t="s">
        <v>2490</v>
      </c>
      <c r="G159" t="s">
        <v>2491</v>
      </c>
      <c r="H159" t="s">
        <v>2492</v>
      </c>
      <c r="I159" t="s">
        <v>2493</v>
      </c>
    </row>
    <row r="160" spans="1:9" x14ac:dyDescent="0.3">
      <c r="A160" t="s">
        <v>63</v>
      </c>
      <c r="B160" t="s">
        <v>2633</v>
      </c>
      <c r="C160" t="s">
        <v>33</v>
      </c>
      <c r="D160" t="s">
        <v>2494</v>
      </c>
      <c r="E160" t="s">
        <v>2495</v>
      </c>
      <c r="F160" t="s">
        <v>2496</v>
      </c>
      <c r="G160" t="s">
        <v>2497</v>
      </c>
      <c r="H160" t="s">
        <v>2498</v>
      </c>
      <c r="I160" t="s">
        <v>2499</v>
      </c>
    </row>
    <row r="161" spans="1:9" x14ac:dyDescent="0.3">
      <c r="A161" t="s">
        <v>63</v>
      </c>
      <c r="B161" t="s">
        <v>2633</v>
      </c>
      <c r="C161" t="s">
        <v>35</v>
      </c>
      <c r="D161" t="s">
        <v>2500</v>
      </c>
      <c r="E161" t="s">
        <v>2501</v>
      </c>
      <c r="F161" t="s">
        <v>2502</v>
      </c>
      <c r="G161" t="s">
        <v>2503</v>
      </c>
      <c r="H161" t="s">
        <v>2504</v>
      </c>
      <c r="I161" t="s">
        <v>2505</v>
      </c>
    </row>
    <row r="162" spans="1:9" x14ac:dyDescent="0.3">
      <c r="A162" t="s">
        <v>63</v>
      </c>
      <c r="B162" t="s">
        <v>2633</v>
      </c>
      <c r="C162" t="s">
        <v>38</v>
      </c>
      <c r="D162" t="s">
        <v>2506</v>
      </c>
      <c r="E162" t="s">
        <v>2507</v>
      </c>
      <c r="F162" t="s">
        <v>2482</v>
      </c>
      <c r="G162" t="s">
        <v>2508</v>
      </c>
      <c r="H162" t="s">
        <v>2509</v>
      </c>
      <c r="I162" t="s">
        <v>2510</v>
      </c>
    </row>
    <row r="163" spans="1:9" x14ac:dyDescent="0.3">
      <c r="A163" t="s">
        <v>63</v>
      </c>
      <c r="B163" t="s">
        <v>2633</v>
      </c>
      <c r="C163" t="s">
        <v>40</v>
      </c>
      <c r="D163" t="s">
        <v>2511</v>
      </c>
      <c r="E163" t="s">
        <v>2512</v>
      </c>
      <c r="F163" t="s">
        <v>2513</v>
      </c>
      <c r="G163" t="s">
        <v>2514</v>
      </c>
      <c r="H163" t="s">
        <v>2515</v>
      </c>
      <c r="I163" t="s">
        <v>2516</v>
      </c>
    </row>
    <row r="164" spans="1:9" x14ac:dyDescent="0.3">
      <c r="A164" t="s">
        <v>74</v>
      </c>
      <c r="B164" t="s">
        <v>2633</v>
      </c>
      <c r="C164" t="s">
        <v>9</v>
      </c>
      <c r="D164" t="s">
        <v>2517</v>
      </c>
      <c r="E164" t="s">
        <v>2518</v>
      </c>
      <c r="F164" t="s">
        <v>2519</v>
      </c>
      <c r="G164" t="s">
        <v>2520</v>
      </c>
      <c r="H164" t="s">
        <v>2521</v>
      </c>
      <c r="I164" t="s">
        <v>2522</v>
      </c>
    </row>
    <row r="165" spans="1:9" x14ac:dyDescent="0.3">
      <c r="A165" t="s">
        <v>74</v>
      </c>
      <c r="B165" t="s">
        <v>2633</v>
      </c>
      <c r="C165" t="s">
        <v>10</v>
      </c>
      <c r="D165" t="s">
        <v>2523</v>
      </c>
      <c r="E165" t="s">
        <v>2524</v>
      </c>
      <c r="F165" t="s">
        <v>2525</v>
      </c>
      <c r="G165" t="s">
        <v>2526</v>
      </c>
      <c r="H165" t="s">
        <v>2527</v>
      </c>
      <c r="I165" t="s">
        <v>2528</v>
      </c>
    </row>
    <row r="166" spans="1:9" x14ac:dyDescent="0.3">
      <c r="A166" t="s">
        <v>74</v>
      </c>
      <c r="B166" t="s">
        <v>2633</v>
      </c>
      <c r="C166" t="s">
        <v>12</v>
      </c>
      <c r="D166" t="s">
        <v>2529</v>
      </c>
      <c r="E166" t="s">
        <v>2530</v>
      </c>
      <c r="F166" t="s">
        <v>2531</v>
      </c>
      <c r="G166" t="s">
        <v>2532</v>
      </c>
      <c r="H166" t="s">
        <v>2533</v>
      </c>
      <c r="I166" t="s">
        <v>2534</v>
      </c>
    </row>
    <row r="167" spans="1:9" x14ac:dyDescent="0.3">
      <c r="A167" t="s">
        <v>74</v>
      </c>
      <c r="B167" t="s">
        <v>2633</v>
      </c>
      <c r="C167" t="s">
        <v>13</v>
      </c>
      <c r="D167" t="s">
        <v>2535</v>
      </c>
      <c r="E167" t="s">
        <v>2536</v>
      </c>
      <c r="F167" t="s">
        <v>2537</v>
      </c>
      <c r="G167" t="s">
        <v>2538</v>
      </c>
      <c r="H167" t="s">
        <v>2539</v>
      </c>
      <c r="I167" t="s">
        <v>2540</v>
      </c>
    </row>
    <row r="168" spans="1:9" x14ac:dyDescent="0.3">
      <c r="A168" t="s">
        <v>74</v>
      </c>
      <c r="B168" t="s">
        <v>2633</v>
      </c>
      <c r="C168" t="s">
        <v>15</v>
      </c>
      <c r="D168" t="s">
        <v>2541</v>
      </c>
      <c r="E168" t="s">
        <v>2542</v>
      </c>
      <c r="F168" t="s">
        <v>2543</v>
      </c>
      <c r="G168" t="s">
        <v>2544</v>
      </c>
      <c r="H168" t="s">
        <v>2545</v>
      </c>
      <c r="I168" t="s">
        <v>2546</v>
      </c>
    </row>
    <row r="169" spans="1:9" x14ac:dyDescent="0.3">
      <c r="A169" t="s">
        <v>74</v>
      </c>
      <c r="B169" t="s">
        <v>2633</v>
      </c>
      <c r="C169" t="s">
        <v>16</v>
      </c>
      <c r="D169" t="s">
        <v>2547</v>
      </c>
      <c r="E169" t="s">
        <v>2548</v>
      </c>
      <c r="F169" t="s">
        <v>2549</v>
      </c>
      <c r="G169" t="s">
        <v>2550</v>
      </c>
      <c r="H169" t="s">
        <v>2551</v>
      </c>
      <c r="I169" t="s">
        <v>2552</v>
      </c>
    </row>
    <row r="170" spans="1:9" x14ac:dyDescent="0.3">
      <c r="A170" t="s">
        <v>74</v>
      </c>
      <c r="B170" t="s">
        <v>2633</v>
      </c>
      <c r="C170" t="s">
        <v>17</v>
      </c>
      <c r="D170" t="s">
        <v>2553</v>
      </c>
      <c r="E170" t="s">
        <v>2547</v>
      </c>
      <c r="F170" t="s">
        <v>2554</v>
      </c>
      <c r="G170" t="s">
        <v>2555</v>
      </c>
      <c r="H170" t="s">
        <v>2556</v>
      </c>
      <c r="I170" t="s">
        <v>2557</v>
      </c>
    </row>
    <row r="171" spans="1:9" x14ac:dyDescent="0.3">
      <c r="A171" t="s">
        <v>74</v>
      </c>
      <c r="B171" t="s">
        <v>2633</v>
      </c>
      <c r="C171" t="s">
        <v>19</v>
      </c>
      <c r="D171" t="s">
        <v>2558</v>
      </c>
      <c r="E171" t="s">
        <v>2559</v>
      </c>
      <c r="F171" t="s">
        <v>2560</v>
      </c>
      <c r="G171" t="s">
        <v>2561</v>
      </c>
      <c r="H171" t="s">
        <v>2562</v>
      </c>
      <c r="I171" t="s">
        <v>2563</v>
      </c>
    </row>
    <row r="172" spans="1:9" x14ac:dyDescent="0.3">
      <c r="A172" t="s">
        <v>74</v>
      </c>
      <c r="B172" t="s">
        <v>2633</v>
      </c>
      <c r="C172" t="s">
        <v>21</v>
      </c>
      <c r="D172" t="s">
        <v>2564</v>
      </c>
      <c r="E172" t="s">
        <v>2565</v>
      </c>
      <c r="F172" t="s">
        <v>2566</v>
      </c>
      <c r="G172" t="s">
        <v>2567</v>
      </c>
      <c r="H172" t="s">
        <v>2568</v>
      </c>
      <c r="I172" t="s">
        <v>2569</v>
      </c>
    </row>
    <row r="173" spans="1:9" x14ac:dyDescent="0.3">
      <c r="A173" t="s">
        <v>74</v>
      </c>
      <c r="B173" t="s">
        <v>2633</v>
      </c>
      <c r="C173" t="s">
        <v>23</v>
      </c>
      <c r="D173" t="s">
        <v>2570</v>
      </c>
      <c r="E173" t="s">
        <v>2571</v>
      </c>
      <c r="F173" t="s">
        <v>2572</v>
      </c>
      <c r="G173" t="s">
        <v>2573</v>
      </c>
      <c r="H173" t="s">
        <v>2574</v>
      </c>
      <c r="I173" t="s">
        <v>2575</v>
      </c>
    </row>
    <row r="174" spans="1:9" x14ac:dyDescent="0.3">
      <c r="A174" t="s">
        <v>74</v>
      </c>
      <c r="B174" t="s">
        <v>2633</v>
      </c>
      <c r="C174" t="s">
        <v>24</v>
      </c>
      <c r="D174" t="s">
        <v>2576</v>
      </c>
      <c r="E174" t="s">
        <v>2577</v>
      </c>
      <c r="F174" t="s">
        <v>2578</v>
      </c>
      <c r="G174" t="s">
        <v>2579</v>
      </c>
      <c r="H174" t="s">
        <v>2580</v>
      </c>
      <c r="I174" t="s">
        <v>2581</v>
      </c>
    </row>
    <row r="175" spans="1:9" x14ac:dyDescent="0.3">
      <c r="A175" t="s">
        <v>74</v>
      </c>
      <c r="B175" t="s">
        <v>2633</v>
      </c>
      <c r="C175" t="s">
        <v>26</v>
      </c>
      <c r="D175" t="s">
        <v>2582</v>
      </c>
      <c r="E175" t="s">
        <v>2583</v>
      </c>
      <c r="F175" t="s">
        <v>2584</v>
      </c>
      <c r="G175" t="s">
        <v>2585</v>
      </c>
      <c r="H175" t="s">
        <v>2203</v>
      </c>
      <c r="I175" t="s">
        <v>2586</v>
      </c>
    </row>
    <row r="176" spans="1:9" x14ac:dyDescent="0.3">
      <c r="A176" t="s">
        <v>74</v>
      </c>
      <c r="B176" t="s">
        <v>2633</v>
      </c>
      <c r="C176" t="s">
        <v>28</v>
      </c>
      <c r="D176" t="s">
        <v>2587</v>
      </c>
      <c r="E176" t="s">
        <v>2588</v>
      </c>
      <c r="F176" t="s">
        <v>2589</v>
      </c>
      <c r="G176" t="s">
        <v>2590</v>
      </c>
      <c r="H176" t="s">
        <v>2591</v>
      </c>
      <c r="I176" t="s">
        <v>2592</v>
      </c>
    </row>
    <row r="177" spans="1:9" x14ac:dyDescent="0.3">
      <c r="A177" t="s">
        <v>74</v>
      </c>
      <c r="B177" t="s">
        <v>2633</v>
      </c>
      <c r="C177" t="s">
        <v>29</v>
      </c>
      <c r="D177" t="s">
        <v>2593</v>
      </c>
      <c r="E177" t="s">
        <v>2594</v>
      </c>
      <c r="F177" t="s">
        <v>2595</v>
      </c>
      <c r="G177" t="s">
        <v>2596</v>
      </c>
      <c r="H177" t="s">
        <v>2597</v>
      </c>
      <c r="I177" t="s">
        <v>2598</v>
      </c>
    </row>
    <row r="178" spans="1:9" x14ac:dyDescent="0.3">
      <c r="A178" t="s">
        <v>74</v>
      </c>
      <c r="B178" t="s">
        <v>2633</v>
      </c>
      <c r="C178" t="s">
        <v>30</v>
      </c>
      <c r="D178" t="s">
        <v>2599</v>
      </c>
      <c r="E178" t="s">
        <v>2600</v>
      </c>
      <c r="F178" t="s">
        <v>2601</v>
      </c>
      <c r="G178" t="s">
        <v>2602</v>
      </c>
      <c r="H178" t="s">
        <v>2603</v>
      </c>
      <c r="I178" t="s">
        <v>2604</v>
      </c>
    </row>
    <row r="179" spans="1:9" x14ac:dyDescent="0.3">
      <c r="A179" t="s">
        <v>74</v>
      </c>
      <c r="B179" t="s">
        <v>2633</v>
      </c>
      <c r="C179" t="s">
        <v>32</v>
      </c>
      <c r="D179" t="s">
        <v>2519</v>
      </c>
      <c r="E179" t="s">
        <v>2605</v>
      </c>
      <c r="F179" t="s">
        <v>2606</v>
      </c>
      <c r="G179" t="s">
        <v>2607</v>
      </c>
      <c r="H179" t="s">
        <v>2608</v>
      </c>
      <c r="I179" t="s">
        <v>2609</v>
      </c>
    </row>
    <row r="180" spans="1:9" x14ac:dyDescent="0.3">
      <c r="A180" t="s">
        <v>74</v>
      </c>
      <c r="B180" t="s">
        <v>2633</v>
      </c>
      <c r="C180" t="s">
        <v>33</v>
      </c>
      <c r="D180" t="s">
        <v>2610</v>
      </c>
      <c r="E180" t="s">
        <v>2611</v>
      </c>
      <c r="F180" t="s">
        <v>2612</v>
      </c>
      <c r="G180" t="s">
        <v>2613</v>
      </c>
      <c r="H180" t="s">
        <v>2614</v>
      </c>
      <c r="I180" t="s">
        <v>2615</v>
      </c>
    </row>
    <row r="181" spans="1:9" x14ac:dyDescent="0.3">
      <c r="A181" t="s">
        <v>74</v>
      </c>
      <c r="B181" t="s">
        <v>2633</v>
      </c>
      <c r="C181" t="s">
        <v>35</v>
      </c>
      <c r="D181" t="s">
        <v>2616</v>
      </c>
      <c r="E181" t="s">
        <v>2617</v>
      </c>
      <c r="F181" t="s">
        <v>2618</v>
      </c>
      <c r="G181" t="s">
        <v>2619</v>
      </c>
      <c r="H181" t="s">
        <v>2620</v>
      </c>
      <c r="I181" t="s">
        <v>2621</v>
      </c>
    </row>
    <row r="182" spans="1:9" x14ac:dyDescent="0.3">
      <c r="A182" t="s">
        <v>74</v>
      </c>
      <c r="B182" t="s">
        <v>2633</v>
      </c>
      <c r="C182" t="s">
        <v>38</v>
      </c>
      <c r="D182" t="s">
        <v>2622</v>
      </c>
      <c r="E182" t="s">
        <v>2623</v>
      </c>
      <c r="F182" t="s">
        <v>2624</v>
      </c>
      <c r="G182" t="s">
        <v>2625</v>
      </c>
      <c r="H182" t="s">
        <v>2539</v>
      </c>
      <c r="I182" t="s">
        <v>2626</v>
      </c>
    </row>
    <row r="183" spans="1:9" x14ac:dyDescent="0.3">
      <c r="A183" t="s">
        <v>74</v>
      </c>
      <c r="B183" t="s">
        <v>2633</v>
      </c>
      <c r="C183" t="s">
        <v>40</v>
      </c>
      <c r="D183" t="s">
        <v>2627</v>
      </c>
      <c r="E183" t="s">
        <v>2628</v>
      </c>
      <c r="F183" t="s">
        <v>2629</v>
      </c>
      <c r="G183" t="s">
        <v>2630</v>
      </c>
      <c r="H183" t="s">
        <v>2631</v>
      </c>
      <c r="I183" t="s">
        <v>2632</v>
      </c>
    </row>
    <row r="184" spans="1:9" x14ac:dyDescent="0.3">
      <c r="A184" t="s">
        <v>80</v>
      </c>
      <c r="B184" t="s">
        <v>2633</v>
      </c>
      <c r="C184" t="s">
        <v>9</v>
      </c>
      <c r="D184" t="s">
        <v>481</v>
      </c>
      <c r="E184" t="s">
        <v>482</v>
      </c>
      <c r="F184" t="s">
        <v>483</v>
      </c>
      <c r="G184" t="s">
        <v>484</v>
      </c>
      <c r="H184" t="s">
        <v>485</v>
      </c>
      <c r="I184" t="s">
        <v>486</v>
      </c>
    </row>
    <row r="185" spans="1:9" x14ac:dyDescent="0.3">
      <c r="A185" t="s">
        <v>80</v>
      </c>
      <c r="B185" t="s">
        <v>2633</v>
      </c>
      <c r="C185" t="s">
        <v>10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</row>
    <row r="186" spans="1:9" x14ac:dyDescent="0.3">
      <c r="A186" t="s">
        <v>80</v>
      </c>
      <c r="B186" t="s">
        <v>2633</v>
      </c>
      <c r="C186" t="s">
        <v>12</v>
      </c>
      <c r="D186" t="s">
        <v>487</v>
      </c>
      <c r="E186" t="s">
        <v>488</v>
      </c>
      <c r="F186" t="s">
        <v>489</v>
      </c>
      <c r="G186" t="s">
        <v>490</v>
      </c>
      <c r="H186" t="s">
        <v>491</v>
      </c>
      <c r="I186" t="s">
        <v>492</v>
      </c>
    </row>
    <row r="187" spans="1:9" x14ac:dyDescent="0.3">
      <c r="A187" t="s">
        <v>80</v>
      </c>
      <c r="B187" t="s">
        <v>2633</v>
      </c>
      <c r="C187" t="s">
        <v>13</v>
      </c>
      <c r="D187" t="s">
        <v>81</v>
      </c>
      <c r="E187" t="s">
        <v>81</v>
      </c>
      <c r="F187" t="s">
        <v>81</v>
      </c>
      <c r="G187" t="s">
        <v>81</v>
      </c>
      <c r="H187" t="s">
        <v>81</v>
      </c>
      <c r="I187" t="s">
        <v>81</v>
      </c>
    </row>
    <row r="188" spans="1:9" x14ac:dyDescent="0.3">
      <c r="A188" t="s">
        <v>80</v>
      </c>
      <c r="B188" t="s">
        <v>2633</v>
      </c>
      <c r="C188" t="s">
        <v>15</v>
      </c>
      <c r="D188" t="s">
        <v>493</v>
      </c>
      <c r="E188" t="s">
        <v>494</v>
      </c>
      <c r="F188" t="s">
        <v>495</v>
      </c>
      <c r="G188" t="s">
        <v>496</v>
      </c>
      <c r="H188" t="s">
        <v>497</v>
      </c>
      <c r="I188" t="s">
        <v>498</v>
      </c>
    </row>
    <row r="189" spans="1:9" x14ac:dyDescent="0.3">
      <c r="A189" t="s">
        <v>80</v>
      </c>
      <c r="B189" t="s">
        <v>2633</v>
      </c>
      <c r="C189" t="s">
        <v>16</v>
      </c>
      <c r="D189" t="s">
        <v>499</v>
      </c>
      <c r="E189" t="s">
        <v>500</v>
      </c>
      <c r="F189" t="s">
        <v>501</v>
      </c>
      <c r="G189" t="s">
        <v>82</v>
      </c>
      <c r="H189" t="s">
        <v>502</v>
      </c>
      <c r="I189" t="s">
        <v>503</v>
      </c>
    </row>
    <row r="190" spans="1:9" x14ac:dyDescent="0.3">
      <c r="A190" t="s">
        <v>80</v>
      </c>
      <c r="B190" t="s">
        <v>2633</v>
      </c>
      <c r="C190" t="s">
        <v>17</v>
      </c>
      <c r="D190" t="s">
        <v>504</v>
      </c>
      <c r="E190" t="s">
        <v>505</v>
      </c>
      <c r="F190" t="s">
        <v>506</v>
      </c>
      <c r="G190" t="s">
        <v>507</v>
      </c>
      <c r="H190" t="s">
        <v>508</v>
      </c>
      <c r="I190" t="s">
        <v>509</v>
      </c>
    </row>
    <row r="191" spans="1:9" x14ac:dyDescent="0.3">
      <c r="A191" t="s">
        <v>80</v>
      </c>
      <c r="B191" t="s">
        <v>2633</v>
      </c>
      <c r="C191" t="s">
        <v>19</v>
      </c>
      <c r="D191" t="s">
        <v>510</v>
      </c>
      <c r="E191" t="s">
        <v>511</v>
      </c>
      <c r="F191" t="s">
        <v>512</v>
      </c>
      <c r="G191" t="s">
        <v>513</v>
      </c>
      <c r="H191" t="s">
        <v>83</v>
      </c>
      <c r="I191" t="s">
        <v>514</v>
      </c>
    </row>
    <row r="192" spans="1:9" x14ac:dyDescent="0.3">
      <c r="A192" t="s">
        <v>80</v>
      </c>
      <c r="B192" t="s">
        <v>2633</v>
      </c>
      <c r="C192" t="s">
        <v>21</v>
      </c>
      <c r="D192" t="s">
        <v>515</v>
      </c>
      <c r="E192" t="s">
        <v>516</v>
      </c>
      <c r="F192" t="s">
        <v>517</v>
      </c>
      <c r="G192" t="s">
        <v>518</v>
      </c>
      <c r="H192" t="s">
        <v>519</v>
      </c>
      <c r="I192" t="s">
        <v>520</v>
      </c>
    </row>
    <row r="193" spans="1:9" x14ac:dyDescent="0.3">
      <c r="A193" t="s">
        <v>80</v>
      </c>
      <c r="B193" t="s">
        <v>2633</v>
      </c>
      <c r="C193" t="s">
        <v>23</v>
      </c>
      <c r="D193" t="s">
        <v>521</v>
      </c>
      <c r="E193" t="s">
        <v>522</v>
      </c>
      <c r="F193" t="s">
        <v>523</v>
      </c>
      <c r="G193" t="s">
        <v>524</v>
      </c>
      <c r="H193" t="s">
        <v>525</v>
      </c>
      <c r="I193" t="s">
        <v>526</v>
      </c>
    </row>
    <row r="194" spans="1:9" x14ac:dyDescent="0.3">
      <c r="A194" t="s">
        <v>80</v>
      </c>
      <c r="B194" t="s">
        <v>2633</v>
      </c>
      <c r="C194" t="s">
        <v>24</v>
      </c>
      <c r="D194" t="s">
        <v>527</v>
      </c>
      <c r="E194" t="s">
        <v>528</v>
      </c>
      <c r="F194" t="s">
        <v>529</v>
      </c>
      <c r="G194" t="s">
        <v>84</v>
      </c>
      <c r="H194" t="s">
        <v>530</v>
      </c>
      <c r="I194" t="s">
        <v>531</v>
      </c>
    </row>
    <row r="195" spans="1:9" x14ac:dyDescent="0.3">
      <c r="A195" t="s">
        <v>80</v>
      </c>
      <c r="B195" t="s">
        <v>2633</v>
      </c>
      <c r="C195" t="s">
        <v>26</v>
      </c>
      <c r="D195" t="s">
        <v>85</v>
      </c>
      <c r="E195" t="s">
        <v>532</v>
      </c>
      <c r="F195" t="s">
        <v>533</v>
      </c>
      <c r="G195" t="s">
        <v>534</v>
      </c>
      <c r="H195" t="s">
        <v>535</v>
      </c>
      <c r="I195" t="s">
        <v>536</v>
      </c>
    </row>
    <row r="196" spans="1:9" x14ac:dyDescent="0.3">
      <c r="A196" t="s">
        <v>80</v>
      </c>
      <c r="B196" t="s">
        <v>2633</v>
      </c>
      <c r="C196" t="s">
        <v>28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</row>
    <row r="197" spans="1:9" x14ac:dyDescent="0.3">
      <c r="A197" t="s">
        <v>80</v>
      </c>
      <c r="B197" t="s">
        <v>2633</v>
      </c>
      <c r="C197" t="s">
        <v>29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</row>
    <row r="198" spans="1:9" x14ac:dyDescent="0.3">
      <c r="A198" t="s">
        <v>80</v>
      </c>
      <c r="B198" t="s">
        <v>2633</v>
      </c>
      <c r="C198" t="s">
        <v>30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</row>
    <row r="199" spans="1:9" x14ac:dyDescent="0.3">
      <c r="A199" t="s">
        <v>80</v>
      </c>
      <c r="B199" t="s">
        <v>2633</v>
      </c>
      <c r="C199" t="s">
        <v>32</v>
      </c>
      <c r="D199" t="s">
        <v>537</v>
      </c>
      <c r="E199" t="s">
        <v>538</v>
      </c>
      <c r="F199" t="s">
        <v>539</v>
      </c>
      <c r="G199" t="s">
        <v>540</v>
      </c>
      <c r="H199" t="s">
        <v>541</v>
      </c>
      <c r="I199" t="s">
        <v>542</v>
      </c>
    </row>
    <row r="200" spans="1:9" x14ac:dyDescent="0.3">
      <c r="A200" t="s">
        <v>80</v>
      </c>
      <c r="B200" t="s">
        <v>2633</v>
      </c>
      <c r="C200" t="s">
        <v>33</v>
      </c>
      <c r="D200" t="s">
        <v>86</v>
      </c>
      <c r="E200" t="s">
        <v>543</v>
      </c>
      <c r="F200" t="s">
        <v>544</v>
      </c>
      <c r="G200" t="s">
        <v>545</v>
      </c>
      <c r="H200" t="s">
        <v>546</v>
      </c>
      <c r="I200" t="s">
        <v>547</v>
      </c>
    </row>
    <row r="201" spans="1:9" x14ac:dyDescent="0.3">
      <c r="A201" t="s">
        <v>80</v>
      </c>
      <c r="B201" t="s">
        <v>2633</v>
      </c>
      <c r="C201" t="s">
        <v>35</v>
      </c>
      <c r="D201" t="s">
        <v>548</v>
      </c>
      <c r="E201" t="s">
        <v>549</v>
      </c>
      <c r="F201" t="s">
        <v>550</v>
      </c>
      <c r="G201" t="s">
        <v>551</v>
      </c>
      <c r="H201" t="s">
        <v>552</v>
      </c>
      <c r="I201" t="s">
        <v>553</v>
      </c>
    </row>
    <row r="202" spans="1:9" x14ac:dyDescent="0.3">
      <c r="A202" t="s">
        <v>80</v>
      </c>
      <c r="B202" t="s">
        <v>2633</v>
      </c>
      <c r="C202" t="s">
        <v>38</v>
      </c>
      <c r="D202" t="s">
        <v>554</v>
      </c>
      <c r="E202" t="s">
        <v>555</v>
      </c>
      <c r="F202" t="s">
        <v>556</v>
      </c>
      <c r="G202" t="s">
        <v>557</v>
      </c>
      <c r="H202" t="s">
        <v>558</v>
      </c>
      <c r="I202" t="s">
        <v>559</v>
      </c>
    </row>
    <row r="203" spans="1:9" x14ac:dyDescent="0.3">
      <c r="A203" t="s">
        <v>80</v>
      </c>
      <c r="B203" t="s">
        <v>2633</v>
      </c>
      <c r="C203" t="s">
        <v>40</v>
      </c>
      <c r="D203" t="s">
        <v>87</v>
      </c>
      <c r="E203" t="s">
        <v>88</v>
      </c>
      <c r="F203" t="s">
        <v>560</v>
      </c>
      <c r="G203" t="s">
        <v>561</v>
      </c>
      <c r="H203" t="s">
        <v>562</v>
      </c>
      <c r="I203" t="s">
        <v>563</v>
      </c>
    </row>
    <row r="204" spans="1:9" x14ac:dyDescent="0.3">
      <c r="A204" t="s">
        <v>8</v>
      </c>
      <c r="B204" t="s">
        <v>3896</v>
      </c>
      <c r="C204" t="s">
        <v>9</v>
      </c>
      <c r="D204" t="s">
        <v>3897</v>
      </c>
      <c r="E204" t="s">
        <v>3898</v>
      </c>
      <c r="F204" t="s">
        <v>3899</v>
      </c>
      <c r="G204" t="s">
        <v>3900</v>
      </c>
      <c r="H204" t="s">
        <v>3901</v>
      </c>
      <c r="I204" t="s">
        <v>3902</v>
      </c>
    </row>
    <row r="205" spans="1:9" x14ac:dyDescent="0.3">
      <c r="A205" t="s">
        <v>8</v>
      </c>
      <c r="B205" t="s">
        <v>3896</v>
      </c>
      <c r="C205" t="s">
        <v>10</v>
      </c>
      <c r="D205" t="s">
        <v>3903</v>
      </c>
      <c r="E205" t="s">
        <v>3904</v>
      </c>
      <c r="F205" t="s">
        <v>3905</v>
      </c>
      <c r="G205" t="s">
        <v>3906</v>
      </c>
      <c r="H205" t="s">
        <v>3907</v>
      </c>
      <c r="I205" t="s">
        <v>3908</v>
      </c>
    </row>
    <row r="206" spans="1:9" x14ac:dyDescent="0.3">
      <c r="A206" t="s">
        <v>8</v>
      </c>
      <c r="B206" t="s">
        <v>3896</v>
      </c>
      <c r="C206" t="s">
        <v>12</v>
      </c>
      <c r="D206" t="s">
        <v>3909</v>
      </c>
      <c r="E206" t="s">
        <v>3910</v>
      </c>
      <c r="F206" t="s">
        <v>3911</v>
      </c>
      <c r="G206" t="s">
        <v>3912</v>
      </c>
      <c r="H206" t="s">
        <v>168</v>
      </c>
      <c r="I206" t="s">
        <v>3913</v>
      </c>
    </row>
    <row r="207" spans="1:9" x14ac:dyDescent="0.3">
      <c r="A207" t="s">
        <v>8</v>
      </c>
      <c r="B207" t="s">
        <v>3896</v>
      </c>
      <c r="C207" t="s">
        <v>13</v>
      </c>
      <c r="D207" t="s">
        <v>3914</v>
      </c>
      <c r="E207" t="s">
        <v>3915</v>
      </c>
      <c r="F207" t="s">
        <v>3916</v>
      </c>
      <c r="G207" t="s">
        <v>3917</v>
      </c>
      <c r="H207" t="s">
        <v>3918</v>
      </c>
      <c r="I207" t="s">
        <v>3919</v>
      </c>
    </row>
    <row r="208" spans="1:9" x14ac:dyDescent="0.3">
      <c r="A208" t="s">
        <v>8</v>
      </c>
      <c r="B208" t="s">
        <v>3896</v>
      </c>
      <c r="C208" t="s">
        <v>15</v>
      </c>
      <c r="D208" t="s">
        <v>3920</v>
      </c>
      <c r="E208" t="s">
        <v>115</v>
      </c>
      <c r="F208" t="s">
        <v>115</v>
      </c>
      <c r="G208" t="s">
        <v>3890</v>
      </c>
      <c r="H208" t="s">
        <v>3921</v>
      </c>
      <c r="I208" t="s">
        <v>3922</v>
      </c>
    </row>
    <row r="209" spans="1:9" x14ac:dyDescent="0.3">
      <c r="A209" t="s">
        <v>8</v>
      </c>
      <c r="B209" t="s">
        <v>3896</v>
      </c>
      <c r="C209" t="s">
        <v>16</v>
      </c>
      <c r="D209" t="s">
        <v>3923</v>
      </c>
      <c r="E209" t="s">
        <v>3924</v>
      </c>
      <c r="F209" t="s">
        <v>3925</v>
      </c>
      <c r="G209" t="s">
        <v>3926</v>
      </c>
      <c r="H209" t="s">
        <v>2222</v>
      </c>
      <c r="I209" t="s">
        <v>3927</v>
      </c>
    </row>
    <row r="210" spans="1:9" x14ac:dyDescent="0.3">
      <c r="A210" t="s">
        <v>8</v>
      </c>
      <c r="B210" t="s">
        <v>3896</v>
      </c>
      <c r="C210" t="s">
        <v>17</v>
      </c>
      <c r="D210" t="s">
        <v>3928</v>
      </c>
      <c r="E210" t="s">
        <v>3873</v>
      </c>
      <c r="F210" t="s">
        <v>3929</v>
      </c>
      <c r="G210" t="s">
        <v>3930</v>
      </c>
      <c r="H210" t="s">
        <v>3931</v>
      </c>
      <c r="I210" t="s">
        <v>3932</v>
      </c>
    </row>
    <row r="211" spans="1:9" x14ac:dyDescent="0.3">
      <c r="A211" t="s">
        <v>8</v>
      </c>
      <c r="B211" t="s">
        <v>3896</v>
      </c>
      <c r="C211" t="s">
        <v>19</v>
      </c>
      <c r="D211" t="s">
        <v>3933</v>
      </c>
      <c r="E211" t="s">
        <v>3934</v>
      </c>
      <c r="F211" t="s">
        <v>3905</v>
      </c>
      <c r="G211" t="s">
        <v>3935</v>
      </c>
      <c r="H211" t="s">
        <v>3936</v>
      </c>
      <c r="I211" t="s">
        <v>3937</v>
      </c>
    </row>
    <row r="212" spans="1:9" x14ac:dyDescent="0.3">
      <c r="A212" t="s">
        <v>8</v>
      </c>
      <c r="B212" t="s">
        <v>3896</v>
      </c>
      <c r="C212" t="s">
        <v>21</v>
      </c>
      <c r="D212" t="s">
        <v>3938</v>
      </c>
      <c r="E212" t="s">
        <v>3939</v>
      </c>
      <c r="F212" t="s">
        <v>3940</v>
      </c>
      <c r="G212" t="s">
        <v>3941</v>
      </c>
      <c r="H212" t="s">
        <v>3942</v>
      </c>
      <c r="I212" t="s">
        <v>3943</v>
      </c>
    </row>
    <row r="213" spans="1:9" x14ac:dyDescent="0.3">
      <c r="A213" t="s">
        <v>8</v>
      </c>
      <c r="B213" t="s">
        <v>3896</v>
      </c>
      <c r="C213" t="s">
        <v>23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</row>
    <row r="214" spans="1:9" x14ac:dyDescent="0.3">
      <c r="A214" t="s">
        <v>8</v>
      </c>
      <c r="B214" t="s">
        <v>3896</v>
      </c>
      <c r="C214" t="s">
        <v>24</v>
      </c>
      <c r="D214" t="s">
        <v>3944</v>
      </c>
      <c r="E214" t="s">
        <v>3945</v>
      </c>
      <c r="F214" t="s">
        <v>3898</v>
      </c>
      <c r="G214" t="s">
        <v>3946</v>
      </c>
      <c r="H214" t="s">
        <v>3947</v>
      </c>
      <c r="I214" t="s">
        <v>3948</v>
      </c>
    </row>
    <row r="215" spans="1:9" x14ac:dyDescent="0.3">
      <c r="A215" t="s">
        <v>8</v>
      </c>
      <c r="B215" t="s">
        <v>3896</v>
      </c>
      <c r="C215" t="s">
        <v>26</v>
      </c>
      <c r="D215" t="s">
        <v>3949</v>
      </c>
      <c r="E215" t="s">
        <v>3950</v>
      </c>
      <c r="F215" t="s">
        <v>3951</v>
      </c>
      <c r="G215" t="s">
        <v>3952</v>
      </c>
      <c r="H215" t="s">
        <v>3953</v>
      </c>
      <c r="I215" t="s">
        <v>3954</v>
      </c>
    </row>
    <row r="216" spans="1:9" x14ac:dyDescent="0.3">
      <c r="A216" t="s">
        <v>8</v>
      </c>
      <c r="B216" t="s">
        <v>3896</v>
      </c>
      <c r="C216" t="s">
        <v>28</v>
      </c>
      <c r="D216" t="s">
        <v>3955</v>
      </c>
      <c r="E216" t="s">
        <v>3877</v>
      </c>
      <c r="F216" t="s">
        <v>3956</v>
      </c>
      <c r="G216" t="s">
        <v>3957</v>
      </c>
      <c r="H216" t="s">
        <v>3958</v>
      </c>
      <c r="I216" t="s">
        <v>3959</v>
      </c>
    </row>
    <row r="217" spans="1:9" x14ac:dyDescent="0.3">
      <c r="A217" t="s">
        <v>8</v>
      </c>
      <c r="B217" t="s">
        <v>3896</v>
      </c>
      <c r="C217" t="s">
        <v>29</v>
      </c>
      <c r="D217" t="s">
        <v>3960</v>
      </c>
      <c r="E217" t="s">
        <v>3891</v>
      </c>
      <c r="F217" t="s">
        <v>3961</v>
      </c>
      <c r="G217" t="s">
        <v>3962</v>
      </c>
      <c r="H217" t="s">
        <v>3963</v>
      </c>
      <c r="I217" t="s">
        <v>3964</v>
      </c>
    </row>
    <row r="218" spans="1:9" x14ac:dyDescent="0.3">
      <c r="A218" t="s">
        <v>8</v>
      </c>
      <c r="B218" t="s">
        <v>3896</v>
      </c>
      <c r="C218" t="s">
        <v>30</v>
      </c>
      <c r="D218" t="s">
        <v>3965</v>
      </c>
      <c r="E218" t="s">
        <v>3872</v>
      </c>
      <c r="F218" t="s">
        <v>3966</v>
      </c>
      <c r="G218" t="s">
        <v>3967</v>
      </c>
      <c r="H218" t="s">
        <v>3968</v>
      </c>
      <c r="I218" t="s">
        <v>3969</v>
      </c>
    </row>
    <row r="219" spans="1:9" x14ac:dyDescent="0.3">
      <c r="A219" t="s">
        <v>8</v>
      </c>
      <c r="B219" t="s">
        <v>3896</v>
      </c>
      <c r="C219" t="s">
        <v>32</v>
      </c>
      <c r="D219" t="s">
        <v>3970</v>
      </c>
      <c r="E219" t="s">
        <v>3875</v>
      </c>
      <c r="F219" t="s">
        <v>3971</v>
      </c>
      <c r="G219" t="s">
        <v>3972</v>
      </c>
      <c r="H219" t="s">
        <v>3973</v>
      </c>
      <c r="I219" t="s">
        <v>3974</v>
      </c>
    </row>
    <row r="220" spans="1:9" x14ac:dyDescent="0.3">
      <c r="A220" t="s">
        <v>8</v>
      </c>
      <c r="B220" t="s">
        <v>3896</v>
      </c>
      <c r="C220" t="s">
        <v>33</v>
      </c>
      <c r="D220" t="s">
        <v>3975</v>
      </c>
      <c r="E220" t="s">
        <v>3976</v>
      </c>
      <c r="F220" t="s">
        <v>3977</v>
      </c>
      <c r="G220" t="s">
        <v>3978</v>
      </c>
      <c r="H220" t="s">
        <v>3979</v>
      </c>
      <c r="I220" t="s">
        <v>3980</v>
      </c>
    </row>
    <row r="221" spans="1:9" x14ac:dyDescent="0.3">
      <c r="A221" t="s">
        <v>8</v>
      </c>
      <c r="B221" t="s">
        <v>3896</v>
      </c>
      <c r="C221" t="s">
        <v>35</v>
      </c>
      <c r="D221" t="s">
        <v>3981</v>
      </c>
      <c r="E221" t="s">
        <v>3982</v>
      </c>
      <c r="F221" t="s">
        <v>3983</v>
      </c>
      <c r="G221" t="s">
        <v>3984</v>
      </c>
      <c r="H221" t="s">
        <v>3985</v>
      </c>
      <c r="I221" t="s">
        <v>3986</v>
      </c>
    </row>
    <row r="222" spans="1:9" x14ac:dyDescent="0.3">
      <c r="A222" t="s">
        <v>8</v>
      </c>
      <c r="B222" t="s">
        <v>3896</v>
      </c>
      <c r="C222" t="s">
        <v>38</v>
      </c>
      <c r="D222" t="s">
        <v>3987</v>
      </c>
      <c r="E222" t="s">
        <v>3988</v>
      </c>
      <c r="F222" t="s">
        <v>3989</v>
      </c>
      <c r="G222" t="s">
        <v>3990</v>
      </c>
      <c r="H222" t="s">
        <v>3893</v>
      </c>
      <c r="I222" t="s">
        <v>3991</v>
      </c>
    </row>
    <row r="223" spans="1:9" x14ac:dyDescent="0.3">
      <c r="A223" t="s">
        <v>8</v>
      </c>
      <c r="B223" t="s">
        <v>3896</v>
      </c>
      <c r="C223" t="s">
        <v>40</v>
      </c>
      <c r="D223" t="s">
        <v>3992</v>
      </c>
      <c r="E223" t="s">
        <v>3993</v>
      </c>
      <c r="F223" t="s">
        <v>3994</v>
      </c>
      <c r="G223" t="s">
        <v>3995</v>
      </c>
      <c r="H223" t="s">
        <v>3996</v>
      </c>
      <c r="I223" t="s">
        <v>3997</v>
      </c>
    </row>
    <row r="224" spans="1:9" x14ac:dyDescent="0.3">
      <c r="A224" t="s">
        <v>42</v>
      </c>
      <c r="B224" t="s">
        <v>3896</v>
      </c>
      <c r="C224" t="s">
        <v>9</v>
      </c>
      <c r="D224" t="s">
        <v>3998</v>
      </c>
      <c r="E224" t="s">
        <v>3999</v>
      </c>
      <c r="F224" t="s">
        <v>4000</v>
      </c>
      <c r="G224" t="s">
        <v>4001</v>
      </c>
      <c r="H224" t="s">
        <v>4002</v>
      </c>
      <c r="I224" t="s">
        <v>4003</v>
      </c>
    </row>
    <row r="225" spans="1:9" x14ac:dyDescent="0.3">
      <c r="A225" t="s">
        <v>42</v>
      </c>
      <c r="B225" t="s">
        <v>3896</v>
      </c>
      <c r="C225" t="s">
        <v>10</v>
      </c>
      <c r="D225" t="s">
        <v>4004</v>
      </c>
      <c r="E225" t="s">
        <v>4005</v>
      </c>
      <c r="F225" t="s">
        <v>4006</v>
      </c>
      <c r="G225" t="s">
        <v>4007</v>
      </c>
      <c r="H225" t="s">
        <v>4008</v>
      </c>
      <c r="I225" t="s">
        <v>4009</v>
      </c>
    </row>
    <row r="226" spans="1:9" x14ac:dyDescent="0.3">
      <c r="A226" t="s">
        <v>42</v>
      </c>
      <c r="B226" t="s">
        <v>3896</v>
      </c>
      <c r="C226" t="s">
        <v>12</v>
      </c>
      <c r="D226" t="s">
        <v>3894</v>
      </c>
      <c r="E226" t="s">
        <v>4010</v>
      </c>
      <c r="F226" t="s">
        <v>4011</v>
      </c>
      <c r="G226" t="s">
        <v>4012</v>
      </c>
      <c r="H226" t="s">
        <v>2398</v>
      </c>
      <c r="I226" t="s">
        <v>4013</v>
      </c>
    </row>
    <row r="227" spans="1:9" x14ac:dyDescent="0.3">
      <c r="A227" t="s">
        <v>42</v>
      </c>
      <c r="B227" t="s">
        <v>3896</v>
      </c>
      <c r="C227" t="s">
        <v>13</v>
      </c>
      <c r="D227" t="s">
        <v>4014</v>
      </c>
      <c r="E227" t="s">
        <v>4015</v>
      </c>
      <c r="F227" t="s">
        <v>4016</v>
      </c>
      <c r="G227" t="s">
        <v>4017</v>
      </c>
      <c r="H227" t="s">
        <v>4018</v>
      </c>
      <c r="I227" t="s">
        <v>4019</v>
      </c>
    </row>
    <row r="228" spans="1:9" x14ac:dyDescent="0.3">
      <c r="A228" t="s">
        <v>42</v>
      </c>
      <c r="B228" t="s">
        <v>3896</v>
      </c>
      <c r="C228" t="s">
        <v>15</v>
      </c>
      <c r="D228" t="s">
        <v>3884</v>
      </c>
      <c r="E228" t="s">
        <v>4020</v>
      </c>
      <c r="F228" t="s">
        <v>3878</v>
      </c>
      <c r="G228" t="s">
        <v>4021</v>
      </c>
      <c r="H228" t="s">
        <v>4022</v>
      </c>
      <c r="I228" t="s">
        <v>4023</v>
      </c>
    </row>
    <row r="229" spans="1:9" x14ac:dyDescent="0.3">
      <c r="A229" t="s">
        <v>42</v>
      </c>
      <c r="B229" t="s">
        <v>3896</v>
      </c>
      <c r="C229" t="s">
        <v>16</v>
      </c>
      <c r="D229" t="s">
        <v>4015</v>
      </c>
      <c r="E229" t="s">
        <v>4024</v>
      </c>
      <c r="F229" t="s">
        <v>4025</v>
      </c>
      <c r="G229" t="s">
        <v>4026</v>
      </c>
      <c r="H229" t="s">
        <v>4027</v>
      </c>
      <c r="I229" t="s">
        <v>4028</v>
      </c>
    </row>
    <row r="230" spans="1:9" x14ac:dyDescent="0.3">
      <c r="A230" t="s">
        <v>42</v>
      </c>
      <c r="B230" t="s">
        <v>3896</v>
      </c>
      <c r="C230" t="s">
        <v>17</v>
      </c>
      <c r="D230" t="s">
        <v>4029</v>
      </c>
      <c r="E230" t="s">
        <v>4030</v>
      </c>
      <c r="F230" t="s">
        <v>3880</v>
      </c>
      <c r="G230" t="s">
        <v>4031</v>
      </c>
      <c r="H230" t="s">
        <v>4032</v>
      </c>
      <c r="I230" t="s">
        <v>4033</v>
      </c>
    </row>
    <row r="231" spans="1:9" x14ac:dyDescent="0.3">
      <c r="A231" t="s">
        <v>42</v>
      </c>
      <c r="B231" t="s">
        <v>3896</v>
      </c>
      <c r="C231" t="s">
        <v>19</v>
      </c>
      <c r="D231" t="s">
        <v>4034</v>
      </c>
      <c r="E231" t="s">
        <v>4035</v>
      </c>
      <c r="F231" t="s">
        <v>4036</v>
      </c>
      <c r="G231" t="s">
        <v>4037</v>
      </c>
      <c r="H231" t="s">
        <v>4038</v>
      </c>
      <c r="I231" t="s">
        <v>4039</v>
      </c>
    </row>
    <row r="232" spans="1:9" x14ac:dyDescent="0.3">
      <c r="A232" t="s">
        <v>42</v>
      </c>
      <c r="B232" t="s">
        <v>3896</v>
      </c>
      <c r="C232" t="s">
        <v>21</v>
      </c>
      <c r="D232" t="s">
        <v>4040</v>
      </c>
      <c r="E232" t="s">
        <v>3881</v>
      </c>
      <c r="F232" t="s">
        <v>4041</v>
      </c>
      <c r="G232" t="s">
        <v>4042</v>
      </c>
      <c r="H232" t="s">
        <v>2456</v>
      </c>
      <c r="I232" t="s">
        <v>4043</v>
      </c>
    </row>
    <row r="233" spans="1:9" x14ac:dyDescent="0.3">
      <c r="A233" t="s">
        <v>42</v>
      </c>
      <c r="B233" t="s">
        <v>3896</v>
      </c>
      <c r="C233" t="s">
        <v>23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</row>
    <row r="234" spans="1:9" x14ac:dyDescent="0.3">
      <c r="A234" t="s">
        <v>42</v>
      </c>
      <c r="B234" t="s">
        <v>3896</v>
      </c>
      <c r="C234" t="s">
        <v>24</v>
      </c>
      <c r="D234" t="s">
        <v>4044</v>
      </c>
      <c r="E234" t="s">
        <v>4045</v>
      </c>
      <c r="F234" t="s">
        <v>3883</v>
      </c>
      <c r="G234" t="s">
        <v>4046</v>
      </c>
      <c r="H234" t="s">
        <v>4047</v>
      </c>
      <c r="I234" t="s">
        <v>4048</v>
      </c>
    </row>
    <row r="235" spans="1:9" x14ac:dyDescent="0.3">
      <c r="A235" t="s">
        <v>42</v>
      </c>
      <c r="B235" t="s">
        <v>3896</v>
      </c>
      <c r="C235" t="s">
        <v>26</v>
      </c>
      <c r="D235" t="s">
        <v>81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</row>
    <row r="236" spans="1:9" x14ac:dyDescent="0.3">
      <c r="A236" t="s">
        <v>42</v>
      </c>
      <c r="B236" t="s">
        <v>3896</v>
      </c>
      <c r="C236" t="s">
        <v>28</v>
      </c>
      <c r="D236" t="s">
        <v>4049</v>
      </c>
      <c r="E236" t="s">
        <v>3879</v>
      </c>
      <c r="F236" t="s">
        <v>4050</v>
      </c>
      <c r="G236" t="s">
        <v>4051</v>
      </c>
      <c r="H236" t="s">
        <v>4052</v>
      </c>
      <c r="I236" t="s">
        <v>4053</v>
      </c>
    </row>
    <row r="237" spans="1:9" x14ac:dyDescent="0.3">
      <c r="A237" t="s">
        <v>42</v>
      </c>
      <c r="B237" t="s">
        <v>3896</v>
      </c>
      <c r="C237" t="s">
        <v>29</v>
      </c>
      <c r="D237" t="s">
        <v>4054</v>
      </c>
      <c r="E237" t="s">
        <v>4055</v>
      </c>
      <c r="F237" t="s">
        <v>4056</v>
      </c>
      <c r="G237" t="s">
        <v>4057</v>
      </c>
      <c r="H237" t="s">
        <v>4058</v>
      </c>
      <c r="I237" t="s">
        <v>4059</v>
      </c>
    </row>
    <row r="238" spans="1:9" x14ac:dyDescent="0.3">
      <c r="A238" t="s">
        <v>42</v>
      </c>
      <c r="B238" t="s">
        <v>3896</v>
      </c>
      <c r="C238" t="s">
        <v>30</v>
      </c>
      <c r="D238" t="s">
        <v>4060</v>
      </c>
      <c r="E238" t="s">
        <v>4061</v>
      </c>
      <c r="F238" t="s">
        <v>4062</v>
      </c>
      <c r="G238" t="s">
        <v>4063</v>
      </c>
      <c r="H238" t="s">
        <v>4064</v>
      </c>
      <c r="I238" t="s">
        <v>4065</v>
      </c>
    </row>
    <row r="239" spans="1:9" x14ac:dyDescent="0.3">
      <c r="A239" t="s">
        <v>42</v>
      </c>
      <c r="B239" t="s">
        <v>3896</v>
      </c>
      <c r="C239" t="s">
        <v>32</v>
      </c>
      <c r="D239" t="s">
        <v>4066</v>
      </c>
      <c r="E239" t="s">
        <v>4067</v>
      </c>
      <c r="F239" t="s">
        <v>4068</v>
      </c>
      <c r="G239" t="s">
        <v>4069</v>
      </c>
      <c r="H239" t="s">
        <v>4070</v>
      </c>
      <c r="I239" t="s">
        <v>4071</v>
      </c>
    </row>
    <row r="240" spans="1:9" x14ac:dyDescent="0.3">
      <c r="A240" t="s">
        <v>42</v>
      </c>
      <c r="B240" t="s">
        <v>3896</v>
      </c>
      <c r="C240" t="s">
        <v>33</v>
      </c>
      <c r="D240" t="s">
        <v>4072</v>
      </c>
      <c r="E240" t="s">
        <v>3882</v>
      </c>
      <c r="F240" t="s">
        <v>4073</v>
      </c>
      <c r="G240" t="s">
        <v>4074</v>
      </c>
      <c r="H240" t="s">
        <v>4075</v>
      </c>
      <c r="I240" t="s">
        <v>4076</v>
      </c>
    </row>
    <row r="241" spans="1:9" x14ac:dyDescent="0.3">
      <c r="A241" t="s">
        <v>42</v>
      </c>
      <c r="B241" t="s">
        <v>3896</v>
      </c>
      <c r="C241" t="s">
        <v>35</v>
      </c>
      <c r="D241" t="s">
        <v>4077</v>
      </c>
      <c r="E241" t="s">
        <v>4044</v>
      </c>
      <c r="F241" t="s">
        <v>4078</v>
      </c>
      <c r="G241" t="s">
        <v>4079</v>
      </c>
      <c r="H241" t="s">
        <v>4080</v>
      </c>
      <c r="I241" t="s">
        <v>4081</v>
      </c>
    </row>
    <row r="242" spans="1:9" x14ac:dyDescent="0.3">
      <c r="A242" t="s">
        <v>42</v>
      </c>
      <c r="B242" t="s">
        <v>3896</v>
      </c>
      <c r="C242" t="s">
        <v>38</v>
      </c>
      <c r="D242" t="s">
        <v>4082</v>
      </c>
      <c r="E242" t="s">
        <v>4083</v>
      </c>
      <c r="F242" t="s">
        <v>4084</v>
      </c>
      <c r="G242" t="s">
        <v>4085</v>
      </c>
      <c r="H242" t="s">
        <v>4086</v>
      </c>
      <c r="I242" t="s">
        <v>4087</v>
      </c>
    </row>
    <row r="243" spans="1:9" x14ac:dyDescent="0.3">
      <c r="A243" t="s">
        <v>42</v>
      </c>
      <c r="B243" t="s">
        <v>3896</v>
      </c>
      <c r="C243" t="s">
        <v>40</v>
      </c>
      <c r="D243" t="s">
        <v>4088</v>
      </c>
      <c r="E243" t="s">
        <v>4089</v>
      </c>
      <c r="F243" t="s">
        <v>4090</v>
      </c>
      <c r="G243" t="s">
        <v>4091</v>
      </c>
      <c r="H243" t="s">
        <v>3876</v>
      </c>
      <c r="I243" t="s">
        <v>4092</v>
      </c>
    </row>
    <row r="244" spans="1:9" x14ac:dyDescent="0.3">
      <c r="A244" t="s">
        <v>63</v>
      </c>
      <c r="B244" t="s">
        <v>3896</v>
      </c>
      <c r="C244" t="s">
        <v>9</v>
      </c>
      <c r="D244" t="s">
        <v>4093</v>
      </c>
      <c r="E244" t="s">
        <v>4094</v>
      </c>
      <c r="F244" t="s">
        <v>4095</v>
      </c>
      <c r="G244" t="s">
        <v>4096</v>
      </c>
      <c r="H244" t="s">
        <v>4097</v>
      </c>
      <c r="I244" t="s">
        <v>4098</v>
      </c>
    </row>
    <row r="245" spans="1:9" x14ac:dyDescent="0.3">
      <c r="A245" t="s">
        <v>63</v>
      </c>
      <c r="B245" t="s">
        <v>3896</v>
      </c>
      <c r="C245" t="s">
        <v>10</v>
      </c>
      <c r="D245" t="s">
        <v>4099</v>
      </c>
      <c r="E245" t="s">
        <v>4100</v>
      </c>
      <c r="F245" t="s">
        <v>4101</v>
      </c>
      <c r="G245" t="s">
        <v>3885</v>
      </c>
      <c r="H245" t="s">
        <v>4102</v>
      </c>
      <c r="I245" t="s">
        <v>4103</v>
      </c>
    </row>
    <row r="246" spans="1:9" x14ac:dyDescent="0.3">
      <c r="A246" t="s">
        <v>63</v>
      </c>
      <c r="B246" t="s">
        <v>3896</v>
      </c>
      <c r="C246" t="s">
        <v>12</v>
      </c>
      <c r="D246" t="s">
        <v>3892</v>
      </c>
      <c r="E246" t="s">
        <v>4104</v>
      </c>
      <c r="F246" t="s">
        <v>4105</v>
      </c>
      <c r="G246" t="s">
        <v>4106</v>
      </c>
      <c r="H246" t="s">
        <v>4107</v>
      </c>
      <c r="I246" t="s">
        <v>4108</v>
      </c>
    </row>
    <row r="247" spans="1:9" x14ac:dyDescent="0.3">
      <c r="A247" t="s">
        <v>63</v>
      </c>
      <c r="B247" t="s">
        <v>3896</v>
      </c>
      <c r="C247" t="s">
        <v>13</v>
      </c>
      <c r="D247" t="s">
        <v>4109</v>
      </c>
      <c r="E247" t="s">
        <v>4110</v>
      </c>
      <c r="F247" t="s">
        <v>4111</v>
      </c>
      <c r="G247" t="s">
        <v>4112</v>
      </c>
      <c r="H247" t="s">
        <v>2439</v>
      </c>
      <c r="I247" t="s">
        <v>4113</v>
      </c>
    </row>
    <row r="248" spans="1:9" x14ac:dyDescent="0.3">
      <c r="A248" t="s">
        <v>63</v>
      </c>
      <c r="B248" t="s">
        <v>3896</v>
      </c>
      <c r="C248" t="s">
        <v>15</v>
      </c>
      <c r="D248" t="s">
        <v>4114</v>
      </c>
      <c r="E248" t="s">
        <v>4115</v>
      </c>
      <c r="F248" t="s">
        <v>4116</v>
      </c>
      <c r="G248" t="s">
        <v>4117</v>
      </c>
      <c r="H248" t="s">
        <v>4118</v>
      </c>
      <c r="I248" t="s">
        <v>4119</v>
      </c>
    </row>
    <row r="249" spans="1:9" x14ac:dyDescent="0.3">
      <c r="A249" t="s">
        <v>63</v>
      </c>
      <c r="B249" t="s">
        <v>3896</v>
      </c>
      <c r="C249" t="s">
        <v>16</v>
      </c>
      <c r="D249" t="s">
        <v>4120</v>
      </c>
      <c r="E249" t="s">
        <v>4121</v>
      </c>
      <c r="F249" t="s">
        <v>4122</v>
      </c>
      <c r="G249" t="s">
        <v>4123</v>
      </c>
      <c r="H249" t="s">
        <v>4124</v>
      </c>
      <c r="I249" t="s">
        <v>4125</v>
      </c>
    </row>
    <row r="250" spans="1:9" x14ac:dyDescent="0.3">
      <c r="A250" t="s">
        <v>63</v>
      </c>
      <c r="B250" t="s">
        <v>3896</v>
      </c>
      <c r="C250" t="s">
        <v>17</v>
      </c>
      <c r="D250" t="s">
        <v>4126</v>
      </c>
      <c r="E250" t="s">
        <v>4127</v>
      </c>
      <c r="F250" t="s">
        <v>3889</v>
      </c>
      <c r="G250" t="s">
        <v>4128</v>
      </c>
      <c r="H250" t="s">
        <v>4129</v>
      </c>
      <c r="I250" t="s">
        <v>4130</v>
      </c>
    </row>
    <row r="251" spans="1:9" x14ac:dyDescent="0.3">
      <c r="A251" t="s">
        <v>63</v>
      </c>
      <c r="B251" t="s">
        <v>3896</v>
      </c>
      <c r="C251" t="s">
        <v>19</v>
      </c>
      <c r="D251" t="s">
        <v>4131</v>
      </c>
      <c r="E251" t="s">
        <v>4132</v>
      </c>
      <c r="F251" t="s">
        <v>3887</v>
      </c>
      <c r="G251" t="s">
        <v>4133</v>
      </c>
      <c r="H251" t="s">
        <v>4134</v>
      </c>
      <c r="I251" t="s">
        <v>4135</v>
      </c>
    </row>
    <row r="252" spans="1:9" x14ac:dyDescent="0.3">
      <c r="A252" t="s">
        <v>63</v>
      </c>
      <c r="B252" t="s">
        <v>3896</v>
      </c>
      <c r="C252" t="s">
        <v>21</v>
      </c>
      <c r="D252" t="s">
        <v>4136</v>
      </c>
      <c r="E252" t="s">
        <v>4137</v>
      </c>
      <c r="F252" t="s">
        <v>4138</v>
      </c>
      <c r="G252" t="s">
        <v>4139</v>
      </c>
      <c r="H252" t="s">
        <v>4140</v>
      </c>
      <c r="I252" t="s">
        <v>4141</v>
      </c>
    </row>
    <row r="253" spans="1:9" x14ac:dyDescent="0.3">
      <c r="A253" t="s">
        <v>63</v>
      </c>
      <c r="B253" t="s">
        <v>3896</v>
      </c>
      <c r="C253" t="s">
        <v>23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</row>
    <row r="254" spans="1:9" x14ac:dyDescent="0.3">
      <c r="A254" t="s">
        <v>63</v>
      </c>
      <c r="B254" t="s">
        <v>3896</v>
      </c>
      <c r="C254" t="s">
        <v>24</v>
      </c>
      <c r="D254" t="s">
        <v>4142</v>
      </c>
      <c r="E254" t="s">
        <v>2623</v>
      </c>
      <c r="F254" t="s">
        <v>4143</v>
      </c>
      <c r="G254" t="s">
        <v>4144</v>
      </c>
      <c r="H254" t="s">
        <v>4145</v>
      </c>
      <c r="I254" t="s">
        <v>4146</v>
      </c>
    </row>
    <row r="255" spans="1:9" x14ac:dyDescent="0.3">
      <c r="A255" t="s">
        <v>63</v>
      </c>
      <c r="B255" t="s">
        <v>3896</v>
      </c>
      <c r="C255" t="s">
        <v>26</v>
      </c>
      <c r="D255" t="s">
        <v>4147</v>
      </c>
      <c r="E255" t="s">
        <v>4148</v>
      </c>
      <c r="F255" t="s">
        <v>4149</v>
      </c>
      <c r="G255" t="s">
        <v>4150</v>
      </c>
      <c r="H255" t="s">
        <v>4151</v>
      </c>
      <c r="I255" t="s">
        <v>4152</v>
      </c>
    </row>
    <row r="256" spans="1:9" x14ac:dyDescent="0.3">
      <c r="A256" t="s">
        <v>63</v>
      </c>
      <c r="B256" t="s">
        <v>3896</v>
      </c>
      <c r="C256" t="s">
        <v>28</v>
      </c>
      <c r="D256" t="s">
        <v>4153</v>
      </c>
      <c r="E256" t="s">
        <v>4154</v>
      </c>
      <c r="F256" t="s">
        <v>4155</v>
      </c>
      <c r="G256" t="s">
        <v>4156</v>
      </c>
      <c r="H256" t="s">
        <v>4157</v>
      </c>
      <c r="I256" t="s">
        <v>4158</v>
      </c>
    </row>
    <row r="257" spans="1:9" x14ac:dyDescent="0.3">
      <c r="A257" t="s">
        <v>63</v>
      </c>
      <c r="B257" t="s">
        <v>3896</v>
      </c>
      <c r="C257" t="s">
        <v>29</v>
      </c>
      <c r="D257" t="s">
        <v>4159</v>
      </c>
      <c r="E257" t="s">
        <v>4160</v>
      </c>
      <c r="F257" t="s">
        <v>4161</v>
      </c>
      <c r="G257" t="s">
        <v>4162</v>
      </c>
      <c r="H257" t="s">
        <v>4163</v>
      </c>
      <c r="I257" t="s">
        <v>4164</v>
      </c>
    </row>
    <row r="258" spans="1:9" x14ac:dyDescent="0.3">
      <c r="A258" t="s">
        <v>63</v>
      </c>
      <c r="B258" t="s">
        <v>3896</v>
      </c>
      <c r="C258" t="s">
        <v>30</v>
      </c>
      <c r="D258" t="s">
        <v>4165</v>
      </c>
      <c r="E258" t="s">
        <v>4166</v>
      </c>
      <c r="F258" t="s">
        <v>4167</v>
      </c>
      <c r="G258" t="s">
        <v>4168</v>
      </c>
      <c r="H258" t="s">
        <v>4169</v>
      </c>
      <c r="I258" t="s">
        <v>4170</v>
      </c>
    </row>
    <row r="259" spans="1:9" x14ac:dyDescent="0.3">
      <c r="A259" t="s">
        <v>63</v>
      </c>
      <c r="B259" t="s">
        <v>3896</v>
      </c>
      <c r="C259" t="s">
        <v>32</v>
      </c>
      <c r="D259" t="s">
        <v>4171</v>
      </c>
      <c r="E259" t="s">
        <v>4172</v>
      </c>
      <c r="F259" t="s">
        <v>4173</v>
      </c>
      <c r="G259" t="s">
        <v>4174</v>
      </c>
      <c r="H259" t="s">
        <v>3874</v>
      </c>
      <c r="I259" t="s">
        <v>4175</v>
      </c>
    </row>
    <row r="260" spans="1:9" x14ac:dyDescent="0.3">
      <c r="A260" t="s">
        <v>63</v>
      </c>
      <c r="B260" t="s">
        <v>3896</v>
      </c>
      <c r="C260" t="s">
        <v>33</v>
      </c>
      <c r="D260" t="s">
        <v>4176</v>
      </c>
      <c r="E260" t="s">
        <v>4177</v>
      </c>
      <c r="F260" t="s">
        <v>4178</v>
      </c>
      <c r="G260" t="s">
        <v>4179</v>
      </c>
      <c r="H260" t="s">
        <v>41</v>
      </c>
      <c r="I260" t="s">
        <v>4180</v>
      </c>
    </row>
    <row r="261" spans="1:9" x14ac:dyDescent="0.3">
      <c r="A261" t="s">
        <v>63</v>
      </c>
      <c r="B261" t="s">
        <v>3896</v>
      </c>
      <c r="C261" t="s">
        <v>35</v>
      </c>
      <c r="D261" t="s">
        <v>4181</v>
      </c>
      <c r="E261" t="s">
        <v>4182</v>
      </c>
      <c r="F261" t="s">
        <v>3888</v>
      </c>
      <c r="G261" t="s">
        <v>4183</v>
      </c>
      <c r="H261" t="s">
        <v>4184</v>
      </c>
      <c r="I261" t="s">
        <v>4185</v>
      </c>
    </row>
    <row r="262" spans="1:9" x14ac:dyDescent="0.3">
      <c r="A262" t="s">
        <v>63</v>
      </c>
      <c r="B262" t="s">
        <v>3896</v>
      </c>
      <c r="C262" t="s">
        <v>38</v>
      </c>
      <c r="D262" t="s">
        <v>3886</v>
      </c>
      <c r="E262" t="s">
        <v>4186</v>
      </c>
      <c r="F262" t="s">
        <v>4187</v>
      </c>
      <c r="G262" t="s">
        <v>4188</v>
      </c>
      <c r="H262" t="s">
        <v>4189</v>
      </c>
      <c r="I262" t="s">
        <v>4190</v>
      </c>
    </row>
    <row r="263" spans="1:9" x14ac:dyDescent="0.3">
      <c r="A263" t="s">
        <v>63</v>
      </c>
      <c r="B263" t="s">
        <v>3896</v>
      </c>
      <c r="C263" t="s">
        <v>40</v>
      </c>
      <c r="D263" t="s">
        <v>4191</v>
      </c>
      <c r="E263" t="s">
        <v>4192</v>
      </c>
      <c r="F263" t="s">
        <v>4193</v>
      </c>
      <c r="G263" t="s">
        <v>4194</v>
      </c>
      <c r="H263" t="s">
        <v>4195</v>
      </c>
      <c r="I263" t="s">
        <v>4196</v>
      </c>
    </row>
    <row r="264" spans="1:9" x14ac:dyDescent="0.3">
      <c r="A264" t="s">
        <v>74</v>
      </c>
      <c r="B264" t="s">
        <v>3896</v>
      </c>
      <c r="C264" t="s">
        <v>9</v>
      </c>
      <c r="D264" t="s">
        <v>4197</v>
      </c>
      <c r="E264" t="s">
        <v>4198</v>
      </c>
      <c r="F264" t="s">
        <v>4199</v>
      </c>
      <c r="G264" t="s">
        <v>4200</v>
      </c>
      <c r="H264" t="s">
        <v>4201</v>
      </c>
      <c r="I264" t="s">
        <v>4202</v>
      </c>
    </row>
    <row r="265" spans="1:9" x14ac:dyDescent="0.3">
      <c r="A265" t="s">
        <v>74</v>
      </c>
      <c r="B265" t="s">
        <v>3896</v>
      </c>
      <c r="C265" t="s">
        <v>10</v>
      </c>
      <c r="D265" t="s">
        <v>4203</v>
      </c>
      <c r="E265" t="s">
        <v>4204</v>
      </c>
      <c r="F265" t="s">
        <v>4205</v>
      </c>
      <c r="G265" t="s">
        <v>4206</v>
      </c>
      <c r="H265" t="s">
        <v>4207</v>
      </c>
      <c r="I265" t="s">
        <v>4208</v>
      </c>
    </row>
    <row r="266" spans="1:9" x14ac:dyDescent="0.3">
      <c r="A266" t="s">
        <v>74</v>
      </c>
      <c r="B266" t="s">
        <v>3896</v>
      </c>
      <c r="C266" t="s">
        <v>12</v>
      </c>
      <c r="D266" t="s">
        <v>4209</v>
      </c>
      <c r="E266" t="s">
        <v>4210</v>
      </c>
      <c r="F266" t="s">
        <v>4211</v>
      </c>
      <c r="G266" t="s">
        <v>4212</v>
      </c>
      <c r="H266" t="s">
        <v>4213</v>
      </c>
      <c r="I266" t="s">
        <v>4214</v>
      </c>
    </row>
    <row r="267" spans="1:9" x14ac:dyDescent="0.3">
      <c r="A267" t="s">
        <v>74</v>
      </c>
      <c r="B267" t="s">
        <v>3896</v>
      </c>
      <c r="C267" t="s">
        <v>13</v>
      </c>
      <c r="D267" t="s">
        <v>4215</v>
      </c>
      <c r="E267" t="s">
        <v>4216</v>
      </c>
      <c r="F267" t="s">
        <v>4217</v>
      </c>
      <c r="G267" t="s">
        <v>4218</v>
      </c>
      <c r="H267" t="s">
        <v>4219</v>
      </c>
      <c r="I267" t="s">
        <v>4220</v>
      </c>
    </row>
    <row r="268" spans="1:9" x14ac:dyDescent="0.3">
      <c r="A268" t="s">
        <v>74</v>
      </c>
      <c r="B268" t="s">
        <v>3896</v>
      </c>
      <c r="C268" t="s">
        <v>15</v>
      </c>
      <c r="D268" t="s">
        <v>4221</v>
      </c>
      <c r="E268" t="s">
        <v>4222</v>
      </c>
      <c r="F268" t="s">
        <v>4223</v>
      </c>
      <c r="G268" t="s">
        <v>4224</v>
      </c>
      <c r="H268" t="s">
        <v>4225</v>
      </c>
      <c r="I268" t="s">
        <v>4226</v>
      </c>
    </row>
    <row r="269" spans="1:9" x14ac:dyDescent="0.3">
      <c r="A269" t="s">
        <v>74</v>
      </c>
      <c r="B269" t="s">
        <v>3896</v>
      </c>
      <c r="C269" t="s">
        <v>16</v>
      </c>
      <c r="D269" t="s">
        <v>4227</v>
      </c>
      <c r="E269" t="s">
        <v>4228</v>
      </c>
      <c r="F269" t="s">
        <v>4229</v>
      </c>
      <c r="G269" t="s">
        <v>4230</v>
      </c>
      <c r="H269" t="s">
        <v>4231</v>
      </c>
      <c r="I269" t="s">
        <v>4232</v>
      </c>
    </row>
    <row r="270" spans="1:9" x14ac:dyDescent="0.3">
      <c r="A270" t="s">
        <v>74</v>
      </c>
      <c r="B270" t="s">
        <v>3896</v>
      </c>
      <c r="C270" t="s">
        <v>17</v>
      </c>
      <c r="D270" t="s">
        <v>4233</v>
      </c>
      <c r="E270" t="s">
        <v>4234</v>
      </c>
      <c r="F270" t="s">
        <v>4235</v>
      </c>
      <c r="G270" t="s">
        <v>4236</v>
      </c>
      <c r="H270" t="s">
        <v>4237</v>
      </c>
      <c r="I270" t="s">
        <v>4238</v>
      </c>
    </row>
    <row r="271" spans="1:9" x14ac:dyDescent="0.3">
      <c r="A271" t="s">
        <v>74</v>
      </c>
      <c r="B271" t="s">
        <v>3896</v>
      </c>
      <c r="C271" t="s">
        <v>19</v>
      </c>
      <c r="D271" t="s">
        <v>4239</v>
      </c>
      <c r="E271" t="s">
        <v>4240</v>
      </c>
      <c r="F271" t="s">
        <v>4241</v>
      </c>
      <c r="G271" t="s">
        <v>4242</v>
      </c>
      <c r="H271" t="s">
        <v>4243</v>
      </c>
      <c r="I271" t="s">
        <v>4244</v>
      </c>
    </row>
    <row r="272" spans="1:9" x14ac:dyDescent="0.3">
      <c r="A272" t="s">
        <v>74</v>
      </c>
      <c r="B272" t="s">
        <v>3896</v>
      </c>
      <c r="C272" t="s">
        <v>21</v>
      </c>
      <c r="D272" t="s">
        <v>4245</v>
      </c>
      <c r="E272" t="s">
        <v>4246</v>
      </c>
      <c r="F272" t="s">
        <v>4247</v>
      </c>
      <c r="G272" t="s">
        <v>4248</v>
      </c>
      <c r="H272" t="s">
        <v>4249</v>
      </c>
      <c r="I272" t="s">
        <v>4250</v>
      </c>
    </row>
    <row r="273" spans="1:9" x14ac:dyDescent="0.3">
      <c r="A273" t="s">
        <v>74</v>
      </c>
      <c r="B273" t="s">
        <v>3896</v>
      </c>
      <c r="C273" t="s">
        <v>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</row>
    <row r="274" spans="1:9" x14ac:dyDescent="0.3">
      <c r="A274" t="s">
        <v>74</v>
      </c>
      <c r="B274" t="s">
        <v>3896</v>
      </c>
      <c r="C274" t="s">
        <v>24</v>
      </c>
      <c r="D274" t="s">
        <v>4251</v>
      </c>
      <c r="E274" t="s">
        <v>4252</v>
      </c>
      <c r="F274" t="s">
        <v>4253</v>
      </c>
      <c r="G274" t="s">
        <v>4254</v>
      </c>
      <c r="H274" t="s">
        <v>4255</v>
      </c>
      <c r="I274" t="s">
        <v>4256</v>
      </c>
    </row>
    <row r="275" spans="1:9" x14ac:dyDescent="0.3">
      <c r="A275" t="s">
        <v>74</v>
      </c>
      <c r="B275" t="s">
        <v>3896</v>
      </c>
      <c r="C275" t="s">
        <v>26</v>
      </c>
      <c r="D275" t="s">
        <v>4257</v>
      </c>
      <c r="E275" t="s">
        <v>4258</v>
      </c>
      <c r="F275" t="s">
        <v>4259</v>
      </c>
      <c r="G275" t="s">
        <v>4260</v>
      </c>
      <c r="H275" t="s">
        <v>4261</v>
      </c>
      <c r="I275" t="s">
        <v>4262</v>
      </c>
    </row>
    <row r="276" spans="1:9" x14ac:dyDescent="0.3">
      <c r="A276" t="s">
        <v>74</v>
      </c>
      <c r="B276" t="s">
        <v>3896</v>
      </c>
      <c r="C276" t="s">
        <v>28</v>
      </c>
      <c r="D276" t="s">
        <v>4263</v>
      </c>
      <c r="E276" t="s">
        <v>4264</v>
      </c>
      <c r="F276" t="s">
        <v>4265</v>
      </c>
      <c r="G276" t="s">
        <v>4266</v>
      </c>
      <c r="H276" t="s">
        <v>4267</v>
      </c>
      <c r="I276" t="s">
        <v>4268</v>
      </c>
    </row>
    <row r="277" spans="1:9" x14ac:dyDescent="0.3">
      <c r="A277" t="s">
        <v>74</v>
      </c>
      <c r="B277" t="s">
        <v>3896</v>
      </c>
      <c r="C277" t="s">
        <v>29</v>
      </c>
      <c r="D277" t="s">
        <v>4269</v>
      </c>
      <c r="E277" t="s">
        <v>4270</v>
      </c>
      <c r="F277" t="s">
        <v>4271</v>
      </c>
      <c r="G277" t="s">
        <v>4272</v>
      </c>
      <c r="H277" t="s">
        <v>4273</v>
      </c>
      <c r="I277" t="s">
        <v>4274</v>
      </c>
    </row>
    <row r="278" spans="1:9" x14ac:dyDescent="0.3">
      <c r="A278" t="s">
        <v>74</v>
      </c>
      <c r="B278" t="s">
        <v>3896</v>
      </c>
      <c r="C278" t="s">
        <v>30</v>
      </c>
      <c r="D278" t="s">
        <v>4275</v>
      </c>
      <c r="E278" t="s">
        <v>3895</v>
      </c>
      <c r="F278" t="s">
        <v>4276</v>
      </c>
      <c r="G278" t="s">
        <v>4277</v>
      </c>
      <c r="H278" t="s">
        <v>4278</v>
      </c>
      <c r="I278" t="s">
        <v>4279</v>
      </c>
    </row>
    <row r="279" spans="1:9" x14ac:dyDescent="0.3">
      <c r="A279" t="s">
        <v>74</v>
      </c>
      <c r="B279" t="s">
        <v>3896</v>
      </c>
      <c r="C279" t="s">
        <v>32</v>
      </c>
      <c r="D279" t="s">
        <v>4280</v>
      </c>
      <c r="E279" t="s">
        <v>4281</v>
      </c>
      <c r="F279" t="s">
        <v>4282</v>
      </c>
      <c r="G279" t="s">
        <v>4283</v>
      </c>
      <c r="H279" t="s">
        <v>4284</v>
      </c>
      <c r="I279" t="s">
        <v>4285</v>
      </c>
    </row>
    <row r="280" spans="1:9" x14ac:dyDescent="0.3">
      <c r="A280" t="s">
        <v>74</v>
      </c>
      <c r="B280" t="s">
        <v>3896</v>
      </c>
      <c r="C280" t="s">
        <v>33</v>
      </c>
      <c r="D280" t="s">
        <v>4286</v>
      </c>
      <c r="E280" t="s">
        <v>4287</v>
      </c>
      <c r="F280" t="s">
        <v>4288</v>
      </c>
      <c r="G280" t="s">
        <v>4289</v>
      </c>
      <c r="H280" t="s">
        <v>4290</v>
      </c>
      <c r="I280" t="s">
        <v>4291</v>
      </c>
    </row>
    <row r="281" spans="1:9" x14ac:dyDescent="0.3">
      <c r="A281" t="s">
        <v>74</v>
      </c>
      <c r="B281" t="s">
        <v>3896</v>
      </c>
      <c r="C281" t="s">
        <v>35</v>
      </c>
      <c r="D281" t="s">
        <v>4292</v>
      </c>
      <c r="E281" t="s">
        <v>4293</v>
      </c>
      <c r="F281" t="s">
        <v>4294</v>
      </c>
      <c r="G281" t="s">
        <v>4295</v>
      </c>
      <c r="H281" t="s">
        <v>4296</v>
      </c>
      <c r="I281" t="s">
        <v>4297</v>
      </c>
    </row>
    <row r="282" spans="1:9" x14ac:dyDescent="0.3">
      <c r="A282" t="s">
        <v>74</v>
      </c>
      <c r="B282" t="s">
        <v>3896</v>
      </c>
      <c r="C282" t="s">
        <v>38</v>
      </c>
      <c r="D282" t="s">
        <v>4298</v>
      </c>
      <c r="E282" t="s">
        <v>4299</v>
      </c>
      <c r="F282" t="s">
        <v>4300</v>
      </c>
      <c r="G282" t="s">
        <v>4301</v>
      </c>
      <c r="H282" t="s">
        <v>4302</v>
      </c>
      <c r="I282" t="s">
        <v>4303</v>
      </c>
    </row>
    <row r="283" spans="1:9" x14ac:dyDescent="0.3">
      <c r="A283" t="s">
        <v>74</v>
      </c>
      <c r="B283" t="s">
        <v>3896</v>
      </c>
      <c r="C283" t="s">
        <v>40</v>
      </c>
      <c r="D283" t="s">
        <v>4304</v>
      </c>
      <c r="E283" t="s">
        <v>4305</v>
      </c>
      <c r="F283" t="s">
        <v>4306</v>
      </c>
      <c r="G283" t="s">
        <v>4307</v>
      </c>
      <c r="H283" t="s">
        <v>4308</v>
      </c>
      <c r="I283" t="s">
        <v>4309</v>
      </c>
    </row>
    <row r="284" spans="1:9" x14ac:dyDescent="0.3">
      <c r="A284" t="s">
        <v>8</v>
      </c>
      <c r="B284" t="s">
        <v>5846</v>
      </c>
      <c r="C284" t="s">
        <v>9</v>
      </c>
      <c r="D284" t="s">
        <v>5537</v>
      </c>
      <c r="E284" t="s">
        <v>5538</v>
      </c>
      <c r="F284" t="s">
        <v>5539</v>
      </c>
      <c r="G284" t="s">
        <v>5540</v>
      </c>
      <c r="H284" t="s">
        <v>5541</v>
      </c>
      <c r="I284" t="s">
        <v>5542</v>
      </c>
    </row>
    <row r="285" spans="1:9" x14ac:dyDescent="0.3">
      <c r="A285" t="s">
        <v>8</v>
      </c>
      <c r="B285" t="s">
        <v>5846</v>
      </c>
      <c r="C285" t="s">
        <v>10</v>
      </c>
      <c r="D285" t="s">
        <v>5543</v>
      </c>
      <c r="E285" t="s">
        <v>5544</v>
      </c>
      <c r="F285" t="s">
        <v>5545</v>
      </c>
      <c r="G285" t="s">
        <v>5546</v>
      </c>
      <c r="H285" t="s">
        <v>5547</v>
      </c>
      <c r="I285" t="s">
        <v>5548</v>
      </c>
    </row>
    <row r="286" spans="1:9" x14ac:dyDescent="0.3">
      <c r="A286" t="s">
        <v>8</v>
      </c>
      <c r="B286" t="s">
        <v>5846</v>
      </c>
      <c r="C286" t="s">
        <v>12</v>
      </c>
      <c r="D286" t="s">
        <v>5549</v>
      </c>
      <c r="E286" t="s">
        <v>5550</v>
      </c>
      <c r="F286" t="s">
        <v>5551</v>
      </c>
      <c r="G286" t="s">
        <v>5552</v>
      </c>
      <c r="H286" t="s">
        <v>5553</v>
      </c>
      <c r="I286" t="s">
        <v>5554</v>
      </c>
    </row>
    <row r="287" spans="1:9" x14ac:dyDescent="0.3">
      <c r="A287" t="s">
        <v>8</v>
      </c>
      <c r="B287" t="s">
        <v>5846</v>
      </c>
      <c r="C287" t="s">
        <v>13</v>
      </c>
      <c r="D287" t="s">
        <v>5543</v>
      </c>
      <c r="E287" t="s">
        <v>5544</v>
      </c>
      <c r="F287" t="s">
        <v>5544</v>
      </c>
      <c r="G287" t="s">
        <v>5555</v>
      </c>
      <c r="H287" t="s">
        <v>5556</v>
      </c>
      <c r="I287" t="s">
        <v>5557</v>
      </c>
    </row>
    <row r="288" spans="1:9" x14ac:dyDescent="0.3">
      <c r="A288" t="s">
        <v>8</v>
      </c>
      <c r="B288" t="s">
        <v>5846</v>
      </c>
      <c r="C288" t="s">
        <v>15</v>
      </c>
      <c r="D288" t="s">
        <v>5558</v>
      </c>
      <c r="E288" t="s">
        <v>5545</v>
      </c>
      <c r="F288" t="s">
        <v>5559</v>
      </c>
      <c r="G288" t="s">
        <v>5560</v>
      </c>
      <c r="H288" t="s">
        <v>5561</v>
      </c>
      <c r="I288" t="s">
        <v>5562</v>
      </c>
    </row>
    <row r="289" spans="1:9" x14ac:dyDescent="0.3">
      <c r="A289" t="s">
        <v>8</v>
      </c>
      <c r="B289" t="s">
        <v>5846</v>
      </c>
      <c r="C289" t="s">
        <v>16</v>
      </c>
      <c r="D289" t="s">
        <v>5563</v>
      </c>
      <c r="E289" t="s">
        <v>115</v>
      </c>
      <c r="F289" t="s">
        <v>115</v>
      </c>
      <c r="G289" t="s">
        <v>5564</v>
      </c>
      <c r="H289" t="s">
        <v>5565</v>
      </c>
      <c r="I289" t="s">
        <v>5566</v>
      </c>
    </row>
    <row r="290" spans="1:9" x14ac:dyDescent="0.3">
      <c r="A290" t="s">
        <v>8</v>
      </c>
      <c r="B290" t="s">
        <v>5846</v>
      </c>
      <c r="C290" t="s">
        <v>17</v>
      </c>
      <c r="D290" t="s">
        <v>5567</v>
      </c>
      <c r="E290" t="s">
        <v>5568</v>
      </c>
      <c r="F290" t="s">
        <v>5569</v>
      </c>
      <c r="G290" t="s">
        <v>5570</v>
      </c>
      <c r="H290" t="s">
        <v>5571</v>
      </c>
      <c r="I290" t="s">
        <v>5572</v>
      </c>
    </row>
    <row r="291" spans="1:9" x14ac:dyDescent="0.3">
      <c r="A291" t="s">
        <v>8</v>
      </c>
      <c r="B291" t="s">
        <v>5846</v>
      </c>
      <c r="C291" t="s">
        <v>19</v>
      </c>
      <c r="D291" t="s">
        <v>5573</v>
      </c>
      <c r="E291" t="s">
        <v>5574</v>
      </c>
      <c r="F291" t="s">
        <v>5575</v>
      </c>
      <c r="G291" t="s">
        <v>5576</v>
      </c>
      <c r="H291" t="s">
        <v>5577</v>
      </c>
      <c r="I291" t="s">
        <v>5578</v>
      </c>
    </row>
    <row r="292" spans="1:9" x14ac:dyDescent="0.3">
      <c r="A292" t="s">
        <v>8</v>
      </c>
      <c r="B292" t="s">
        <v>5846</v>
      </c>
      <c r="C292" t="s">
        <v>21</v>
      </c>
      <c r="D292" t="s">
        <v>5579</v>
      </c>
      <c r="E292" t="s">
        <v>5580</v>
      </c>
      <c r="F292" t="s">
        <v>5581</v>
      </c>
      <c r="G292" t="s">
        <v>5582</v>
      </c>
      <c r="H292" t="s">
        <v>5583</v>
      </c>
      <c r="I292" t="s">
        <v>5584</v>
      </c>
    </row>
    <row r="293" spans="1:9" x14ac:dyDescent="0.3">
      <c r="A293" t="s">
        <v>8</v>
      </c>
      <c r="B293" t="s">
        <v>5846</v>
      </c>
      <c r="C293" t="s">
        <v>23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</row>
    <row r="294" spans="1:9" x14ac:dyDescent="0.3">
      <c r="A294" t="s">
        <v>8</v>
      </c>
      <c r="B294" t="s">
        <v>5846</v>
      </c>
      <c r="C294" t="s">
        <v>24</v>
      </c>
      <c r="D294" t="s">
        <v>5585</v>
      </c>
      <c r="E294" t="s">
        <v>5586</v>
      </c>
      <c r="F294" t="s">
        <v>5587</v>
      </c>
      <c r="G294" t="s">
        <v>5588</v>
      </c>
      <c r="H294" t="s">
        <v>4163</v>
      </c>
      <c r="I294" t="s">
        <v>5589</v>
      </c>
    </row>
    <row r="295" spans="1:9" x14ac:dyDescent="0.3">
      <c r="A295" t="s">
        <v>8</v>
      </c>
      <c r="B295" t="s">
        <v>5846</v>
      </c>
      <c r="C295" t="s">
        <v>26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</row>
    <row r="296" spans="1:9" x14ac:dyDescent="0.3">
      <c r="A296" t="s">
        <v>8</v>
      </c>
      <c r="B296" t="s">
        <v>5846</v>
      </c>
      <c r="C296" t="s">
        <v>28</v>
      </c>
      <c r="D296" t="s">
        <v>5590</v>
      </c>
      <c r="E296" t="s">
        <v>5591</v>
      </c>
      <c r="F296" t="s">
        <v>5592</v>
      </c>
      <c r="G296" t="s">
        <v>5593</v>
      </c>
      <c r="H296" t="s">
        <v>5594</v>
      </c>
      <c r="I296" t="s">
        <v>5595</v>
      </c>
    </row>
    <row r="297" spans="1:9" x14ac:dyDescent="0.3">
      <c r="A297" t="s">
        <v>8</v>
      </c>
      <c r="B297" t="s">
        <v>5846</v>
      </c>
      <c r="C297" t="s">
        <v>29</v>
      </c>
      <c r="D297" t="s">
        <v>5596</v>
      </c>
      <c r="E297" t="s">
        <v>5597</v>
      </c>
      <c r="F297" t="s">
        <v>5598</v>
      </c>
      <c r="G297" t="s">
        <v>5599</v>
      </c>
      <c r="H297" t="s">
        <v>5600</v>
      </c>
      <c r="I297" t="s">
        <v>5601</v>
      </c>
    </row>
    <row r="298" spans="1:9" x14ac:dyDescent="0.3">
      <c r="A298" t="s">
        <v>8</v>
      </c>
      <c r="B298" t="s">
        <v>5846</v>
      </c>
      <c r="C298" t="s">
        <v>30</v>
      </c>
      <c r="D298" t="s">
        <v>5602</v>
      </c>
      <c r="E298" t="s">
        <v>5603</v>
      </c>
      <c r="F298" t="s">
        <v>5574</v>
      </c>
      <c r="G298" t="s">
        <v>5604</v>
      </c>
      <c r="H298" t="s">
        <v>5605</v>
      </c>
      <c r="I298" t="s">
        <v>5606</v>
      </c>
    </row>
    <row r="299" spans="1:9" x14ac:dyDescent="0.3">
      <c r="A299" t="s">
        <v>8</v>
      </c>
      <c r="B299" t="s">
        <v>5846</v>
      </c>
      <c r="C299" t="s">
        <v>32</v>
      </c>
      <c r="D299" t="s">
        <v>5607</v>
      </c>
      <c r="E299" t="s">
        <v>5608</v>
      </c>
      <c r="F299" t="s">
        <v>115</v>
      </c>
      <c r="G299" t="s">
        <v>5609</v>
      </c>
      <c r="H299" t="s">
        <v>5610</v>
      </c>
      <c r="I299" t="s">
        <v>5611</v>
      </c>
    </row>
    <row r="300" spans="1:9" x14ac:dyDescent="0.3">
      <c r="A300" t="s">
        <v>8</v>
      </c>
      <c r="B300" t="s">
        <v>5846</v>
      </c>
      <c r="C300" t="s">
        <v>33</v>
      </c>
      <c r="D300" t="s">
        <v>5612</v>
      </c>
      <c r="E300" t="s">
        <v>5537</v>
      </c>
      <c r="F300" t="s">
        <v>5613</v>
      </c>
      <c r="G300" t="s">
        <v>5614</v>
      </c>
      <c r="H300" t="s">
        <v>2372</v>
      </c>
      <c r="I300" t="s">
        <v>5615</v>
      </c>
    </row>
    <row r="301" spans="1:9" x14ac:dyDescent="0.3">
      <c r="A301" t="s">
        <v>8</v>
      </c>
      <c r="B301" t="s">
        <v>5846</v>
      </c>
      <c r="C301" t="s">
        <v>35</v>
      </c>
      <c r="D301" t="s">
        <v>5616</v>
      </c>
      <c r="E301" t="s">
        <v>5617</v>
      </c>
      <c r="F301" t="s">
        <v>5618</v>
      </c>
      <c r="G301" t="s">
        <v>5619</v>
      </c>
      <c r="H301" t="s">
        <v>5620</v>
      </c>
      <c r="I301" t="s">
        <v>5621</v>
      </c>
    </row>
    <row r="302" spans="1:9" x14ac:dyDescent="0.3">
      <c r="A302" t="s">
        <v>8</v>
      </c>
      <c r="B302" t="s">
        <v>5846</v>
      </c>
      <c r="C302" t="s">
        <v>38</v>
      </c>
      <c r="D302" t="s">
        <v>5622</v>
      </c>
      <c r="E302" t="s">
        <v>5549</v>
      </c>
      <c r="F302" t="s">
        <v>5623</v>
      </c>
      <c r="G302" t="s">
        <v>5624</v>
      </c>
      <c r="H302" t="s">
        <v>5625</v>
      </c>
      <c r="I302" t="s">
        <v>5626</v>
      </c>
    </row>
    <row r="303" spans="1:9" x14ac:dyDescent="0.3">
      <c r="A303" t="s">
        <v>8</v>
      </c>
      <c r="B303" t="s">
        <v>5846</v>
      </c>
      <c r="C303" t="s">
        <v>40</v>
      </c>
      <c r="D303" t="s">
        <v>5627</v>
      </c>
      <c r="E303" t="s">
        <v>5628</v>
      </c>
      <c r="F303" t="s">
        <v>5629</v>
      </c>
      <c r="G303" t="s">
        <v>5630</v>
      </c>
      <c r="H303" t="s">
        <v>5631</v>
      </c>
      <c r="I303" t="s">
        <v>5632</v>
      </c>
    </row>
    <row r="304" spans="1:9" x14ac:dyDescent="0.3">
      <c r="A304" t="s">
        <v>42</v>
      </c>
      <c r="B304" t="s">
        <v>5846</v>
      </c>
      <c r="C304" t="s">
        <v>9</v>
      </c>
      <c r="D304" t="s">
        <v>5633</v>
      </c>
      <c r="E304" t="s">
        <v>5634</v>
      </c>
      <c r="F304" t="s">
        <v>5635</v>
      </c>
      <c r="G304" t="s">
        <v>5636</v>
      </c>
      <c r="H304" t="s">
        <v>5637</v>
      </c>
      <c r="I304" t="s">
        <v>5638</v>
      </c>
    </row>
    <row r="305" spans="1:9" x14ac:dyDescent="0.3">
      <c r="A305" t="s">
        <v>42</v>
      </c>
      <c r="B305" t="s">
        <v>5846</v>
      </c>
      <c r="C305" t="s">
        <v>10</v>
      </c>
      <c r="D305" t="s">
        <v>5639</v>
      </c>
      <c r="E305" t="s">
        <v>5640</v>
      </c>
      <c r="F305" t="s">
        <v>5641</v>
      </c>
      <c r="G305" t="s">
        <v>5642</v>
      </c>
      <c r="H305" t="s">
        <v>5643</v>
      </c>
      <c r="I305" t="s">
        <v>5644</v>
      </c>
    </row>
    <row r="306" spans="1:9" x14ac:dyDescent="0.3">
      <c r="A306" t="s">
        <v>42</v>
      </c>
      <c r="B306" t="s">
        <v>5846</v>
      </c>
      <c r="C306" t="s">
        <v>12</v>
      </c>
      <c r="D306" t="s">
        <v>5645</v>
      </c>
      <c r="E306" t="s">
        <v>5646</v>
      </c>
      <c r="F306" t="s">
        <v>5647</v>
      </c>
      <c r="G306" t="s">
        <v>5648</v>
      </c>
      <c r="H306" t="s">
        <v>5649</v>
      </c>
      <c r="I306" t="s">
        <v>5650</v>
      </c>
    </row>
    <row r="307" spans="1:9" x14ac:dyDescent="0.3">
      <c r="A307" t="s">
        <v>42</v>
      </c>
      <c r="B307" t="s">
        <v>5846</v>
      </c>
      <c r="C307" t="s">
        <v>13</v>
      </c>
      <c r="D307" t="s">
        <v>5651</v>
      </c>
      <c r="E307" t="s">
        <v>5652</v>
      </c>
      <c r="F307" t="s">
        <v>5653</v>
      </c>
      <c r="G307" t="s">
        <v>5654</v>
      </c>
      <c r="H307" t="s">
        <v>5655</v>
      </c>
      <c r="I307" t="s">
        <v>5656</v>
      </c>
    </row>
    <row r="308" spans="1:9" x14ac:dyDescent="0.3">
      <c r="A308" t="s">
        <v>42</v>
      </c>
      <c r="B308" t="s">
        <v>5846</v>
      </c>
      <c r="C308" t="s">
        <v>15</v>
      </c>
      <c r="D308" t="s">
        <v>5657</v>
      </c>
      <c r="E308" t="s">
        <v>5658</v>
      </c>
      <c r="F308" t="s">
        <v>5659</v>
      </c>
      <c r="G308" t="s">
        <v>5660</v>
      </c>
      <c r="H308" t="s">
        <v>5661</v>
      </c>
      <c r="I308" t="s">
        <v>5662</v>
      </c>
    </row>
    <row r="309" spans="1:9" x14ac:dyDescent="0.3">
      <c r="A309" t="s">
        <v>42</v>
      </c>
      <c r="B309" t="s">
        <v>5846</v>
      </c>
      <c r="C309" t="s">
        <v>16</v>
      </c>
      <c r="D309" t="s">
        <v>5652</v>
      </c>
      <c r="E309" t="s">
        <v>5663</v>
      </c>
      <c r="F309" t="s">
        <v>5664</v>
      </c>
      <c r="G309" t="s">
        <v>5665</v>
      </c>
      <c r="H309" t="s">
        <v>5666</v>
      </c>
      <c r="I309" t="s">
        <v>5667</v>
      </c>
    </row>
    <row r="310" spans="1:9" x14ac:dyDescent="0.3">
      <c r="A310" t="s">
        <v>42</v>
      </c>
      <c r="B310" t="s">
        <v>5846</v>
      </c>
      <c r="C310" t="s">
        <v>17</v>
      </c>
      <c r="D310" t="s">
        <v>5668</v>
      </c>
      <c r="E310" t="s">
        <v>5669</v>
      </c>
      <c r="F310" t="s">
        <v>5670</v>
      </c>
      <c r="G310" t="s">
        <v>5671</v>
      </c>
      <c r="H310" t="s">
        <v>5672</v>
      </c>
      <c r="I310" t="s">
        <v>5673</v>
      </c>
    </row>
    <row r="311" spans="1:9" x14ac:dyDescent="0.3">
      <c r="A311" t="s">
        <v>42</v>
      </c>
      <c r="B311" t="s">
        <v>5846</v>
      </c>
      <c r="C311" t="s">
        <v>19</v>
      </c>
      <c r="D311" t="s">
        <v>5674</v>
      </c>
      <c r="E311" t="s">
        <v>5675</v>
      </c>
      <c r="F311" t="s">
        <v>5664</v>
      </c>
      <c r="G311" t="s">
        <v>5676</v>
      </c>
      <c r="H311" t="s">
        <v>5677</v>
      </c>
      <c r="I311" t="s">
        <v>5678</v>
      </c>
    </row>
    <row r="312" spans="1:9" x14ac:dyDescent="0.3">
      <c r="A312" t="s">
        <v>42</v>
      </c>
      <c r="B312" t="s">
        <v>5846</v>
      </c>
      <c r="C312" t="s">
        <v>21</v>
      </c>
      <c r="D312" t="s">
        <v>5679</v>
      </c>
      <c r="E312" t="s">
        <v>5680</v>
      </c>
      <c r="F312" t="s">
        <v>5681</v>
      </c>
      <c r="G312" t="s">
        <v>5682</v>
      </c>
      <c r="H312" t="s">
        <v>5683</v>
      </c>
      <c r="I312" t="s">
        <v>5684</v>
      </c>
    </row>
    <row r="313" spans="1:9" x14ac:dyDescent="0.3">
      <c r="A313" t="s">
        <v>42</v>
      </c>
      <c r="B313" t="s">
        <v>5846</v>
      </c>
      <c r="C313" t="s">
        <v>23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</row>
    <row r="314" spans="1:9" x14ac:dyDescent="0.3">
      <c r="A314" t="s">
        <v>42</v>
      </c>
      <c r="B314" t="s">
        <v>5846</v>
      </c>
      <c r="C314" t="s">
        <v>24</v>
      </c>
      <c r="D314" t="s">
        <v>5685</v>
      </c>
      <c r="E314" t="s">
        <v>5686</v>
      </c>
      <c r="F314" t="s">
        <v>5687</v>
      </c>
      <c r="G314" t="s">
        <v>5688</v>
      </c>
      <c r="H314" t="s">
        <v>5689</v>
      </c>
      <c r="I314" t="s">
        <v>5690</v>
      </c>
    </row>
    <row r="315" spans="1:9" x14ac:dyDescent="0.3">
      <c r="A315" t="s">
        <v>42</v>
      </c>
      <c r="B315" t="s">
        <v>5846</v>
      </c>
      <c r="C315" t="s">
        <v>26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</row>
    <row r="316" spans="1:9" x14ac:dyDescent="0.3">
      <c r="A316" t="s">
        <v>42</v>
      </c>
      <c r="B316" t="s">
        <v>5846</v>
      </c>
      <c r="C316" t="s">
        <v>28</v>
      </c>
      <c r="D316" t="s">
        <v>5691</v>
      </c>
      <c r="E316" t="s">
        <v>5692</v>
      </c>
      <c r="F316" t="s">
        <v>5693</v>
      </c>
      <c r="G316" t="s">
        <v>5694</v>
      </c>
      <c r="H316" t="s">
        <v>5695</v>
      </c>
      <c r="I316" t="s">
        <v>5696</v>
      </c>
    </row>
    <row r="317" spans="1:9" x14ac:dyDescent="0.3">
      <c r="A317" t="s">
        <v>42</v>
      </c>
      <c r="B317" t="s">
        <v>5846</v>
      </c>
      <c r="C317" t="s">
        <v>29</v>
      </c>
      <c r="D317" t="s">
        <v>5697</v>
      </c>
      <c r="E317" t="s">
        <v>5698</v>
      </c>
      <c r="F317" t="s">
        <v>5699</v>
      </c>
      <c r="G317" t="s">
        <v>5700</v>
      </c>
      <c r="H317" t="s">
        <v>5701</v>
      </c>
      <c r="I317" t="s">
        <v>5702</v>
      </c>
    </row>
    <row r="318" spans="1:9" x14ac:dyDescent="0.3">
      <c r="A318" t="s">
        <v>42</v>
      </c>
      <c r="B318" t="s">
        <v>5846</v>
      </c>
      <c r="C318" t="s">
        <v>30</v>
      </c>
      <c r="D318" t="s">
        <v>5703</v>
      </c>
      <c r="E318" t="s">
        <v>5704</v>
      </c>
      <c r="F318" t="s">
        <v>5705</v>
      </c>
      <c r="G318" t="s">
        <v>5706</v>
      </c>
      <c r="H318" t="s">
        <v>5707</v>
      </c>
      <c r="I318" t="s">
        <v>5708</v>
      </c>
    </row>
    <row r="319" spans="1:9" x14ac:dyDescent="0.3">
      <c r="A319" t="s">
        <v>42</v>
      </c>
      <c r="B319" t="s">
        <v>5846</v>
      </c>
      <c r="C319" t="s">
        <v>32</v>
      </c>
      <c r="D319" t="s">
        <v>5709</v>
      </c>
      <c r="E319" t="s">
        <v>5710</v>
      </c>
      <c r="F319" t="s">
        <v>5659</v>
      </c>
      <c r="G319" t="s">
        <v>5711</v>
      </c>
      <c r="H319" t="s">
        <v>5712</v>
      </c>
      <c r="I319" t="s">
        <v>5713</v>
      </c>
    </row>
    <row r="320" spans="1:9" x14ac:dyDescent="0.3">
      <c r="A320" t="s">
        <v>42</v>
      </c>
      <c r="B320" t="s">
        <v>5846</v>
      </c>
      <c r="C320" t="s">
        <v>33</v>
      </c>
      <c r="D320" t="s">
        <v>5714</v>
      </c>
      <c r="E320" t="s">
        <v>5715</v>
      </c>
      <c r="F320" t="s">
        <v>5716</v>
      </c>
      <c r="G320" t="s">
        <v>5717</v>
      </c>
      <c r="H320" t="s">
        <v>2372</v>
      </c>
      <c r="I320" t="s">
        <v>5718</v>
      </c>
    </row>
    <row r="321" spans="1:9" x14ac:dyDescent="0.3">
      <c r="A321" t="s">
        <v>42</v>
      </c>
      <c r="B321" t="s">
        <v>5846</v>
      </c>
      <c r="C321" t="s">
        <v>35</v>
      </c>
      <c r="D321" t="s">
        <v>5719</v>
      </c>
      <c r="E321" t="s">
        <v>5720</v>
      </c>
      <c r="F321" t="s">
        <v>5721</v>
      </c>
      <c r="G321" t="s">
        <v>5722</v>
      </c>
      <c r="H321" t="s">
        <v>2268</v>
      </c>
      <c r="I321" t="s">
        <v>5723</v>
      </c>
    </row>
    <row r="322" spans="1:9" x14ac:dyDescent="0.3">
      <c r="A322" t="s">
        <v>42</v>
      </c>
      <c r="B322" t="s">
        <v>5846</v>
      </c>
      <c r="C322" t="s">
        <v>38</v>
      </c>
      <c r="D322" t="s">
        <v>5724</v>
      </c>
      <c r="E322" t="s">
        <v>5725</v>
      </c>
      <c r="F322" t="s">
        <v>5726</v>
      </c>
      <c r="G322" t="s">
        <v>5727</v>
      </c>
      <c r="H322" t="s">
        <v>5728</v>
      </c>
      <c r="I322" t="s">
        <v>5729</v>
      </c>
    </row>
    <row r="323" spans="1:9" x14ac:dyDescent="0.3">
      <c r="A323" t="s">
        <v>42</v>
      </c>
      <c r="B323" t="s">
        <v>5846</v>
      </c>
      <c r="C323" t="s">
        <v>40</v>
      </c>
      <c r="D323" t="s">
        <v>5730</v>
      </c>
      <c r="E323" t="s">
        <v>5731</v>
      </c>
      <c r="F323" t="s">
        <v>5732</v>
      </c>
      <c r="G323" t="s">
        <v>5733</v>
      </c>
      <c r="H323" t="s">
        <v>5734</v>
      </c>
      <c r="I323" t="s">
        <v>5735</v>
      </c>
    </row>
    <row r="324" spans="1:9" x14ac:dyDescent="0.3">
      <c r="A324" t="s">
        <v>63</v>
      </c>
      <c r="B324" t="s">
        <v>5846</v>
      </c>
      <c r="C324" t="s">
        <v>9</v>
      </c>
      <c r="D324" t="s">
        <v>5736</v>
      </c>
      <c r="E324" t="s">
        <v>5737</v>
      </c>
      <c r="F324" t="s">
        <v>5738</v>
      </c>
      <c r="G324" t="s">
        <v>5739</v>
      </c>
      <c r="H324" t="s">
        <v>5740</v>
      </c>
      <c r="I324" t="s">
        <v>5741</v>
      </c>
    </row>
    <row r="325" spans="1:9" x14ac:dyDescent="0.3">
      <c r="A325" t="s">
        <v>63</v>
      </c>
      <c r="B325" t="s">
        <v>5846</v>
      </c>
      <c r="C325" t="s">
        <v>10</v>
      </c>
      <c r="D325" t="s">
        <v>5742</v>
      </c>
      <c r="E325" t="s">
        <v>5743</v>
      </c>
      <c r="F325" t="s">
        <v>5744</v>
      </c>
      <c r="G325" t="s">
        <v>5745</v>
      </c>
      <c r="H325" t="s">
        <v>5746</v>
      </c>
      <c r="I325" t="s">
        <v>5747</v>
      </c>
    </row>
    <row r="326" spans="1:9" x14ac:dyDescent="0.3">
      <c r="A326" t="s">
        <v>63</v>
      </c>
      <c r="B326" t="s">
        <v>5846</v>
      </c>
      <c r="C326" t="s">
        <v>12</v>
      </c>
      <c r="D326" t="s">
        <v>5748</v>
      </c>
      <c r="E326" t="s">
        <v>5749</v>
      </c>
      <c r="F326" t="s">
        <v>5750</v>
      </c>
      <c r="G326" t="s">
        <v>5751</v>
      </c>
      <c r="H326" t="s">
        <v>5752</v>
      </c>
      <c r="I326" t="s">
        <v>5753</v>
      </c>
    </row>
    <row r="327" spans="1:9" x14ac:dyDescent="0.3">
      <c r="A327" t="s">
        <v>63</v>
      </c>
      <c r="B327" t="s">
        <v>5846</v>
      </c>
      <c r="C327" t="s">
        <v>13</v>
      </c>
      <c r="D327" t="s">
        <v>4036</v>
      </c>
      <c r="E327" t="s">
        <v>5754</v>
      </c>
      <c r="F327" t="s">
        <v>5755</v>
      </c>
      <c r="G327" t="s">
        <v>5756</v>
      </c>
      <c r="H327" t="s">
        <v>5757</v>
      </c>
      <c r="I327" t="s">
        <v>5758</v>
      </c>
    </row>
    <row r="328" spans="1:9" x14ac:dyDescent="0.3">
      <c r="A328" t="s">
        <v>63</v>
      </c>
      <c r="B328" t="s">
        <v>5846</v>
      </c>
      <c r="C328" t="s">
        <v>15</v>
      </c>
      <c r="D328" t="s">
        <v>5759</v>
      </c>
      <c r="E328" t="s">
        <v>5760</v>
      </c>
      <c r="F328" t="s">
        <v>5761</v>
      </c>
      <c r="G328" t="s">
        <v>2214</v>
      </c>
      <c r="H328" t="s">
        <v>5762</v>
      </c>
      <c r="I328" t="s">
        <v>5763</v>
      </c>
    </row>
    <row r="329" spans="1:9" x14ac:dyDescent="0.3">
      <c r="A329" t="s">
        <v>63</v>
      </c>
      <c r="B329" t="s">
        <v>5846</v>
      </c>
      <c r="C329" t="s">
        <v>16</v>
      </c>
      <c r="D329" t="s">
        <v>5764</v>
      </c>
      <c r="E329" t="s">
        <v>5765</v>
      </c>
      <c r="F329" t="s">
        <v>5766</v>
      </c>
      <c r="G329" t="s">
        <v>5767</v>
      </c>
      <c r="H329" t="s">
        <v>5768</v>
      </c>
      <c r="I329" t="s">
        <v>5769</v>
      </c>
    </row>
    <row r="330" spans="1:9" x14ac:dyDescent="0.3">
      <c r="A330" t="s">
        <v>63</v>
      </c>
      <c r="B330" t="s">
        <v>5846</v>
      </c>
      <c r="C330" t="s">
        <v>17</v>
      </c>
      <c r="D330" t="s">
        <v>5770</v>
      </c>
      <c r="E330" t="s">
        <v>5771</v>
      </c>
      <c r="F330" t="s">
        <v>5772</v>
      </c>
      <c r="G330" t="s">
        <v>5773</v>
      </c>
      <c r="H330" t="s">
        <v>5774</v>
      </c>
      <c r="I330" t="s">
        <v>5775</v>
      </c>
    </row>
    <row r="331" spans="1:9" x14ac:dyDescent="0.3">
      <c r="A331" t="s">
        <v>63</v>
      </c>
      <c r="B331" t="s">
        <v>5846</v>
      </c>
      <c r="C331" t="s">
        <v>19</v>
      </c>
      <c r="D331" t="s">
        <v>5776</v>
      </c>
      <c r="E331" t="s">
        <v>4217</v>
      </c>
      <c r="F331" t="s">
        <v>5777</v>
      </c>
      <c r="G331" t="s">
        <v>5778</v>
      </c>
      <c r="H331" t="s">
        <v>5779</v>
      </c>
      <c r="I331" t="s">
        <v>5780</v>
      </c>
    </row>
    <row r="332" spans="1:9" x14ac:dyDescent="0.3">
      <c r="A332" t="s">
        <v>63</v>
      </c>
      <c r="B332" t="s">
        <v>5846</v>
      </c>
      <c r="C332" t="s">
        <v>21</v>
      </c>
      <c r="D332" t="s">
        <v>5781</v>
      </c>
      <c r="E332" t="s">
        <v>5782</v>
      </c>
      <c r="F332" t="s">
        <v>5783</v>
      </c>
      <c r="G332" t="s">
        <v>5784</v>
      </c>
      <c r="H332" t="s">
        <v>5785</v>
      </c>
      <c r="I332" t="s">
        <v>5786</v>
      </c>
    </row>
    <row r="333" spans="1:9" x14ac:dyDescent="0.3">
      <c r="A333" t="s">
        <v>63</v>
      </c>
      <c r="B333" t="s">
        <v>5846</v>
      </c>
      <c r="C333" t="s">
        <v>23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</row>
    <row r="334" spans="1:9" x14ac:dyDescent="0.3">
      <c r="A334" t="s">
        <v>63</v>
      </c>
      <c r="B334" t="s">
        <v>5846</v>
      </c>
      <c r="C334" t="s">
        <v>24</v>
      </c>
      <c r="D334" t="s">
        <v>5787</v>
      </c>
      <c r="E334" t="s">
        <v>5788</v>
      </c>
      <c r="F334" t="s">
        <v>5789</v>
      </c>
      <c r="G334" t="s">
        <v>5790</v>
      </c>
      <c r="H334" t="s">
        <v>5791</v>
      </c>
      <c r="I334" t="s">
        <v>5792</v>
      </c>
    </row>
    <row r="335" spans="1:9" x14ac:dyDescent="0.3">
      <c r="A335" t="s">
        <v>63</v>
      </c>
      <c r="B335" t="s">
        <v>5846</v>
      </c>
      <c r="C335" t="s">
        <v>26</v>
      </c>
      <c r="D335" t="s">
        <v>5793</v>
      </c>
      <c r="E335" t="s">
        <v>5794</v>
      </c>
      <c r="F335" t="s">
        <v>5795</v>
      </c>
      <c r="G335" t="s">
        <v>5796</v>
      </c>
      <c r="H335" t="s">
        <v>5797</v>
      </c>
      <c r="I335" t="s">
        <v>5798</v>
      </c>
    </row>
    <row r="336" spans="1:9" x14ac:dyDescent="0.3">
      <c r="A336" t="s">
        <v>63</v>
      </c>
      <c r="B336" t="s">
        <v>5846</v>
      </c>
      <c r="C336" t="s">
        <v>28</v>
      </c>
      <c r="D336" t="s">
        <v>5799</v>
      </c>
      <c r="E336" t="s">
        <v>5800</v>
      </c>
      <c r="F336" t="s">
        <v>5801</v>
      </c>
      <c r="G336" t="s">
        <v>5802</v>
      </c>
      <c r="H336" t="s">
        <v>5803</v>
      </c>
      <c r="I336" t="s">
        <v>5804</v>
      </c>
    </row>
    <row r="337" spans="1:9" x14ac:dyDescent="0.3">
      <c r="A337" t="s">
        <v>63</v>
      </c>
      <c r="B337" t="s">
        <v>5846</v>
      </c>
      <c r="C337" t="s">
        <v>29</v>
      </c>
      <c r="D337" t="s">
        <v>5805</v>
      </c>
      <c r="E337" t="s">
        <v>5806</v>
      </c>
      <c r="F337" t="s">
        <v>5807</v>
      </c>
      <c r="G337" t="s">
        <v>5808</v>
      </c>
      <c r="H337" t="s">
        <v>5809</v>
      </c>
      <c r="I337" t="s">
        <v>5810</v>
      </c>
    </row>
    <row r="338" spans="1:9" x14ac:dyDescent="0.3">
      <c r="A338" t="s">
        <v>63</v>
      </c>
      <c r="B338" t="s">
        <v>5846</v>
      </c>
      <c r="C338" t="s">
        <v>30</v>
      </c>
      <c r="D338" t="s">
        <v>5811</v>
      </c>
      <c r="E338" t="s">
        <v>5812</v>
      </c>
      <c r="F338" t="s">
        <v>5813</v>
      </c>
      <c r="G338" t="s">
        <v>5814</v>
      </c>
      <c r="H338" t="s">
        <v>5815</v>
      </c>
      <c r="I338" t="s">
        <v>5816</v>
      </c>
    </row>
    <row r="339" spans="1:9" x14ac:dyDescent="0.3">
      <c r="A339" t="s">
        <v>63</v>
      </c>
      <c r="B339" t="s">
        <v>5846</v>
      </c>
      <c r="C339" t="s">
        <v>32</v>
      </c>
      <c r="D339" t="s">
        <v>5817</v>
      </c>
      <c r="E339" t="s">
        <v>5818</v>
      </c>
      <c r="F339" t="s">
        <v>5819</v>
      </c>
      <c r="G339" t="s">
        <v>2608</v>
      </c>
      <c r="H339" t="s">
        <v>5820</v>
      </c>
      <c r="I339" t="s">
        <v>5821</v>
      </c>
    </row>
    <row r="340" spans="1:9" x14ac:dyDescent="0.3">
      <c r="A340" t="s">
        <v>63</v>
      </c>
      <c r="B340" t="s">
        <v>5846</v>
      </c>
      <c r="C340" t="s">
        <v>33</v>
      </c>
      <c r="D340" t="s">
        <v>5822</v>
      </c>
      <c r="E340" t="s">
        <v>5823</v>
      </c>
      <c r="F340" t="s">
        <v>5824</v>
      </c>
      <c r="G340" t="s">
        <v>5825</v>
      </c>
      <c r="H340" t="s">
        <v>5826</v>
      </c>
      <c r="I340" t="s">
        <v>5827</v>
      </c>
    </row>
    <row r="341" spans="1:9" x14ac:dyDescent="0.3">
      <c r="A341" t="s">
        <v>63</v>
      </c>
      <c r="B341" t="s">
        <v>5846</v>
      </c>
      <c r="C341" t="s">
        <v>35</v>
      </c>
      <c r="D341" t="s">
        <v>5828</v>
      </c>
      <c r="E341" t="s">
        <v>5829</v>
      </c>
      <c r="F341" t="s">
        <v>5830</v>
      </c>
      <c r="G341" t="s">
        <v>5831</v>
      </c>
      <c r="H341" t="s">
        <v>5832</v>
      </c>
      <c r="I341" t="s">
        <v>5833</v>
      </c>
    </row>
    <row r="342" spans="1:9" x14ac:dyDescent="0.3">
      <c r="A342" t="s">
        <v>63</v>
      </c>
      <c r="B342" t="s">
        <v>5846</v>
      </c>
      <c r="C342" t="s">
        <v>38</v>
      </c>
      <c r="D342" t="s">
        <v>5834</v>
      </c>
      <c r="E342" t="s">
        <v>5835</v>
      </c>
      <c r="F342" t="s">
        <v>5836</v>
      </c>
      <c r="G342" t="s">
        <v>5837</v>
      </c>
      <c r="H342" t="s">
        <v>5838</v>
      </c>
      <c r="I342" t="s">
        <v>5839</v>
      </c>
    </row>
    <row r="343" spans="1:9" x14ac:dyDescent="0.3">
      <c r="A343" t="s">
        <v>63</v>
      </c>
      <c r="B343" t="s">
        <v>5846</v>
      </c>
      <c r="C343" t="s">
        <v>40</v>
      </c>
      <c r="D343" t="s">
        <v>5840</v>
      </c>
      <c r="E343" t="s">
        <v>5841</v>
      </c>
      <c r="F343" t="s">
        <v>5842</v>
      </c>
      <c r="G343" t="s">
        <v>5843</v>
      </c>
      <c r="H343" t="s">
        <v>5844</v>
      </c>
      <c r="I343" t="s">
        <v>5845</v>
      </c>
    </row>
    <row r="344" spans="1:9" x14ac:dyDescent="0.3">
      <c r="A344" t="s">
        <v>8</v>
      </c>
      <c r="B344" t="s">
        <v>6786</v>
      </c>
      <c r="C344" t="s">
        <v>9</v>
      </c>
      <c r="D344" t="s">
        <v>6686</v>
      </c>
      <c r="E344" t="s">
        <v>6687</v>
      </c>
      <c r="F344" t="s">
        <v>6688</v>
      </c>
      <c r="G344" t="s">
        <v>6689</v>
      </c>
      <c r="H344" t="s">
        <v>6690</v>
      </c>
      <c r="I344" t="s">
        <v>6691</v>
      </c>
    </row>
    <row r="345" spans="1:9" x14ac:dyDescent="0.3">
      <c r="A345" t="s">
        <v>8</v>
      </c>
      <c r="B345" t="s">
        <v>6786</v>
      </c>
      <c r="C345" t="s">
        <v>10</v>
      </c>
      <c r="D345" t="s">
        <v>6692</v>
      </c>
      <c r="E345" t="s">
        <v>6693</v>
      </c>
      <c r="F345" t="s">
        <v>6694</v>
      </c>
      <c r="G345" t="s">
        <v>6695</v>
      </c>
      <c r="H345" t="s">
        <v>6696</v>
      </c>
      <c r="I345" t="s">
        <v>6697</v>
      </c>
    </row>
    <row r="346" spans="1:9" x14ac:dyDescent="0.3">
      <c r="A346" t="s">
        <v>8</v>
      </c>
      <c r="B346" t="s">
        <v>6786</v>
      </c>
      <c r="C346" t="s">
        <v>12</v>
      </c>
      <c r="D346" t="s">
        <v>6698</v>
      </c>
      <c r="E346" t="s">
        <v>6699</v>
      </c>
      <c r="F346" t="s">
        <v>6700</v>
      </c>
      <c r="G346" t="s">
        <v>6701</v>
      </c>
      <c r="H346" t="s">
        <v>6702</v>
      </c>
      <c r="I346" t="s">
        <v>6703</v>
      </c>
    </row>
    <row r="347" spans="1:9" x14ac:dyDescent="0.3">
      <c r="A347" t="s">
        <v>8</v>
      </c>
      <c r="B347" t="s">
        <v>6786</v>
      </c>
      <c r="C347" t="s">
        <v>13</v>
      </c>
      <c r="D347" t="s">
        <v>6704</v>
      </c>
      <c r="E347" t="s">
        <v>6705</v>
      </c>
      <c r="F347" t="s">
        <v>6706</v>
      </c>
      <c r="G347" t="s">
        <v>6707</v>
      </c>
      <c r="H347" t="s">
        <v>6708</v>
      </c>
      <c r="I347" t="s">
        <v>6709</v>
      </c>
    </row>
    <row r="348" spans="1:9" x14ac:dyDescent="0.3">
      <c r="A348" t="s">
        <v>8</v>
      </c>
      <c r="B348" t="s">
        <v>6786</v>
      </c>
      <c r="C348" t="s">
        <v>15</v>
      </c>
      <c r="D348" t="s">
        <v>6710</v>
      </c>
      <c r="E348" t="s">
        <v>115</v>
      </c>
      <c r="F348" t="s">
        <v>115</v>
      </c>
      <c r="G348" t="s">
        <v>6711</v>
      </c>
      <c r="H348" t="s">
        <v>6712</v>
      </c>
      <c r="I348" t="s">
        <v>6713</v>
      </c>
    </row>
    <row r="349" spans="1:9" x14ac:dyDescent="0.3">
      <c r="A349" t="s">
        <v>8</v>
      </c>
      <c r="B349" t="s">
        <v>6786</v>
      </c>
      <c r="C349" t="s">
        <v>16</v>
      </c>
      <c r="D349" t="s">
        <v>6714</v>
      </c>
      <c r="E349" t="s">
        <v>6715</v>
      </c>
      <c r="F349" t="s">
        <v>6716</v>
      </c>
      <c r="G349" t="s">
        <v>6717</v>
      </c>
      <c r="H349" t="s">
        <v>6718</v>
      </c>
      <c r="I349" t="s">
        <v>6719</v>
      </c>
    </row>
    <row r="350" spans="1:9" x14ac:dyDescent="0.3">
      <c r="A350" t="s">
        <v>8</v>
      </c>
      <c r="B350" t="s">
        <v>6786</v>
      </c>
      <c r="C350" t="s">
        <v>17</v>
      </c>
      <c r="D350" t="s">
        <v>6720</v>
      </c>
      <c r="E350" t="s">
        <v>6721</v>
      </c>
      <c r="F350" t="s">
        <v>6722</v>
      </c>
      <c r="G350" t="s">
        <v>6723</v>
      </c>
      <c r="H350" t="s">
        <v>6724</v>
      </c>
      <c r="I350" t="s">
        <v>6725</v>
      </c>
    </row>
    <row r="351" spans="1:9" x14ac:dyDescent="0.3">
      <c r="A351" t="s">
        <v>8</v>
      </c>
      <c r="B351" t="s">
        <v>6786</v>
      </c>
      <c r="C351" t="s">
        <v>19</v>
      </c>
      <c r="D351" t="s">
        <v>6726</v>
      </c>
      <c r="E351" t="s">
        <v>6727</v>
      </c>
      <c r="F351" t="s">
        <v>115</v>
      </c>
      <c r="G351" t="s">
        <v>6728</v>
      </c>
      <c r="H351" t="s">
        <v>6729</v>
      </c>
      <c r="I351" t="s">
        <v>6730</v>
      </c>
    </row>
    <row r="352" spans="1:9" x14ac:dyDescent="0.3">
      <c r="A352" t="s">
        <v>8</v>
      </c>
      <c r="B352" t="s">
        <v>6786</v>
      </c>
      <c r="C352" t="s">
        <v>21</v>
      </c>
      <c r="D352" t="s">
        <v>6731</v>
      </c>
      <c r="E352" t="s">
        <v>6732</v>
      </c>
      <c r="F352" t="s">
        <v>6733</v>
      </c>
      <c r="G352" t="s">
        <v>6734</v>
      </c>
      <c r="H352" t="s">
        <v>6735</v>
      </c>
      <c r="I352" t="s">
        <v>6736</v>
      </c>
    </row>
    <row r="353" spans="1:9" x14ac:dyDescent="0.3">
      <c r="A353" t="s">
        <v>8</v>
      </c>
      <c r="B353" t="s">
        <v>6786</v>
      </c>
      <c r="C353" t="s">
        <v>23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</row>
    <row r="354" spans="1:9" x14ac:dyDescent="0.3">
      <c r="A354" t="s">
        <v>8</v>
      </c>
      <c r="B354" t="s">
        <v>6786</v>
      </c>
      <c r="C354" t="s">
        <v>24</v>
      </c>
      <c r="D354" t="s">
        <v>6737</v>
      </c>
      <c r="E354" t="s">
        <v>6738</v>
      </c>
      <c r="F354" t="s">
        <v>6739</v>
      </c>
      <c r="G354" t="s">
        <v>6740</v>
      </c>
      <c r="H354" t="s">
        <v>6741</v>
      </c>
      <c r="I354" t="s">
        <v>6742</v>
      </c>
    </row>
    <row r="355" spans="1:9" x14ac:dyDescent="0.3">
      <c r="A355" t="s">
        <v>8</v>
      </c>
      <c r="B355" t="s">
        <v>6786</v>
      </c>
      <c r="C355" t="s">
        <v>26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</row>
    <row r="356" spans="1:9" x14ac:dyDescent="0.3">
      <c r="A356" t="s">
        <v>8</v>
      </c>
      <c r="B356" t="s">
        <v>6786</v>
      </c>
      <c r="C356" t="s">
        <v>28</v>
      </c>
      <c r="D356" t="s">
        <v>6743</v>
      </c>
      <c r="E356" t="s">
        <v>6744</v>
      </c>
      <c r="F356" t="s">
        <v>6745</v>
      </c>
      <c r="G356" t="s">
        <v>6746</v>
      </c>
      <c r="H356" t="s">
        <v>6747</v>
      </c>
      <c r="I356" t="s">
        <v>6748</v>
      </c>
    </row>
    <row r="357" spans="1:9" x14ac:dyDescent="0.3">
      <c r="A357" t="s">
        <v>8</v>
      </c>
      <c r="B357" t="s">
        <v>6786</v>
      </c>
      <c r="C357" t="s">
        <v>29</v>
      </c>
      <c r="D357" t="s">
        <v>6749</v>
      </c>
      <c r="E357" t="s">
        <v>6750</v>
      </c>
      <c r="F357" t="s">
        <v>6751</v>
      </c>
      <c r="G357" t="s">
        <v>6752</v>
      </c>
      <c r="H357" t="s">
        <v>6753</v>
      </c>
      <c r="I357" t="s">
        <v>6754</v>
      </c>
    </row>
    <row r="358" spans="1:9" x14ac:dyDescent="0.3">
      <c r="A358" t="s">
        <v>8</v>
      </c>
      <c r="B358" t="s">
        <v>6786</v>
      </c>
      <c r="C358" t="s">
        <v>30</v>
      </c>
      <c r="D358" t="s">
        <v>6755</v>
      </c>
      <c r="E358" t="s">
        <v>6756</v>
      </c>
      <c r="F358" t="s">
        <v>6757</v>
      </c>
      <c r="G358" t="s">
        <v>6758</v>
      </c>
      <c r="H358" t="s">
        <v>6759</v>
      </c>
      <c r="I358" t="s">
        <v>6760</v>
      </c>
    </row>
    <row r="359" spans="1:9" x14ac:dyDescent="0.3">
      <c r="A359" t="s">
        <v>8</v>
      </c>
      <c r="B359" t="s">
        <v>6786</v>
      </c>
      <c r="C359" t="s">
        <v>32</v>
      </c>
      <c r="D359" t="s">
        <v>6761</v>
      </c>
      <c r="E359" t="s">
        <v>6756</v>
      </c>
      <c r="F359" t="s">
        <v>6694</v>
      </c>
      <c r="G359" t="s">
        <v>6758</v>
      </c>
      <c r="H359" t="s">
        <v>6762</v>
      </c>
      <c r="I359" t="s">
        <v>6763</v>
      </c>
    </row>
    <row r="360" spans="1:9" x14ac:dyDescent="0.3">
      <c r="A360" t="s">
        <v>8</v>
      </c>
      <c r="B360" t="s">
        <v>6786</v>
      </c>
      <c r="C360" t="s">
        <v>33</v>
      </c>
      <c r="D360" t="s">
        <v>6764</v>
      </c>
      <c r="E360" t="s">
        <v>6765</v>
      </c>
      <c r="F360" t="s">
        <v>6766</v>
      </c>
      <c r="G360" t="s">
        <v>6767</v>
      </c>
      <c r="H360" t="s">
        <v>6768</v>
      </c>
      <c r="I360" t="s">
        <v>6769</v>
      </c>
    </row>
    <row r="361" spans="1:9" x14ac:dyDescent="0.3">
      <c r="A361" t="s">
        <v>8</v>
      </c>
      <c r="B361" t="s">
        <v>6786</v>
      </c>
      <c r="C361" t="s">
        <v>35</v>
      </c>
      <c r="D361" t="s">
        <v>6770</v>
      </c>
      <c r="E361" t="s">
        <v>6771</v>
      </c>
      <c r="F361" t="s">
        <v>6772</v>
      </c>
      <c r="G361" t="s">
        <v>6773</v>
      </c>
      <c r="H361" t="s">
        <v>6774</v>
      </c>
      <c r="I361" t="s">
        <v>6775</v>
      </c>
    </row>
    <row r="362" spans="1:9" x14ac:dyDescent="0.3">
      <c r="A362" t="s">
        <v>8</v>
      </c>
      <c r="B362" t="s">
        <v>6786</v>
      </c>
      <c r="C362" t="s">
        <v>38</v>
      </c>
      <c r="D362" t="s">
        <v>6776</v>
      </c>
      <c r="E362" t="s">
        <v>6777</v>
      </c>
      <c r="F362" t="s">
        <v>6692</v>
      </c>
      <c r="G362" t="s">
        <v>6778</v>
      </c>
      <c r="H362" t="s">
        <v>5625</v>
      </c>
      <c r="I362" t="s">
        <v>6779</v>
      </c>
    </row>
    <row r="363" spans="1:9" x14ac:dyDescent="0.3">
      <c r="A363" t="s">
        <v>8</v>
      </c>
      <c r="B363" t="s">
        <v>6786</v>
      </c>
      <c r="C363" t="s">
        <v>40</v>
      </c>
      <c r="D363" t="s">
        <v>6780</v>
      </c>
      <c r="E363" t="s">
        <v>6781</v>
      </c>
      <c r="F363" t="s">
        <v>6782</v>
      </c>
      <c r="G363" t="s">
        <v>6783</v>
      </c>
      <c r="H363" t="s">
        <v>6784</v>
      </c>
      <c r="I363" t="s">
        <v>6785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0479-4D29-4478-AC3F-DC7FF38AEC82}">
  <dimension ref="A1:P103"/>
  <sheetViews>
    <sheetView workbookViewId="0"/>
  </sheetViews>
  <sheetFormatPr baseColWidth="10" defaultRowHeight="14.4" x14ac:dyDescent="0.3"/>
  <cols>
    <col min="1" max="1" width="13.6640625" bestFit="1" customWidth="1"/>
    <col min="2" max="2" width="9.6640625" bestFit="1" customWidth="1"/>
    <col min="3" max="3" width="27.21875" bestFit="1" customWidth="1"/>
    <col min="4" max="4" width="17.44140625" bestFit="1" customWidth="1"/>
    <col min="5" max="5" width="21.33203125" bestFit="1" customWidth="1"/>
    <col min="6" max="6" width="18.88671875" bestFit="1" customWidth="1"/>
    <col min="7" max="7" width="17.88671875" bestFit="1" customWidth="1"/>
    <col min="8" max="8" width="16.6640625" bestFit="1" customWidth="1"/>
    <col min="9" max="9" width="19.21875" bestFit="1" customWidth="1"/>
    <col min="10" max="10" width="26.33203125" bestFit="1" customWidth="1"/>
    <col min="11" max="11" width="16.5546875" bestFit="1" customWidth="1"/>
    <col min="12" max="12" width="20.44140625" bestFit="1" customWidth="1"/>
    <col min="13" max="13" width="17.88671875" bestFit="1" customWidth="1"/>
    <col min="14" max="14" width="17" bestFit="1" customWidth="1"/>
    <col min="15" max="15" width="16.6640625" bestFit="1" customWidth="1"/>
    <col min="16" max="16" width="19" bestFit="1" customWidth="1"/>
  </cols>
  <sheetData>
    <row r="1" spans="1:16" ht="15.6" x14ac:dyDescent="0.3">
      <c r="A1" s="1" t="s">
        <v>24887</v>
      </c>
    </row>
    <row r="2" spans="1:16" x14ac:dyDescent="0.3">
      <c r="C2" s="5"/>
    </row>
    <row r="3" spans="1:16" x14ac:dyDescent="0.3">
      <c r="A3" t="s">
        <v>1</v>
      </c>
      <c r="B3" t="s">
        <v>2191</v>
      </c>
      <c r="C3" t="s">
        <v>16014</v>
      </c>
      <c r="D3" t="s">
        <v>16015</v>
      </c>
      <c r="E3" t="s">
        <v>16016</v>
      </c>
      <c r="F3" t="s">
        <v>24673</v>
      </c>
      <c r="G3" t="s">
        <v>16017</v>
      </c>
      <c r="H3" t="s">
        <v>7904</v>
      </c>
      <c r="I3" t="s">
        <v>7901</v>
      </c>
      <c r="J3" t="s">
        <v>16081</v>
      </c>
      <c r="K3" t="s">
        <v>16082</v>
      </c>
      <c r="L3" t="s">
        <v>16083</v>
      </c>
      <c r="M3" t="s">
        <v>24674</v>
      </c>
      <c r="N3" t="s">
        <v>16084</v>
      </c>
      <c r="O3" t="s">
        <v>7899</v>
      </c>
      <c r="P3" t="s">
        <v>7900</v>
      </c>
    </row>
    <row r="4" spans="1:16" x14ac:dyDescent="0.3">
      <c r="A4" t="s">
        <v>10</v>
      </c>
      <c r="B4" t="s">
        <v>2192</v>
      </c>
      <c r="C4" t="s">
        <v>279</v>
      </c>
      <c r="D4" t="s">
        <v>95</v>
      </c>
      <c r="E4" t="s">
        <v>194</v>
      </c>
      <c r="F4" t="s">
        <v>81</v>
      </c>
      <c r="G4" t="s">
        <v>386</v>
      </c>
      <c r="H4" t="s">
        <v>564</v>
      </c>
      <c r="I4" t="s">
        <v>2150</v>
      </c>
      <c r="J4" t="s">
        <v>596</v>
      </c>
      <c r="K4" t="s">
        <v>597</v>
      </c>
      <c r="L4" t="s">
        <v>198</v>
      </c>
      <c r="M4" t="s">
        <v>81</v>
      </c>
      <c r="N4" t="s">
        <v>391</v>
      </c>
      <c r="O4" t="s">
        <v>598</v>
      </c>
      <c r="P4" t="s">
        <v>2171</v>
      </c>
    </row>
    <row r="5" spans="1:16" x14ac:dyDescent="0.3">
      <c r="A5" t="s">
        <v>9</v>
      </c>
      <c r="B5" t="s">
        <v>2192</v>
      </c>
      <c r="C5" t="s">
        <v>273</v>
      </c>
      <c r="D5" t="s">
        <v>89</v>
      </c>
      <c r="E5" t="s">
        <v>188</v>
      </c>
      <c r="F5" t="s">
        <v>481</v>
      </c>
      <c r="G5" t="s">
        <v>380</v>
      </c>
      <c r="H5" t="s">
        <v>565</v>
      </c>
      <c r="I5" t="s">
        <v>2152</v>
      </c>
      <c r="J5" t="s">
        <v>278</v>
      </c>
      <c r="K5" t="s">
        <v>94</v>
      </c>
      <c r="L5" t="s">
        <v>193</v>
      </c>
      <c r="M5" t="s">
        <v>486</v>
      </c>
      <c r="N5" t="s">
        <v>385</v>
      </c>
      <c r="O5" t="s">
        <v>584</v>
      </c>
      <c r="P5" t="s">
        <v>2172</v>
      </c>
    </row>
    <row r="6" spans="1:16" x14ac:dyDescent="0.3">
      <c r="A6" t="s">
        <v>12</v>
      </c>
      <c r="B6" t="s">
        <v>2192</v>
      </c>
      <c r="C6" t="s">
        <v>285</v>
      </c>
      <c r="D6" t="s">
        <v>100</v>
      </c>
      <c r="E6" t="s">
        <v>199</v>
      </c>
      <c r="F6" t="s">
        <v>487</v>
      </c>
      <c r="G6" t="s">
        <v>392</v>
      </c>
      <c r="H6" t="s">
        <v>566</v>
      </c>
      <c r="I6" t="s">
        <v>2153</v>
      </c>
      <c r="J6" t="s">
        <v>290</v>
      </c>
      <c r="K6" t="s">
        <v>599</v>
      </c>
      <c r="L6" t="s">
        <v>204</v>
      </c>
      <c r="M6" t="s">
        <v>600</v>
      </c>
      <c r="N6" t="s">
        <v>396</v>
      </c>
      <c r="O6" t="s">
        <v>601</v>
      </c>
      <c r="P6" t="s">
        <v>2173</v>
      </c>
    </row>
    <row r="7" spans="1:16" x14ac:dyDescent="0.3">
      <c r="A7" t="s">
        <v>13</v>
      </c>
      <c r="B7" t="s">
        <v>2192</v>
      </c>
      <c r="C7" t="s">
        <v>291</v>
      </c>
      <c r="D7" t="s">
        <v>106</v>
      </c>
      <c r="E7" t="s">
        <v>205</v>
      </c>
      <c r="F7" t="s">
        <v>81</v>
      </c>
      <c r="G7" t="s">
        <v>397</v>
      </c>
      <c r="H7" t="s">
        <v>567</v>
      </c>
      <c r="I7" t="s">
        <v>2154</v>
      </c>
      <c r="J7" t="s">
        <v>296</v>
      </c>
      <c r="K7" t="s">
        <v>602</v>
      </c>
      <c r="L7" t="s">
        <v>603</v>
      </c>
      <c r="M7" t="s">
        <v>81</v>
      </c>
      <c r="N7" t="s">
        <v>604</v>
      </c>
      <c r="O7" t="s">
        <v>605</v>
      </c>
      <c r="P7" t="s">
        <v>2174</v>
      </c>
    </row>
    <row r="8" spans="1:16" x14ac:dyDescent="0.3">
      <c r="A8" t="s">
        <v>15</v>
      </c>
      <c r="B8" t="s">
        <v>2192</v>
      </c>
      <c r="C8" t="s">
        <v>297</v>
      </c>
      <c r="D8" t="s">
        <v>102</v>
      </c>
      <c r="E8" t="s">
        <v>209</v>
      </c>
      <c r="F8" t="s">
        <v>493</v>
      </c>
      <c r="G8" t="s">
        <v>65</v>
      </c>
      <c r="H8" t="s">
        <v>568</v>
      </c>
      <c r="I8" t="s">
        <v>2155</v>
      </c>
      <c r="J8" t="s">
        <v>606</v>
      </c>
      <c r="K8" t="s">
        <v>607</v>
      </c>
      <c r="L8" t="s">
        <v>608</v>
      </c>
      <c r="M8" t="s">
        <v>498</v>
      </c>
      <c r="N8" t="s">
        <v>405</v>
      </c>
      <c r="O8" t="s">
        <v>609</v>
      </c>
      <c r="P8" t="s">
        <v>2175</v>
      </c>
    </row>
    <row r="9" spans="1:16" x14ac:dyDescent="0.3">
      <c r="A9" t="s">
        <v>16</v>
      </c>
      <c r="B9" t="s">
        <v>2192</v>
      </c>
      <c r="C9" t="s">
        <v>300</v>
      </c>
      <c r="D9" t="s">
        <v>114</v>
      </c>
      <c r="E9" t="s">
        <v>212</v>
      </c>
      <c r="F9" t="s">
        <v>499</v>
      </c>
      <c r="G9" t="s">
        <v>406</v>
      </c>
      <c r="H9" t="s">
        <v>569</v>
      </c>
      <c r="I9" t="s">
        <v>2156</v>
      </c>
      <c r="J9" t="s">
        <v>66</v>
      </c>
      <c r="K9" t="s">
        <v>118</v>
      </c>
      <c r="L9" t="s">
        <v>214</v>
      </c>
      <c r="M9" t="s">
        <v>503</v>
      </c>
      <c r="N9" t="s">
        <v>410</v>
      </c>
      <c r="O9" t="s">
        <v>585</v>
      </c>
      <c r="P9" t="s">
        <v>2176</v>
      </c>
    </row>
    <row r="10" spans="1:16" x14ac:dyDescent="0.3">
      <c r="A10" t="s">
        <v>17</v>
      </c>
      <c r="B10" t="s">
        <v>2192</v>
      </c>
      <c r="C10" t="s">
        <v>304</v>
      </c>
      <c r="D10" t="s">
        <v>119</v>
      </c>
      <c r="E10" t="s">
        <v>215</v>
      </c>
      <c r="F10" t="s">
        <v>504</v>
      </c>
      <c r="G10" t="s">
        <v>411</v>
      </c>
      <c r="H10" t="s">
        <v>570</v>
      </c>
      <c r="I10" t="s">
        <v>2157</v>
      </c>
      <c r="J10" t="s">
        <v>610</v>
      </c>
      <c r="K10" t="s">
        <v>611</v>
      </c>
      <c r="L10" t="s">
        <v>219</v>
      </c>
      <c r="M10" t="s">
        <v>612</v>
      </c>
      <c r="N10" t="s">
        <v>613</v>
      </c>
      <c r="O10" t="s">
        <v>586</v>
      </c>
      <c r="P10" t="s">
        <v>2177</v>
      </c>
    </row>
    <row r="11" spans="1:16" x14ac:dyDescent="0.3">
      <c r="A11" t="s">
        <v>19</v>
      </c>
      <c r="B11" t="s">
        <v>2192</v>
      </c>
      <c r="C11" t="s">
        <v>309</v>
      </c>
      <c r="D11" t="s">
        <v>124</v>
      </c>
      <c r="E11" t="s">
        <v>220</v>
      </c>
      <c r="F11" t="s">
        <v>510</v>
      </c>
      <c r="G11" t="s">
        <v>416</v>
      </c>
      <c r="H11" t="s">
        <v>571</v>
      </c>
      <c r="I11" t="s">
        <v>2158</v>
      </c>
      <c r="J11" t="s">
        <v>614</v>
      </c>
      <c r="K11" t="s">
        <v>128</v>
      </c>
      <c r="L11" t="s">
        <v>49</v>
      </c>
      <c r="M11" t="s">
        <v>615</v>
      </c>
      <c r="N11" t="s">
        <v>419</v>
      </c>
      <c r="O11" t="s">
        <v>587</v>
      </c>
      <c r="P11" t="s">
        <v>2178</v>
      </c>
    </row>
    <row r="12" spans="1:16" x14ac:dyDescent="0.3">
      <c r="A12" t="s">
        <v>21</v>
      </c>
      <c r="B12" t="s">
        <v>2192</v>
      </c>
      <c r="C12" t="s">
        <v>68</v>
      </c>
      <c r="D12" t="s">
        <v>129</v>
      </c>
      <c r="E12" t="s">
        <v>223</v>
      </c>
      <c r="F12" t="s">
        <v>515</v>
      </c>
      <c r="G12" t="s">
        <v>420</v>
      </c>
      <c r="H12" t="s">
        <v>572</v>
      </c>
      <c r="I12" t="s">
        <v>2159</v>
      </c>
      <c r="J12" t="s">
        <v>616</v>
      </c>
      <c r="K12" t="s">
        <v>133</v>
      </c>
      <c r="L12" t="s">
        <v>227</v>
      </c>
      <c r="M12" t="s">
        <v>617</v>
      </c>
      <c r="N12" t="s">
        <v>618</v>
      </c>
      <c r="O12" t="s">
        <v>619</v>
      </c>
      <c r="P12" t="s">
        <v>2179</v>
      </c>
    </row>
    <row r="13" spans="1:16" x14ac:dyDescent="0.3">
      <c r="A13" t="s">
        <v>23</v>
      </c>
      <c r="B13" t="s">
        <v>2192</v>
      </c>
      <c r="C13" t="s">
        <v>319</v>
      </c>
      <c r="D13" t="s">
        <v>134</v>
      </c>
      <c r="E13" t="s">
        <v>215</v>
      </c>
      <c r="F13" t="s">
        <v>521</v>
      </c>
      <c r="G13" t="s">
        <v>426</v>
      </c>
      <c r="H13" t="s">
        <v>573</v>
      </c>
      <c r="I13" t="s">
        <v>2160</v>
      </c>
      <c r="J13" t="s">
        <v>324</v>
      </c>
      <c r="K13" t="s">
        <v>139</v>
      </c>
      <c r="L13" t="s">
        <v>52</v>
      </c>
      <c r="M13" t="s">
        <v>526</v>
      </c>
      <c r="N13" t="s">
        <v>431</v>
      </c>
      <c r="O13" t="s">
        <v>588</v>
      </c>
      <c r="P13" t="s">
        <v>2180</v>
      </c>
    </row>
    <row r="14" spans="1:16" x14ac:dyDescent="0.3">
      <c r="A14" t="s">
        <v>24</v>
      </c>
      <c r="B14" t="s">
        <v>2192</v>
      </c>
      <c r="C14" t="s">
        <v>325</v>
      </c>
      <c r="D14" t="s">
        <v>140</v>
      </c>
      <c r="E14" t="s">
        <v>230</v>
      </c>
      <c r="F14" t="s">
        <v>527</v>
      </c>
      <c r="G14" t="s">
        <v>432</v>
      </c>
      <c r="H14" t="s">
        <v>574</v>
      </c>
      <c r="I14" t="s">
        <v>2161</v>
      </c>
      <c r="J14" t="s">
        <v>329</v>
      </c>
      <c r="K14" t="s">
        <v>144</v>
      </c>
      <c r="L14" t="s">
        <v>233</v>
      </c>
      <c r="M14" t="s">
        <v>531</v>
      </c>
      <c r="N14" t="s">
        <v>437</v>
      </c>
      <c r="O14" t="s">
        <v>589</v>
      </c>
      <c r="P14" t="s">
        <v>2181</v>
      </c>
    </row>
    <row r="15" spans="1:16" x14ac:dyDescent="0.3">
      <c r="A15" t="s">
        <v>26</v>
      </c>
      <c r="B15" t="s">
        <v>2192</v>
      </c>
      <c r="C15" t="s">
        <v>330</v>
      </c>
      <c r="D15" t="s">
        <v>145</v>
      </c>
      <c r="E15" t="s">
        <v>234</v>
      </c>
      <c r="F15" t="s">
        <v>85</v>
      </c>
      <c r="G15" t="s">
        <v>438</v>
      </c>
      <c r="H15" t="s">
        <v>575</v>
      </c>
      <c r="I15" t="s">
        <v>2162</v>
      </c>
      <c r="J15" t="s">
        <v>620</v>
      </c>
      <c r="K15" t="s">
        <v>149</v>
      </c>
      <c r="L15" t="s">
        <v>621</v>
      </c>
      <c r="M15" t="s">
        <v>622</v>
      </c>
      <c r="N15" t="s">
        <v>623</v>
      </c>
      <c r="O15" t="s">
        <v>590</v>
      </c>
      <c r="P15" t="s">
        <v>2182</v>
      </c>
    </row>
    <row r="16" spans="1:16" x14ac:dyDescent="0.3">
      <c r="A16" t="s">
        <v>28</v>
      </c>
      <c r="B16" t="s">
        <v>2192</v>
      </c>
      <c r="C16" t="s">
        <v>335</v>
      </c>
      <c r="D16" t="s">
        <v>150</v>
      </c>
      <c r="E16" t="s">
        <v>238</v>
      </c>
      <c r="F16" t="s">
        <v>81</v>
      </c>
      <c r="G16" t="s">
        <v>443</v>
      </c>
      <c r="H16" t="s">
        <v>576</v>
      </c>
      <c r="I16" t="s">
        <v>2163</v>
      </c>
      <c r="J16" t="s">
        <v>624</v>
      </c>
      <c r="K16" t="s">
        <v>155</v>
      </c>
      <c r="L16" t="s">
        <v>55</v>
      </c>
      <c r="M16" t="s">
        <v>81</v>
      </c>
      <c r="N16" t="s">
        <v>625</v>
      </c>
      <c r="O16" t="s">
        <v>626</v>
      </c>
      <c r="P16" t="s">
        <v>2183</v>
      </c>
    </row>
    <row r="17" spans="1:16" x14ac:dyDescent="0.3">
      <c r="A17" t="s">
        <v>30</v>
      </c>
      <c r="B17" t="s">
        <v>2192</v>
      </c>
      <c r="C17" t="s">
        <v>346</v>
      </c>
      <c r="D17" t="s">
        <v>162</v>
      </c>
      <c r="E17" t="s">
        <v>248</v>
      </c>
      <c r="F17" t="s">
        <v>81</v>
      </c>
      <c r="G17" t="s">
        <v>449</v>
      </c>
      <c r="H17" t="s">
        <v>577</v>
      </c>
      <c r="I17" t="s">
        <v>2164</v>
      </c>
      <c r="J17" t="s">
        <v>350</v>
      </c>
      <c r="K17" t="s">
        <v>627</v>
      </c>
      <c r="L17" t="s">
        <v>628</v>
      </c>
      <c r="M17" t="s">
        <v>81</v>
      </c>
      <c r="N17" t="s">
        <v>629</v>
      </c>
      <c r="O17" t="s">
        <v>630</v>
      </c>
      <c r="P17" t="s">
        <v>2184</v>
      </c>
    </row>
    <row r="18" spans="1:16" x14ac:dyDescent="0.3">
      <c r="A18" t="s">
        <v>29</v>
      </c>
      <c r="B18" t="s">
        <v>2192</v>
      </c>
      <c r="C18" t="s">
        <v>341</v>
      </c>
      <c r="D18" t="s">
        <v>156</v>
      </c>
      <c r="E18" t="s">
        <v>243</v>
      </c>
      <c r="F18" t="s">
        <v>81</v>
      </c>
      <c r="G18" t="s">
        <v>81</v>
      </c>
      <c r="H18" t="s">
        <v>578</v>
      </c>
      <c r="I18" t="s">
        <v>2165</v>
      </c>
      <c r="J18" t="s">
        <v>72</v>
      </c>
      <c r="K18" t="s">
        <v>161</v>
      </c>
      <c r="L18" t="s">
        <v>631</v>
      </c>
      <c r="M18" t="s">
        <v>81</v>
      </c>
      <c r="N18" t="s">
        <v>81</v>
      </c>
      <c r="O18" t="s">
        <v>632</v>
      </c>
      <c r="P18" t="s">
        <v>2185</v>
      </c>
    </row>
    <row r="19" spans="1:16" x14ac:dyDescent="0.3">
      <c r="A19" t="s">
        <v>32</v>
      </c>
      <c r="B19" t="s">
        <v>2192</v>
      </c>
      <c r="C19" t="s">
        <v>351</v>
      </c>
      <c r="D19" t="s">
        <v>166</v>
      </c>
      <c r="E19" t="s">
        <v>252</v>
      </c>
      <c r="F19" t="s">
        <v>537</v>
      </c>
      <c r="G19" t="s">
        <v>453</v>
      </c>
      <c r="H19" t="s">
        <v>579</v>
      </c>
      <c r="I19" t="s">
        <v>2166</v>
      </c>
      <c r="J19" t="s">
        <v>355</v>
      </c>
      <c r="K19" t="s">
        <v>169</v>
      </c>
      <c r="L19" t="s">
        <v>254</v>
      </c>
      <c r="M19" t="s">
        <v>542</v>
      </c>
      <c r="N19" t="s">
        <v>458</v>
      </c>
      <c r="O19" t="s">
        <v>591</v>
      </c>
      <c r="P19" t="s">
        <v>2186</v>
      </c>
    </row>
    <row r="20" spans="1:16" x14ac:dyDescent="0.3">
      <c r="A20" t="s">
        <v>33</v>
      </c>
      <c r="B20" t="s">
        <v>2192</v>
      </c>
      <c r="C20" t="s">
        <v>356</v>
      </c>
      <c r="D20" t="s">
        <v>170</v>
      </c>
      <c r="E20" t="s">
        <v>255</v>
      </c>
      <c r="F20" t="s">
        <v>86</v>
      </c>
      <c r="G20" t="s">
        <v>459</v>
      </c>
      <c r="H20" t="s">
        <v>580</v>
      </c>
      <c r="I20" t="s">
        <v>2167</v>
      </c>
      <c r="J20" t="s">
        <v>361</v>
      </c>
      <c r="K20" t="s">
        <v>174</v>
      </c>
      <c r="L20" t="s">
        <v>259</v>
      </c>
      <c r="M20" t="s">
        <v>547</v>
      </c>
      <c r="N20" t="s">
        <v>464</v>
      </c>
      <c r="O20" t="s">
        <v>592</v>
      </c>
      <c r="P20" t="s">
        <v>2187</v>
      </c>
    </row>
    <row r="21" spans="1:16" x14ac:dyDescent="0.3">
      <c r="A21" t="s">
        <v>35</v>
      </c>
      <c r="B21" t="s">
        <v>2192</v>
      </c>
      <c r="C21" t="s">
        <v>362</v>
      </c>
      <c r="D21" t="s">
        <v>36</v>
      </c>
      <c r="E21" t="s">
        <v>223</v>
      </c>
      <c r="F21" t="s">
        <v>548</v>
      </c>
      <c r="G21" t="s">
        <v>78</v>
      </c>
      <c r="H21" t="s">
        <v>581</v>
      </c>
      <c r="I21" t="s">
        <v>2168</v>
      </c>
      <c r="J21" t="s">
        <v>367</v>
      </c>
      <c r="K21" t="s">
        <v>178</v>
      </c>
      <c r="L21" t="s">
        <v>262</v>
      </c>
      <c r="M21" t="s">
        <v>553</v>
      </c>
      <c r="N21" t="s">
        <v>469</v>
      </c>
      <c r="O21" t="s">
        <v>593</v>
      </c>
      <c r="P21" t="s">
        <v>2188</v>
      </c>
    </row>
    <row r="22" spans="1:16" x14ac:dyDescent="0.3">
      <c r="A22" t="s">
        <v>38</v>
      </c>
      <c r="B22" t="s">
        <v>2192</v>
      </c>
      <c r="C22" t="s">
        <v>368</v>
      </c>
      <c r="D22" t="s">
        <v>179</v>
      </c>
      <c r="E22" t="s">
        <v>263</v>
      </c>
      <c r="F22" t="s">
        <v>554</v>
      </c>
      <c r="G22" t="s">
        <v>470</v>
      </c>
      <c r="H22" t="s">
        <v>582</v>
      </c>
      <c r="I22" t="s">
        <v>2169</v>
      </c>
      <c r="J22" t="s">
        <v>373</v>
      </c>
      <c r="K22" t="s">
        <v>182</v>
      </c>
      <c r="L22" t="s">
        <v>267</v>
      </c>
      <c r="M22" t="s">
        <v>559</v>
      </c>
      <c r="N22" t="s">
        <v>475</v>
      </c>
      <c r="O22" t="s">
        <v>594</v>
      </c>
      <c r="P22" t="s">
        <v>2189</v>
      </c>
    </row>
    <row r="23" spans="1:16" x14ac:dyDescent="0.3">
      <c r="A23" t="s">
        <v>40</v>
      </c>
      <c r="B23" t="s">
        <v>2192</v>
      </c>
      <c r="C23" t="s">
        <v>374</v>
      </c>
      <c r="D23" t="s">
        <v>183</v>
      </c>
      <c r="E23" t="s">
        <v>268</v>
      </c>
      <c r="F23" t="s">
        <v>87</v>
      </c>
      <c r="G23" t="s">
        <v>476</v>
      </c>
      <c r="H23" t="s">
        <v>583</v>
      </c>
      <c r="I23" t="s">
        <v>2170</v>
      </c>
      <c r="J23" t="s">
        <v>379</v>
      </c>
      <c r="K23" t="s">
        <v>187</v>
      </c>
      <c r="L23" t="s">
        <v>272</v>
      </c>
      <c r="M23" t="s">
        <v>563</v>
      </c>
      <c r="N23" t="s">
        <v>480</v>
      </c>
      <c r="O23" t="s">
        <v>595</v>
      </c>
      <c r="P23" t="s">
        <v>2190</v>
      </c>
    </row>
    <row r="24" spans="1:16" x14ac:dyDescent="0.3">
      <c r="A24" t="s">
        <v>10</v>
      </c>
      <c r="B24" t="s">
        <v>2633</v>
      </c>
      <c r="C24" t="s">
        <v>2412</v>
      </c>
      <c r="D24" t="s">
        <v>2199</v>
      </c>
      <c r="E24" t="s">
        <v>2304</v>
      </c>
      <c r="F24" t="s">
        <v>81</v>
      </c>
      <c r="G24" t="s">
        <v>2523</v>
      </c>
      <c r="H24" t="s">
        <v>2634</v>
      </c>
      <c r="I24" t="s">
        <v>3832</v>
      </c>
      <c r="J24" t="s">
        <v>2417</v>
      </c>
      <c r="K24" t="s">
        <v>2204</v>
      </c>
      <c r="L24" t="s">
        <v>2309</v>
      </c>
      <c r="M24" t="s">
        <v>81</v>
      </c>
      <c r="N24" t="s">
        <v>2528</v>
      </c>
      <c r="O24" t="s">
        <v>2654</v>
      </c>
      <c r="P24" t="s">
        <v>3852</v>
      </c>
    </row>
    <row r="25" spans="1:16" x14ac:dyDescent="0.3">
      <c r="A25" t="s">
        <v>9</v>
      </c>
      <c r="B25" t="s">
        <v>2633</v>
      </c>
      <c r="C25" t="s">
        <v>2406</v>
      </c>
      <c r="D25" t="s">
        <v>2193</v>
      </c>
      <c r="E25" t="s">
        <v>2298</v>
      </c>
      <c r="F25" t="s">
        <v>481</v>
      </c>
      <c r="G25" t="s">
        <v>2517</v>
      </c>
      <c r="H25" t="s">
        <v>2635</v>
      </c>
      <c r="I25" t="s">
        <v>3833</v>
      </c>
      <c r="J25" t="s">
        <v>2411</v>
      </c>
      <c r="K25" t="s">
        <v>2198</v>
      </c>
      <c r="L25" t="s">
        <v>2303</v>
      </c>
      <c r="M25" t="s">
        <v>486</v>
      </c>
      <c r="N25" t="s">
        <v>2522</v>
      </c>
      <c r="O25" t="s">
        <v>2655</v>
      </c>
      <c r="P25" t="s">
        <v>3853</v>
      </c>
    </row>
    <row r="26" spans="1:16" x14ac:dyDescent="0.3">
      <c r="A26" t="s">
        <v>12</v>
      </c>
      <c r="B26" t="s">
        <v>2633</v>
      </c>
      <c r="C26" t="s">
        <v>2418</v>
      </c>
      <c r="D26" t="s">
        <v>2205</v>
      </c>
      <c r="E26" t="s">
        <v>2310</v>
      </c>
      <c r="F26" t="s">
        <v>487</v>
      </c>
      <c r="G26" t="s">
        <v>2529</v>
      </c>
      <c r="H26" t="s">
        <v>2636</v>
      </c>
      <c r="I26" t="s">
        <v>3834</v>
      </c>
      <c r="J26" t="s">
        <v>2422</v>
      </c>
      <c r="K26" t="s">
        <v>2210</v>
      </c>
      <c r="L26" t="s">
        <v>2315</v>
      </c>
      <c r="M26" t="s">
        <v>492</v>
      </c>
      <c r="N26" t="s">
        <v>2534</v>
      </c>
      <c r="O26" t="s">
        <v>2656</v>
      </c>
      <c r="P26" t="s">
        <v>3854</v>
      </c>
    </row>
    <row r="27" spans="1:16" x14ac:dyDescent="0.3">
      <c r="A27" t="s">
        <v>13</v>
      </c>
      <c r="B27" t="s">
        <v>2633</v>
      </c>
      <c r="C27" t="s">
        <v>2423</v>
      </c>
      <c r="D27" t="s">
        <v>2211</v>
      </c>
      <c r="E27" t="s">
        <v>2316</v>
      </c>
      <c r="F27" t="s">
        <v>81</v>
      </c>
      <c r="G27" t="s">
        <v>2535</v>
      </c>
      <c r="H27" t="s">
        <v>2637</v>
      </c>
      <c r="I27" t="s">
        <v>3835</v>
      </c>
      <c r="J27" t="s">
        <v>2428</v>
      </c>
      <c r="K27" t="s">
        <v>2215</v>
      </c>
      <c r="L27" t="s">
        <v>2321</v>
      </c>
      <c r="M27" t="s">
        <v>81</v>
      </c>
      <c r="N27" t="s">
        <v>2540</v>
      </c>
      <c r="O27" t="s">
        <v>2657</v>
      </c>
      <c r="P27" t="s">
        <v>3855</v>
      </c>
    </row>
    <row r="28" spans="1:16" x14ac:dyDescent="0.3">
      <c r="A28" t="s">
        <v>15</v>
      </c>
      <c r="B28" t="s">
        <v>2633</v>
      </c>
      <c r="C28" t="s">
        <v>2429</v>
      </c>
      <c r="D28" t="s">
        <v>2200</v>
      </c>
      <c r="E28" t="s">
        <v>2322</v>
      </c>
      <c r="F28" t="s">
        <v>493</v>
      </c>
      <c r="G28" t="s">
        <v>2541</v>
      </c>
      <c r="H28" t="s">
        <v>2638</v>
      </c>
      <c r="I28" t="s">
        <v>3836</v>
      </c>
      <c r="J28" t="s">
        <v>2658</v>
      </c>
      <c r="K28" t="s">
        <v>2659</v>
      </c>
      <c r="L28" t="s">
        <v>2327</v>
      </c>
      <c r="M28" t="s">
        <v>498</v>
      </c>
      <c r="N28" t="s">
        <v>2660</v>
      </c>
      <c r="O28" t="s">
        <v>2661</v>
      </c>
      <c r="P28" t="s">
        <v>3856</v>
      </c>
    </row>
    <row r="29" spans="1:16" x14ac:dyDescent="0.3">
      <c r="A29" t="s">
        <v>16</v>
      </c>
      <c r="B29" t="s">
        <v>2633</v>
      </c>
      <c r="C29" t="s">
        <v>2435</v>
      </c>
      <c r="D29" t="s">
        <v>2219</v>
      </c>
      <c r="E29" t="s">
        <v>2328</v>
      </c>
      <c r="F29" t="s">
        <v>499</v>
      </c>
      <c r="G29" t="s">
        <v>2547</v>
      </c>
      <c r="H29" t="s">
        <v>2639</v>
      </c>
      <c r="I29" t="s">
        <v>3837</v>
      </c>
      <c r="J29" t="s">
        <v>2440</v>
      </c>
      <c r="K29" t="s">
        <v>2223</v>
      </c>
      <c r="L29" t="s">
        <v>2332</v>
      </c>
      <c r="M29" t="s">
        <v>503</v>
      </c>
      <c r="N29" t="s">
        <v>2552</v>
      </c>
      <c r="O29" t="s">
        <v>2662</v>
      </c>
      <c r="P29" t="s">
        <v>3857</v>
      </c>
    </row>
    <row r="30" spans="1:16" x14ac:dyDescent="0.3">
      <c r="A30" t="s">
        <v>17</v>
      </c>
      <c r="B30" t="s">
        <v>2633</v>
      </c>
      <c r="C30" t="s">
        <v>2441</v>
      </c>
      <c r="D30" t="s">
        <v>2224</v>
      </c>
      <c r="E30" t="s">
        <v>2333</v>
      </c>
      <c r="F30" t="s">
        <v>504</v>
      </c>
      <c r="G30" t="s">
        <v>2553</v>
      </c>
      <c r="H30" t="s">
        <v>2640</v>
      </c>
      <c r="I30" t="s">
        <v>3838</v>
      </c>
      <c r="J30" t="s">
        <v>2663</v>
      </c>
      <c r="K30" t="s">
        <v>2228</v>
      </c>
      <c r="L30" t="s">
        <v>2338</v>
      </c>
      <c r="M30" t="s">
        <v>612</v>
      </c>
      <c r="N30" t="s">
        <v>2557</v>
      </c>
      <c r="O30" t="s">
        <v>2664</v>
      </c>
      <c r="P30" t="s">
        <v>3858</v>
      </c>
    </row>
    <row r="31" spans="1:16" x14ac:dyDescent="0.3">
      <c r="A31" t="s">
        <v>19</v>
      </c>
      <c r="B31" t="s">
        <v>2633</v>
      </c>
      <c r="C31" t="s">
        <v>2447</v>
      </c>
      <c r="D31" t="s">
        <v>2229</v>
      </c>
      <c r="E31" t="s">
        <v>2339</v>
      </c>
      <c r="F31" t="s">
        <v>510</v>
      </c>
      <c r="G31" t="s">
        <v>2558</v>
      </c>
      <c r="H31" t="s">
        <v>2641</v>
      </c>
      <c r="I31" t="s">
        <v>3839</v>
      </c>
      <c r="J31" t="s">
        <v>2451</v>
      </c>
      <c r="K31" t="s">
        <v>2233</v>
      </c>
      <c r="L31" t="s">
        <v>2344</v>
      </c>
      <c r="M31" t="s">
        <v>514</v>
      </c>
      <c r="N31" t="s">
        <v>2563</v>
      </c>
      <c r="O31" t="s">
        <v>2665</v>
      </c>
      <c r="P31" t="s">
        <v>3859</v>
      </c>
    </row>
    <row r="32" spans="1:16" x14ac:dyDescent="0.3">
      <c r="A32" t="s">
        <v>21</v>
      </c>
      <c r="B32" t="s">
        <v>2633</v>
      </c>
      <c r="C32" t="s">
        <v>2452</v>
      </c>
      <c r="D32" t="s">
        <v>2234</v>
      </c>
      <c r="E32" t="s">
        <v>2345</v>
      </c>
      <c r="F32" t="s">
        <v>515</v>
      </c>
      <c r="G32" t="s">
        <v>2564</v>
      </c>
      <c r="H32" t="s">
        <v>2642</v>
      </c>
      <c r="I32" t="s">
        <v>3840</v>
      </c>
      <c r="J32" t="s">
        <v>2457</v>
      </c>
      <c r="K32" t="s">
        <v>2239</v>
      </c>
      <c r="L32" t="s">
        <v>2350</v>
      </c>
      <c r="M32" t="s">
        <v>520</v>
      </c>
      <c r="N32" t="s">
        <v>2569</v>
      </c>
      <c r="O32" t="s">
        <v>2666</v>
      </c>
      <c r="P32" t="s">
        <v>3860</v>
      </c>
    </row>
    <row r="33" spans="1:16" x14ac:dyDescent="0.3">
      <c r="A33" t="s">
        <v>23</v>
      </c>
      <c r="B33" t="s">
        <v>2633</v>
      </c>
      <c r="C33" t="s">
        <v>2458</v>
      </c>
      <c r="D33" t="s">
        <v>2240</v>
      </c>
      <c r="E33" t="s">
        <v>2351</v>
      </c>
      <c r="F33" t="s">
        <v>521</v>
      </c>
      <c r="G33" t="s">
        <v>2570</v>
      </c>
      <c r="H33" t="s">
        <v>2643</v>
      </c>
      <c r="I33" t="s">
        <v>3841</v>
      </c>
      <c r="J33" t="s">
        <v>2463</v>
      </c>
      <c r="K33" t="s">
        <v>2245</v>
      </c>
      <c r="L33" t="s">
        <v>2356</v>
      </c>
      <c r="M33" t="s">
        <v>526</v>
      </c>
      <c r="N33" t="s">
        <v>2575</v>
      </c>
      <c r="O33" t="s">
        <v>2667</v>
      </c>
      <c r="P33" t="s">
        <v>3861</v>
      </c>
    </row>
    <row r="34" spans="1:16" x14ac:dyDescent="0.3">
      <c r="A34" t="s">
        <v>24</v>
      </c>
      <c r="B34" t="s">
        <v>2633</v>
      </c>
      <c r="C34" t="s">
        <v>2464</v>
      </c>
      <c r="D34" t="s">
        <v>2246</v>
      </c>
      <c r="E34" t="s">
        <v>2357</v>
      </c>
      <c r="F34" t="s">
        <v>527</v>
      </c>
      <c r="G34" t="s">
        <v>2576</v>
      </c>
      <c r="H34" t="s">
        <v>2644</v>
      </c>
      <c r="I34" t="s">
        <v>3842</v>
      </c>
      <c r="J34" t="s">
        <v>2469</v>
      </c>
      <c r="K34" t="s">
        <v>2251</v>
      </c>
      <c r="L34" t="s">
        <v>2362</v>
      </c>
      <c r="M34" t="s">
        <v>531</v>
      </c>
      <c r="N34" t="s">
        <v>2581</v>
      </c>
      <c r="O34" t="s">
        <v>2668</v>
      </c>
      <c r="P34" t="s">
        <v>3862</v>
      </c>
    </row>
    <row r="35" spans="1:16" x14ac:dyDescent="0.3">
      <c r="A35" t="s">
        <v>26</v>
      </c>
      <c r="B35" t="s">
        <v>2633</v>
      </c>
      <c r="C35" t="s">
        <v>81</v>
      </c>
      <c r="D35" t="s">
        <v>81</v>
      </c>
      <c r="E35" t="s">
        <v>81</v>
      </c>
      <c r="F35" t="s">
        <v>85</v>
      </c>
      <c r="G35" t="s">
        <v>2582</v>
      </c>
      <c r="H35" t="s">
        <v>2645</v>
      </c>
      <c r="I35" t="s">
        <v>3843</v>
      </c>
      <c r="J35" t="s">
        <v>81</v>
      </c>
      <c r="K35" t="s">
        <v>81</v>
      </c>
      <c r="L35" t="s">
        <v>81</v>
      </c>
      <c r="M35" t="s">
        <v>622</v>
      </c>
      <c r="N35" t="s">
        <v>2586</v>
      </c>
      <c r="O35" t="s">
        <v>2669</v>
      </c>
      <c r="P35" t="s">
        <v>3863</v>
      </c>
    </row>
    <row r="36" spans="1:16" x14ac:dyDescent="0.3">
      <c r="A36" t="s">
        <v>28</v>
      </c>
      <c r="B36" t="s">
        <v>2633</v>
      </c>
      <c r="C36" t="s">
        <v>2470</v>
      </c>
      <c r="D36" t="s">
        <v>2252</v>
      </c>
      <c r="E36" t="s">
        <v>2363</v>
      </c>
      <c r="F36" t="s">
        <v>81</v>
      </c>
      <c r="G36" t="s">
        <v>2587</v>
      </c>
      <c r="H36" t="s">
        <v>2646</v>
      </c>
      <c r="I36" t="s">
        <v>3844</v>
      </c>
      <c r="J36" t="s">
        <v>2475</v>
      </c>
      <c r="K36" t="s">
        <v>2257</v>
      </c>
      <c r="L36" t="s">
        <v>2367</v>
      </c>
      <c r="M36" t="s">
        <v>81</v>
      </c>
      <c r="N36" t="s">
        <v>2592</v>
      </c>
      <c r="O36" t="s">
        <v>2670</v>
      </c>
      <c r="P36" t="s">
        <v>3864</v>
      </c>
    </row>
    <row r="37" spans="1:16" x14ac:dyDescent="0.3">
      <c r="A37" t="s">
        <v>30</v>
      </c>
      <c r="B37" t="s">
        <v>2633</v>
      </c>
      <c r="C37" t="s">
        <v>2482</v>
      </c>
      <c r="D37" t="s">
        <v>2264</v>
      </c>
      <c r="E37" t="s">
        <v>2374</v>
      </c>
      <c r="F37" t="s">
        <v>81</v>
      </c>
      <c r="G37" t="s">
        <v>2599</v>
      </c>
      <c r="H37" t="s">
        <v>2647</v>
      </c>
      <c r="I37" t="s">
        <v>3845</v>
      </c>
      <c r="J37" t="s">
        <v>2487</v>
      </c>
      <c r="K37" t="s">
        <v>2269</v>
      </c>
      <c r="L37" t="s">
        <v>2379</v>
      </c>
      <c r="M37" t="s">
        <v>81</v>
      </c>
      <c r="N37" t="s">
        <v>2604</v>
      </c>
      <c r="O37" t="s">
        <v>2671</v>
      </c>
      <c r="P37" t="s">
        <v>3865</v>
      </c>
    </row>
    <row r="38" spans="1:16" x14ac:dyDescent="0.3">
      <c r="A38" t="s">
        <v>29</v>
      </c>
      <c r="B38" t="s">
        <v>2633</v>
      </c>
      <c r="C38" t="s">
        <v>2476</v>
      </c>
      <c r="D38" t="s">
        <v>2258</v>
      </c>
      <c r="E38" t="s">
        <v>2368</v>
      </c>
      <c r="F38" t="s">
        <v>81</v>
      </c>
      <c r="G38" t="s">
        <v>2593</v>
      </c>
      <c r="H38" t="s">
        <v>2648</v>
      </c>
      <c r="I38" t="s">
        <v>3846</v>
      </c>
      <c r="J38" t="s">
        <v>2672</v>
      </c>
      <c r="K38" t="s">
        <v>2673</v>
      </c>
      <c r="L38" t="s">
        <v>2373</v>
      </c>
      <c r="M38" t="s">
        <v>81</v>
      </c>
      <c r="N38" t="s">
        <v>2598</v>
      </c>
      <c r="O38" t="s">
        <v>2674</v>
      </c>
      <c r="P38" t="s">
        <v>3866</v>
      </c>
    </row>
    <row r="39" spans="1:16" x14ac:dyDescent="0.3">
      <c r="A39" t="s">
        <v>32</v>
      </c>
      <c r="B39" t="s">
        <v>2633</v>
      </c>
      <c r="C39" t="s">
        <v>2488</v>
      </c>
      <c r="D39" t="s">
        <v>2270</v>
      </c>
      <c r="E39" t="s">
        <v>2304</v>
      </c>
      <c r="F39" t="s">
        <v>537</v>
      </c>
      <c r="G39" t="s">
        <v>2519</v>
      </c>
      <c r="H39" t="s">
        <v>2649</v>
      </c>
      <c r="I39" t="s">
        <v>3847</v>
      </c>
      <c r="J39" t="s">
        <v>2493</v>
      </c>
      <c r="K39" t="s">
        <v>2274</v>
      </c>
      <c r="L39" t="s">
        <v>2383</v>
      </c>
      <c r="M39" t="s">
        <v>542</v>
      </c>
      <c r="N39" t="s">
        <v>2609</v>
      </c>
      <c r="O39" t="s">
        <v>2675</v>
      </c>
      <c r="P39" t="s">
        <v>3867</v>
      </c>
    </row>
    <row r="40" spans="1:16" x14ac:dyDescent="0.3">
      <c r="A40" t="s">
        <v>33</v>
      </c>
      <c r="B40" t="s">
        <v>2633</v>
      </c>
      <c r="C40" t="s">
        <v>2494</v>
      </c>
      <c r="D40" t="s">
        <v>2275</v>
      </c>
      <c r="E40" t="s">
        <v>2384</v>
      </c>
      <c r="F40" t="s">
        <v>86</v>
      </c>
      <c r="G40" t="s">
        <v>2610</v>
      </c>
      <c r="H40" t="s">
        <v>2650</v>
      </c>
      <c r="I40" t="s">
        <v>3848</v>
      </c>
      <c r="J40" t="s">
        <v>2499</v>
      </c>
      <c r="K40" t="s">
        <v>2280</v>
      </c>
      <c r="L40" t="s">
        <v>2389</v>
      </c>
      <c r="M40" t="s">
        <v>547</v>
      </c>
      <c r="N40" t="s">
        <v>2615</v>
      </c>
      <c r="O40" t="s">
        <v>2676</v>
      </c>
      <c r="P40" t="s">
        <v>3868</v>
      </c>
    </row>
    <row r="41" spans="1:16" x14ac:dyDescent="0.3">
      <c r="A41" t="s">
        <v>35</v>
      </c>
      <c r="B41" t="s">
        <v>2633</v>
      </c>
      <c r="C41" t="s">
        <v>2500</v>
      </c>
      <c r="D41" t="s">
        <v>2281</v>
      </c>
      <c r="E41" t="s">
        <v>2351</v>
      </c>
      <c r="F41" t="s">
        <v>548</v>
      </c>
      <c r="G41" t="s">
        <v>2616</v>
      </c>
      <c r="H41" t="s">
        <v>2651</v>
      </c>
      <c r="I41" t="s">
        <v>3849</v>
      </c>
      <c r="J41" t="s">
        <v>2505</v>
      </c>
      <c r="K41" t="s">
        <v>2285</v>
      </c>
      <c r="L41" t="s">
        <v>2394</v>
      </c>
      <c r="M41" t="s">
        <v>553</v>
      </c>
      <c r="N41" t="s">
        <v>2621</v>
      </c>
      <c r="O41" t="s">
        <v>2677</v>
      </c>
      <c r="P41" t="s">
        <v>3869</v>
      </c>
    </row>
    <row r="42" spans="1:16" x14ac:dyDescent="0.3">
      <c r="A42" t="s">
        <v>38</v>
      </c>
      <c r="B42" t="s">
        <v>2633</v>
      </c>
      <c r="C42" t="s">
        <v>2506</v>
      </c>
      <c r="D42" t="s">
        <v>2286</v>
      </c>
      <c r="E42" t="s">
        <v>2395</v>
      </c>
      <c r="F42" t="s">
        <v>554</v>
      </c>
      <c r="G42" t="s">
        <v>2622</v>
      </c>
      <c r="H42" t="s">
        <v>2652</v>
      </c>
      <c r="I42" t="s">
        <v>3850</v>
      </c>
      <c r="J42" t="s">
        <v>2510</v>
      </c>
      <c r="K42" t="s">
        <v>2291</v>
      </c>
      <c r="L42" t="s">
        <v>2399</v>
      </c>
      <c r="M42" t="s">
        <v>559</v>
      </c>
      <c r="N42" t="s">
        <v>2626</v>
      </c>
      <c r="O42" t="s">
        <v>2678</v>
      </c>
      <c r="P42" t="s">
        <v>3870</v>
      </c>
    </row>
    <row r="43" spans="1:16" x14ac:dyDescent="0.3">
      <c r="A43" t="s">
        <v>40</v>
      </c>
      <c r="B43" t="s">
        <v>2633</v>
      </c>
      <c r="C43" t="s">
        <v>2511</v>
      </c>
      <c r="D43" t="s">
        <v>2292</v>
      </c>
      <c r="E43" t="s">
        <v>2400</v>
      </c>
      <c r="F43" t="s">
        <v>87</v>
      </c>
      <c r="G43" t="s">
        <v>2627</v>
      </c>
      <c r="H43" t="s">
        <v>2653</v>
      </c>
      <c r="I43" t="s">
        <v>3851</v>
      </c>
      <c r="J43" t="s">
        <v>2516</v>
      </c>
      <c r="K43" t="s">
        <v>2297</v>
      </c>
      <c r="L43" t="s">
        <v>2405</v>
      </c>
      <c r="M43" t="s">
        <v>563</v>
      </c>
      <c r="N43" t="s">
        <v>2632</v>
      </c>
      <c r="O43" t="s">
        <v>2679</v>
      </c>
      <c r="P43" t="s">
        <v>3871</v>
      </c>
    </row>
    <row r="44" spans="1:16" x14ac:dyDescent="0.3">
      <c r="A44" t="s">
        <v>10</v>
      </c>
      <c r="B44" t="s">
        <v>3896</v>
      </c>
      <c r="C44" t="s">
        <v>4099</v>
      </c>
      <c r="D44" t="s">
        <v>3903</v>
      </c>
      <c r="E44" t="s">
        <v>4004</v>
      </c>
      <c r="F44" t="s">
        <v>4329</v>
      </c>
      <c r="G44" t="s">
        <v>4203</v>
      </c>
      <c r="H44" t="s">
        <v>4310</v>
      </c>
      <c r="I44" t="s">
        <v>5499</v>
      </c>
      <c r="J44" t="s">
        <v>4099</v>
      </c>
      <c r="K44" t="s">
        <v>3903</v>
      </c>
      <c r="L44" t="s">
        <v>4004</v>
      </c>
      <c r="M44" t="s">
        <v>4329</v>
      </c>
      <c r="N44" t="s">
        <v>4203</v>
      </c>
      <c r="O44" t="s">
        <v>4310</v>
      </c>
      <c r="P44" t="s">
        <v>5518</v>
      </c>
    </row>
    <row r="45" spans="1:16" x14ac:dyDescent="0.3">
      <c r="A45" t="s">
        <v>9</v>
      </c>
      <c r="B45" t="s">
        <v>3896</v>
      </c>
      <c r="C45" t="s">
        <v>4093</v>
      </c>
      <c r="D45" t="s">
        <v>3897</v>
      </c>
      <c r="E45" t="s">
        <v>3998</v>
      </c>
      <c r="F45" t="s">
        <v>4329</v>
      </c>
      <c r="G45" t="s">
        <v>4197</v>
      </c>
      <c r="H45" t="s">
        <v>4311</v>
      </c>
      <c r="I45" t="s">
        <v>5500</v>
      </c>
      <c r="J45" t="s">
        <v>4093</v>
      </c>
      <c r="K45" t="s">
        <v>3897</v>
      </c>
      <c r="L45" t="s">
        <v>3998</v>
      </c>
      <c r="M45" t="s">
        <v>4329</v>
      </c>
      <c r="N45" t="s">
        <v>4197</v>
      </c>
      <c r="O45" t="s">
        <v>4311</v>
      </c>
      <c r="P45" t="s">
        <v>5519</v>
      </c>
    </row>
    <row r="46" spans="1:16" x14ac:dyDescent="0.3">
      <c r="A46" t="s">
        <v>12</v>
      </c>
      <c r="B46" t="s">
        <v>3896</v>
      </c>
      <c r="C46" t="s">
        <v>3892</v>
      </c>
      <c r="D46" t="s">
        <v>3909</v>
      </c>
      <c r="E46" t="s">
        <v>3894</v>
      </c>
      <c r="F46" t="s">
        <v>4329</v>
      </c>
      <c r="G46" t="s">
        <v>4209</v>
      </c>
      <c r="H46" t="s">
        <v>4312</v>
      </c>
      <c r="I46" t="s">
        <v>5501</v>
      </c>
      <c r="J46" t="s">
        <v>3892</v>
      </c>
      <c r="K46" t="s">
        <v>3909</v>
      </c>
      <c r="L46" t="s">
        <v>3894</v>
      </c>
      <c r="M46" t="s">
        <v>4329</v>
      </c>
      <c r="N46" t="s">
        <v>4209</v>
      </c>
      <c r="O46" t="s">
        <v>4312</v>
      </c>
      <c r="P46" t="s">
        <v>5520</v>
      </c>
    </row>
    <row r="47" spans="1:16" x14ac:dyDescent="0.3">
      <c r="A47" t="s">
        <v>13</v>
      </c>
      <c r="B47" t="s">
        <v>3896</v>
      </c>
      <c r="C47" t="s">
        <v>4109</v>
      </c>
      <c r="D47" t="s">
        <v>3914</v>
      </c>
      <c r="E47" t="s">
        <v>4014</v>
      </c>
      <c r="F47" t="s">
        <v>4329</v>
      </c>
      <c r="G47" t="s">
        <v>4215</v>
      </c>
      <c r="H47" t="s">
        <v>4313</v>
      </c>
      <c r="I47" t="s">
        <v>5502</v>
      </c>
      <c r="J47" t="s">
        <v>4109</v>
      </c>
      <c r="K47" t="s">
        <v>3914</v>
      </c>
      <c r="L47" t="s">
        <v>4014</v>
      </c>
      <c r="M47" t="s">
        <v>4329</v>
      </c>
      <c r="N47" t="s">
        <v>4215</v>
      </c>
      <c r="O47" t="s">
        <v>4313</v>
      </c>
      <c r="P47" t="s">
        <v>5521</v>
      </c>
    </row>
    <row r="48" spans="1:16" x14ac:dyDescent="0.3">
      <c r="A48" t="s">
        <v>15</v>
      </c>
      <c r="B48" t="s">
        <v>3896</v>
      </c>
      <c r="C48" t="s">
        <v>4114</v>
      </c>
      <c r="D48" t="s">
        <v>3920</v>
      </c>
      <c r="E48" t="s">
        <v>3884</v>
      </c>
      <c r="F48" t="s">
        <v>4329</v>
      </c>
      <c r="G48" t="s">
        <v>4221</v>
      </c>
      <c r="H48" t="s">
        <v>4314</v>
      </c>
      <c r="I48" t="s">
        <v>5503</v>
      </c>
      <c r="J48" t="s">
        <v>4114</v>
      </c>
      <c r="K48" t="s">
        <v>3920</v>
      </c>
      <c r="L48" t="s">
        <v>3884</v>
      </c>
      <c r="M48" t="s">
        <v>4329</v>
      </c>
      <c r="N48" t="s">
        <v>4221</v>
      </c>
      <c r="O48" t="s">
        <v>4314</v>
      </c>
      <c r="P48" t="s">
        <v>5522</v>
      </c>
    </row>
    <row r="49" spans="1:16" x14ac:dyDescent="0.3">
      <c r="A49" t="s">
        <v>16</v>
      </c>
      <c r="B49" t="s">
        <v>3896</v>
      </c>
      <c r="C49" t="s">
        <v>4120</v>
      </c>
      <c r="D49" t="s">
        <v>3923</v>
      </c>
      <c r="E49" t="s">
        <v>4015</v>
      </c>
      <c r="F49" t="s">
        <v>4329</v>
      </c>
      <c r="G49" t="s">
        <v>4227</v>
      </c>
      <c r="H49" t="s">
        <v>4315</v>
      </c>
      <c r="I49" t="s">
        <v>5504</v>
      </c>
      <c r="J49" t="s">
        <v>4120</v>
      </c>
      <c r="K49" t="s">
        <v>3923</v>
      </c>
      <c r="L49" t="s">
        <v>4015</v>
      </c>
      <c r="M49" t="s">
        <v>4329</v>
      </c>
      <c r="N49" t="s">
        <v>4227</v>
      </c>
      <c r="O49" t="s">
        <v>4315</v>
      </c>
      <c r="P49" t="s">
        <v>5523</v>
      </c>
    </row>
    <row r="50" spans="1:16" x14ac:dyDescent="0.3">
      <c r="A50" t="s">
        <v>17</v>
      </c>
      <c r="B50" t="s">
        <v>3896</v>
      </c>
      <c r="C50" t="s">
        <v>4126</v>
      </c>
      <c r="D50" t="s">
        <v>3928</v>
      </c>
      <c r="E50" t="s">
        <v>4029</v>
      </c>
      <c r="F50" t="s">
        <v>4329</v>
      </c>
      <c r="G50" t="s">
        <v>4233</v>
      </c>
      <c r="H50" t="s">
        <v>4316</v>
      </c>
      <c r="I50" t="s">
        <v>5505</v>
      </c>
      <c r="J50" t="s">
        <v>4126</v>
      </c>
      <c r="K50" t="s">
        <v>3928</v>
      </c>
      <c r="L50" t="s">
        <v>4029</v>
      </c>
      <c r="M50" t="s">
        <v>4329</v>
      </c>
      <c r="N50" t="s">
        <v>4233</v>
      </c>
      <c r="O50" t="s">
        <v>4316</v>
      </c>
      <c r="P50" t="s">
        <v>5524</v>
      </c>
    </row>
    <row r="51" spans="1:16" x14ac:dyDescent="0.3">
      <c r="A51" t="s">
        <v>19</v>
      </c>
      <c r="B51" t="s">
        <v>3896</v>
      </c>
      <c r="C51" t="s">
        <v>4131</v>
      </c>
      <c r="D51" t="s">
        <v>3933</v>
      </c>
      <c r="E51" t="s">
        <v>4034</v>
      </c>
      <c r="F51" t="s">
        <v>4329</v>
      </c>
      <c r="G51" t="s">
        <v>4239</v>
      </c>
      <c r="H51" t="s">
        <v>4317</v>
      </c>
      <c r="I51" t="s">
        <v>5506</v>
      </c>
      <c r="J51" t="s">
        <v>4131</v>
      </c>
      <c r="K51" t="s">
        <v>3933</v>
      </c>
      <c r="L51" t="s">
        <v>4034</v>
      </c>
      <c r="M51" t="s">
        <v>4329</v>
      </c>
      <c r="N51" t="s">
        <v>4239</v>
      </c>
      <c r="O51" t="s">
        <v>4317</v>
      </c>
      <c r="P51" t="s">
        <v>5525</v>
      </c>
    </row>
    <row r="52" spans="1:16" x14ac:dyDescent="0.3">
      <c r="A52" t="s">
        <v>21</v>
      </c>
      <c r="B52" t="s">
        <v>3896</v>
      </c>
      <c r="C52" t="s">
        <v>4136</v>
      </c>
      <c r="D52" t="s">
        <v>3938</v>
      </c>
      <c r="E52" t="s">
        <v>4040</v>
      </c>
      <c r="F52" t="s">
        <v>4329</v>
      </c>
      <c r="G52" t="s">
        <v>4245</v>
      </c>
      <c r="H52" t="s">
        <v>4318</v>
      </c>
      <c r="I52" t="s">
        <v>5507</v>
      </c>
      <c r="J52" t="s">
        <v>4136</v>
      </c>
      <c r="K52" t="s">
        <v>3938</v>
      </c>
      <c r="L52" t="s">
        <v>4040</v>
      </c>
      <c r="M52" t="s">
        <v>4329</v>
      </c>
      <c r="N52" t="s">
        <v>4245</v>
      </c>
      <c r="O52" t="s">
        <v>4318</v>
      </c>
      <c r="P52" t="s">
        <v>5526</v>
      </c>
    </row>
    <row r="53" spans="1:16" x14ac:dyDescent="0.3">
      <c r="A53" t="s">
        <v>23</v>
      </c>
      <c r="B53" t="s">
        <v>3896</v>
      </c>
      <c r="C53" t="s">
        <v>81</v>
      </c>
      <c r="D53" t="s">
        <v>81</v>
      </c>
      <c r="E53" t="s">
        <v>81</v>
      </c>
      <c r="F53" t="s">
        <v>4329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4329</v>
      </c>
      <c r="N53" t="s">
        <v>81</v>
      </c>
      <c r="O53" t="s">
        <v>81</v>
      </c>
      <c r="P53" t="s">
        <v>81</v>
      </c>
    </row>
    <row r="54" spans="1:16" x14ac:dyDescent="0.3">
      <c r="A54" t="s">
        <v>24</v>
      </c>
      <c r="B54" t="s">
        <v>3896</v>
      </c>
      <c r="C54" t="s">
        <v>4142</v>
      </c>
      <c r="D54" t="s">
        <v>3944</v>
      </c>
      <c r="E54" t="s">
        <v>4044</v>
      </c>
      <c r="F54" t="s">
        <v>4329</v>
      </c>
      <c r="G54" t="s">
        <v>4251</v>
      </c>
      <c r="H54" t="s">
        <v>4319</v>
      </c>
      <c r="I54" t="s">
        <v>5508</v>
      </c>
      <c r="J54" t="s">
        <v>4142</v>
      </c>
      <c r="K54" t="s">
        <v>3944</v>
      </c>
      <c r="L54" t="s">
        <v>4044</v>
      </c>
      <c r="M54" t="s">
        <v>4329</v>
      </c>
      <c r="N54" t="s">
        <v>4251</v>
      </c>
      <c r="O54" t="s">
        <v>4319</v>
      </c>
      <c r="P54" t="s">
        <v>5527</v>
      </c>
    </row>
    <row r="55" spans="1:16" x14ac:dyDescent="0.3">
      <c r="A55" t="s">
        <v>26</v>
      </c>
      <c r="B55" t="s">
        <v>3896</v>
      </c>
      <c r="C55" t="s">
        <v>4147</v>
      </c>
      <c r="D55" t="s">
        <v>3949</v>
      </c>
      <c r="E55" t="s">
        <v>81</v>
      </c>
      <c r="F55" t="s">
        <v>4329</v>
      </c>
      <c r="G55" t="s">
        <v>4257</v>
      </c>
      <c r="H55" t="s">
        <v>4320</v>
      </c>
      <c r="I55" t="s">
        <v>5509</v>
      </c>
      <c r="J55" t="s">
        <v>4147</v>
      </c>
      <c r="K55" t="s">
        <v>3949</v>
      </c>
      <c r="L55" t="s">
        <v>81</v>
      </c>
      <c r="M55" t="s">
        <v>4329</v>
      </c>
      <c r="N55" t="s">
        <v>4257</v>
      </c>
      <c r="O55" t="s">
        <v>4320</v>
      </c>
      <c r="P55" t="s">
        <v>5528</v>
      </c>
    </row>
    <row r="56" spans="1:16" x14ac:dyDescent="0.3">
      <c r="A56" t="s">
        <v>28</v>
      </c>
      <c r="B56" t="s">
        <v>3896</v>
      </c>
      <c r="C56" t="s">
        <v>4153</v>
      </c>
      <c r="D56" t="s">
        <v>3955</v>
      </c>
      <c r="E56" t="s">
        <v>4049</v>
      </c>
      <c r="F56" t="s">
        <v>4329</v>
      </c>
      <c r="G56" t="s">
        <v>4263</v>
      </c>
      <c r="H56" t="s">
        <v>4321</v>
      </c>
      <c r="I56" t="s">
        <v>5510</v>
      </c>
      <c r="J56" t="s">
        <v>4153</v>
      </c>
      <c r="K56" t="s">
        <v>3955</v>
      </c>
      <c r="L56" t="s">
        <v>4049</v>
      </c>
      <c r="M56" t="s">
        <v>4329</v>
      </c>
      <c r="N56" t="s">
        <v>4263</v>
      </c>
      <c r="O56" t="s">
        <v>4321</v>
      </c>
      <c r="P56" t="s">
        <v>5529</v>
      </c>
    </row>
    <row r="57" spans="1:16" x14ac:dyDescent="0.3">
      <c r="A57" t="s">
        <v>30</v>
      </c>
      <c r="B57" t="s">
        <v>3896</v>
      </c>
      <c r="C57" t="s">
        <v>4165</v>
      </c>
      <c r="D57" t="s">
        <v>3965</v>
      </c>
      <c r="E57" t="s">
        <v>4060</v>
      </c>
      <c r="F57" t="s">
        <v>4329</v>
      </c>
      <c r="G57" t="s">
        <v>4275</v>
      </c>
      <c r="H57" t="s">
        <v>4322</v>
      </c>
      <c r="I57" t="s">
        <v>5511</v>
      </c>
      <c r="J57" t="s">
        <v>4165</v>
      </c>
      <c r="K57" t="s">
        <v>3965</v>
      </c>
      <c r="L57" t="s">
        <v>4060</v>
      </c>
      <c r="M57" t="s">
        <v>4329</v>
      </c>
      <c r="N57" t="s">
        <v>4275</v>
      </c>
      <c r="O57" t="s">
        <v>4322</v>
      </c>
      <c r="P57" t="s">
        <v>5530</v>
      </c>
    </row>
    <row r="58" spans="1:16" x14ac:dyDescent="0.3">
      <c r="A58" t="s">
        <v>29</v>
      </c>
      <c r="B58" t="s">
        <v>3896</v>
      </c>
      <c r="C58" t="s">
        <v>4159</v>
      </c>
      <c r="D58" t="s">
        <v>3960</v>
      </c>
      <c r="E58" t="s">
        <v>4054</v>
      </c>
      <c r="F58" t="s">
        <v>4329</v>
      </c>
      <c r="G58" t="s">
        <v>4269</v>
      </c>
      <c r="H58" t="s">
        <v>4323</v>
      </c>
      <c r="I58" t="s">
        <v>5512</v>
      </c>
      <c r="J58" t="s">
        <v>4159</v>
      </c>
      <c r="K58" t="s">
        <v>3960</v>
      </c>
      <c r="L58" t="s">
        <v>4054</v>
      </c>
      <c r="M58" t="s">
        <v>4329</v>
      </c>
      <c r="N58" t="s">
        <v>4269</v>
      </c>
      <c r="O58" t="s">
        <v>4323</v>
      </c>
      <c r="P58" t="s">
        <v>5531</v>
      </c>
    </row>
    <row r="59" spans="1:16" x14ac:dyDescent="0.3">
      <c r="A59" t="s">
        <v>32</v>
      </c>
      <c r="B59" t="s">
        <v>3896</v>
      </c>
      <c r="C59" t="s">
        <v>4171</v>
      </c>
      <c r="D59" t="s">
        <v>3970</v>
      </c>
      <c r="E59" t="s">
        <v>4066</v>
      </c>
      <c r="F59" t="s">
        <v>4329</v>
      </c>
      <c r="G59" t="s">
        <v>4280</v>
      </c>
      <c r="H59" t="s">
        <v>4324</v>
      </c>
      <c r="I59" t="s">
        <v>5513</v>
      </c>
      <c r="J59" t="s">
        <v>4171</v>
      </c>
      <c r="K59" t="s">
        <v>3970</v>
      </c>
      <c r="L59" t="s">
        <v>4066</v>
      </c>
      <c r="M59" t="s">
        <v>4329</v>
      </c>
      <c r="N59" t="s">
        <v>4280</v>
      </c>
      <c r="O59" t="s">
        <v>4324</v>
      </c>
      <c r="P59" t="s">
        <v>5532</v>
      </c>
    </row>
    <row r="60" spans="1:16" x14ac:dyDescent="0.3">
      <c r="A60" t="s">
        <v>33</v>
      </c>
      <c r="B60" t="s">
        <v>3896</v>
      </c>
      <c r="C60" t="s">
        <v>4176</v>
      </c>
      <c r="D60" t="s">
        <v>3975</v>
      </c>
      <c r="E60" t="s">
        <v>4072</v>
      </c>
      <c r="F60" t="s">
        <v>4329</v>
      </c>
      <c r="G60" t="s">
        <v>4286</v>
      </c>
      <c r="H60" t="s">
        <v>4325</v>
      </c>
      <c r="I60" t="s">
        <v>5514</v>
      </c>
      <c r="J60" t="s">
        <v>4176</v>
      </c>
      <c r="K60" t="s">
        <v>3975</v>
      </c>
      <c r="L60" t="s">
        <v>4072</v>
      </c>
      <c r="M60" t="s">
        <v>4329</v>
      </c>
      <c r="N60" t="s">
        <v>4286</v>
      </c>
      <c r="O60" t="s">
        <v>4325</v>
      </c>
      <c r="P60" t="s">
        <v>5533</v>
      </c>
    </row>
    <row r="61" spans="1:16" x14ac:dyDescent="0.3">
      <c r="A61" t="s">
        <v>35</v>
      </c>
      <c r="B61" t="s">
        <v>3896</v>
      </c>
      <c r="C61" t="s">
        <v>4181</v>
      </c>
      <c r="D61" t="s">
        <v>3981</v>
      </c>
      <c r="E61" t="s">
        <v>4077</v>
      </c>
      <c r="F61" t="s">
        <v>4329</v>
      </c>
      <c r="G61" t="s">
        <v>4292</v>
      </c>
      <c r="H61" t="s">
        <v>4326</v>
      </c>
      <c r="I61" t="s">
        <v>5515</v>
      </c>
      <c r="J61" t="s">
        <v>4181</v>
      </c>
      <c r="K61" t="s">
        <v>3981</v>
      </c>
      <c r="L61" t="s">
        <v>4077</v>
      </c>
      <c r="M61" t="s">
        <v>4329</v>
      </c>
      <c r="N61" t="s">
        <v>4292</v>
      </c>
      <c r="O61" t="s">
        <v>4326</v>
      </c>
      <c r="P61" t="s">
        <v>5534</v>
      </c>
    </row>
    <row r="62" spans="1:16" x14ac:dyDescent="0.3">
      <c r="A62" t="s">
        <v>38</v>
      </c>
      <c r="B62" t="s">
        <v>3896</v>
      </c>
      <c r="C62" t="s">
        <v>3886</v>
      </c>
      <c r="D62" t="s">
        <v>3987</v>
      </c>
      <c r="E62" t="s">
        <v>4082</v>
      </c>
      <c r="F62" t="s">
        <v>4329</v>
      </c>
      <c r="G62" t="s">
        <v>4298</v>
      </c>
      <c r="H62" t="s">
        <v>4327</v>
      </c>
      <c r="I62" t="s">
        <v>5516</v>
      </c>
      <c r="J62" t="s">
        <v>3886</v>
      </c>
      <c r="K62" t="s">
        <v>3987</v>
      </c>
      <c r="L62" t="s">
        <v>4082</v>
      </c>
      <c r="M62" t="s">
        <v>4329</v>
      </c>
      <c r="N62" t="s">
        <v>4298</v>
      </c>
      <c r="O62" t="s">
        <v>4327</v>
      </c>
      <c r="P62" t="s">
        <v>5535</v>
      </c>
    </row>
    <row r="63" spans="1:16" x14ac:dyDescent="0.3">
      <c r="A63" t="s">
        <v>40</v>
      </c>
      <c r="B63" t="s">
        <v>3896</v>
      </c>
      <c r="C63" t="s">
        <v>4191</v>
      </c>
      <c r="D63" t="s">
        <v>3992</v>
      </c>
      <c r="E63" t="s">
        <v>4088</v>
      </c>
      <c r="F63" t="s">
        <v>4329</v>
      </c>
      <c r="G63" t="s">
        <v>4304</v>
      </c>
      <c r="H63" t="s">
        <v>4328</v>
      </c>
      <c r="I63" t="s">
        <v>5517</v>
      </c>
      <c r="J63" t="s">
        <v>4191</v>
      </c>
      <c r="K63" t="s">
        <v>3992</v>
      </c>
      <c r="L63" t="s">
        <v>4088</v>
      </c>
      <c r="M63" t="s">
        <v>4329</v>
      </c>
      <c r="N63" t="s">
        <v>4304</v>
      </c>
      <c r="O63" t="s">
        <v>4328</v>
      </c>
      <c r="P63" t="s">
        <v>5536</v>
      </c>
    </row>
    <row r="64" spans="1:16" x14ac:dyDescent="0.3">
      <c r="A64" t="s">
        <v>10</v>
      </c>
      <c r="B64" t="s">
        <v>5846</v>
      </c>
      <c r="C64" t="s">
        <v>5742</v>
      </c>
      <c r="D64" t="s">
        <v>5543</v>
      </c>
      <c r="E64" t="s">
        <v>5639</v>
      </c>
      <c r="F64" t="s">
        <v>4329</v>
      </c>
      <c r="G64" t="s">
        <v>4329</v>
      </c>
      <c r="H64" t="s">
        <v>5847</v>
      </c>
      <c r="I64" t="s">
        <v>6650</v>
      </c>
      <c r="J64" t="s">
        <v>5747</v>
      </c>
      <c r="K64" t="s">
        <v>5548</v>
      </c>
      <c r="L64" t="s">
        <v>5644</v>
      </c>
      <c r="M64" t="s">
        <v>4329</v>
      </c>
      <c r="N64" t="s">
        <v>4329</v>
      </c>
      <c r="O64" t="s">
        <v>5865</v>
      </c>
      <c r="P64" t="s">
        <v>6668</v>
      </c>
    </row>
    <row r="65" spans="1:16" x14ac:dyDescent="0.3">
      <c r="A65" t="s">
        <v>9</v>
      </c>
      <c r="B65" t="s">
        <v>5846</v>
      </c>
      <c r="C65" t="s">
        <v>5736</v>
      </c>
      <c r="D65" t="s">
        <v>5537</v>
      </c>
      <c r="E65" t="s">
        <v>5633</v>
      </c>
      <c r="F65" t="s">
        <v>4329</v>
      </c>
      <c r="G65" t="s">
        <v>4329</v>
      </c>
      <c r="H65" t="s">
        <v>5848</v>
      </c>
      <c r="I65" t="s">
        <v>6651</v>
      </c>
      <c r="J65" t="s">
        <v>5741</v>
      </c>
      <c r="K65" t="s">
        <v>5542</v>
      </c>
      <c r="L65" t="s">
        <v>5638</v>
      </c>
      <c r="M65" t="s">
        <v>4329</v>
      </c>
      <c r="N65" t="s">
        <v>4329</v>
      </c>
      <c r="O65" t="s">
        <v>5866</v>
      </c>
      <c r="P65" t="s">
        <v>6669</v>
      </c>
    </row>
    <row r="66" spans="1:16" x14ac:dyDescent="0.3">
      <c r="A66" t="s">
        <v>12</v>
      </c>
      <c r="B66" t="s">
        <v>5846</v>
      </c>
      <c r="C66" t="s">
        <v>5748</v>
      </c>
      <c r="D66" t="s">
        <v>5549</v>
      </c>
      <c r="E66" t="s">
        <v>5645</v>
      </c>
      <c r="F66" t="s">
        <v>4329</v>
      </c>
      <c r="G66" t="s">
        <v>4329</v>
      </c>
      <c r="H66" t="s">
        <v>5849</v>
      </c>
      <c r="I66" t="s">
        <v>6652</v>
      </c>
      <c r="J66" t="s">
        <v>5867</v>
      </c>
      <c r="K66" t="s">
        <v>5554</v>
      </c>
      <c r="L66" t="s">
        <v>5650</v>
      </c>
      <c r="M66" t="s">
        <v>4329</v>
      </c>
      <c r="N66" t="s">
        <v>4329</v>
      </c>
      <c r="O66" t="s">
        <v>5868</v>
      </c>
      <c r="P66" t="s">
        <v>6670</v>
      </c>
    </row>
    <row r="67" spans="1:16" x14ac:dyDescent="0.3">
      <c r="A67" t="s">
        <v>13</v>
      </c>
      <c r="B67" t="s">
        <v>5846</v>
      </c>
      <c r="C67" t="s">
        <v>4036</v>
      </c>
      <c r="D67" t="s">
        <v>5543</v>
      </c>
      <c r="E67" t="s">
        <v>5651</v>
      </c>
      <c r="F67" t="s">
        <v>4329</v>
      </c>
      <c r="G67" t="s">
        <v>4329</v>
      </c>
      <c r="H67" t="s">
        <v>5850</v>
      </c>
      <c r="I67" t="s">
        <v>6653</v>
      </c>
      <c r="J67" t="s">
        <v>5758</v>
      </c>
      <c r="K67" t="s">
        <v>5557</v>
      </c>
      <c r="L67" t="s">
        <v>5656</v>
      </c>
      <c r="M67" t="s">
        <v>4329</v>
      </c>
      <c r="N67" t="s">
        <v>4329</v>
      </c>
      <c r="O67" t="s">
        <v>5869</v>
      </c>
      <c r="P67" t="s">
        <v>6671</v>
      </c>
    </row>
    <row r="68" spans="1:16" x14ac:dyDescent="0.3">
      <c r="A68" t="s">
        <v>15</v>
      </c>
      <c r="B68" t="s">
        <v>5846</v>
      </c>
      <c r="C68" t="s">
        <v>5759</v>
      </c>
      <c r="D68" t="s">
        <v>5558</v>
      </c>
      <c r="E68" t="s">
        <v>5657</v>
      </c>
      <c r="F68" t="s">
        <v>4329</v>
      </c>
      <c r="G68" t="s">
        <v>4329</v>
      </c>
      <c r="H68" t="s">
        <v>5851</v>
      </c>
      <c r="I68" t="s">
        <v>6654</v>
      </c>
      <c r="J68" t="s">
        <v>5763</v>
      </c>
      <c r="K68" t="s">
        <v>5562</v>
      </c>
      <c r="L68" t="s">
        <v>5662</v>
      </c>
      <c r="M68" t="s">
        <v>4329</v>
      </c>
      <c r="N68" t="s">
        <v>4329</v>
      </c>
      <c r="O68" t="s">
        <v>5870</v>
      </c>
      <c r="P68" t="s">
        <v>6672</v>
      </c>
    </row>
    <row r="69" spans="1:16" x14ac:dyDescent="0.3">
      <c r="A69" t="s">
        <v>16</v>
      </c>
      <c r="B69" t="s">
        <v>5846</v>
      </c>
      <c r="C69" t="s">
        <v>5764</v>
      </c>
      <c r="D69" t="s">
        <v>5563</v>
      </c>
      <c r="E69" t="s">
        <v>5652</v>
      </c>
      <c r="F69" t="s">
        <v>4329</v>
      </c>
      <c r="G69" t="s">
        <v>4329</v>
      </c>
      <c r="H69" t="s">
        <v>5852</v>
      </c>
      <c r="I69" t="s">
        <v>6655</v>
      </c>
      <c r="J69" t="s">
        <v>5769</v>
      </c>
      <c r="K69" t="s">
        <v>5566</v>
      </c>
      <c r="L69" t="s">
        <v>5667</v>
      </c>
      <c r="M69" t="s">
        <v>4329</v>
      </c>
      <c r="N69" t="s">
        <v>4329</v>
      </c>
      <c r="O69" t="s">
        <v>5871</v>
      </c>
      <c r="P69" t="s">
        <v>6673</v>
      </c>
    </row>
    <row r="70" spans="1:16" x14ac:dyDescent="0.3">
      <c r="A70" t="s">
        <v>17</v>
      </c>
      <c r="B70" t="s">
        <v>5846</v>
      </c>
      <c r="C70" t="s">
        <v>5770</v>
      </c>
      <c r="D70" t="s">
        <v>5567</v>
      </c>
      <c r="E70" t="s">
        <v>5668</v>
      </c>
      <c r="F70" t="s">
        <v>4329</v>
      </c>
      <c r="G70" t="s">
        <v>4329</v>
      </c>
      <c r="H70" t="s">
        <v>5853</v>
      </c>
      <c r="I70" t="s">
        <v>6656</v>
      </c>
      <c r="J70" t="s">
        <v>5775</v>
      </c>
      <c r="K70" t="s">
        <v>5572</v>
      </c>
      <c r="L70" t="s">
        <v>5673</v>
      </c>
      <c r="M70" t="s">
        <v>4329</v>
      </c>
      <c r="N70" t="s">
        <v>4329</v>
      </c>
      <c r="O70" t="s">
        <v>5872</v>
      </c>
      <c r="P70" t="s">
        <v>6674</v>
      </c>
    </row>
    <row r="71" spans="1:16" x14ac:dyDescent="0.3">
      <c r="A71" t="s">
        <v>19</v>
      </c>
      <c r="B71" t="s">
        <v>5846</v>
      </c>
      <c r="C71" t="s">
        <v>5776</v>
      </c>
      <c r="D71" t="s">
        <v>5573</v>
      </c>
      <c r="E71" t="s">
        <v>5674</v>
      </c>
      <c r="F71" t="s">
        <v>4329</v>
      </c>
      <c r="G71" t="s">
        <v>4329</v>
      </c>
      <c r="H71" t="s">
        <v>5854</v>
      </c>
      <c r="I71" t="s">
        <v>6657</v>
      </c>
      <c r="J71" t="s">
        <v>5780</v>
      </c>
      <c r="K71" t="s">
        <v>5578</v>
      </c>
      <c r="L71" t="s">
        <v>5678</v>
      </c>
      <c r="M71" t="s">
        <v>4329</v>
      </c>
      <c r="N71" t="s">
        <v>4329</v>
      </c>
      <c r="O71" t="s">
        <v>5873</v>
      </c>
      <c r="P71" t="s">
        <v>6675</v>
      </c>
    </row>
    <row r="72" spans="1:16" x14ac:dyDescent="0.3">
      <c r="A72" t="s">
        <v>21</v>
      </c>
      <c r="B72" t="s">
        <v>5846</v>
      </c>
      <c r="C72" t="s">
        <v>5781</v>
      </c>
      <c r="D72" t="s">
        <v>5579</v>
      </c>
      <c r="E72" t="s">
        <v>5679</v>
      </c>
      <c r="F72" t="s">
        <v>4329</v>
      </c>
      <c r="G72" t="s">
        <v>4329</v>
      </c>
      <c r="H72" t="s">
        <v>5855</v>
      </c>
      <c r="I72" t="s">
        <v>6658</v>
      </c>
      <c r="J72" t="s">
        <v>5786</v>
      </c>
      <c r="K72" t="s">
        <v>5584</v>
      </c>
      <c r="L72" t="s">
        <v>5684</v>
      </c>
      <c r="M72" t="s">
        <v>4329</v>
      </c>
      <c r="N72" t="s">
        <v>4329</v>
      </c>
      <c r="O72" t="s">
        <v>5874</v>
      </c>
      <c r="P72" t="s">
        <v>6676</v>
      </c>
    </row>
    <row r="73" spans="1:16" x14ac:dyDescent="0.3">
      <c r="A73" t="s">
        <v>23</v>
      </c>
      <c r="B73" t="s">
        <v>5846</v>
      </c>
      <c r="C73" t="s">
        <v>81</v>
      </c>
      <c r="D73" t="s">
        <v>81</v>
      </c>
      <c r="E73" t="s">
        <v>81</v>
      </c>
      <c r="F73" t="s">
        <v>4329</v>
      </c>
      <c r="G73" t="s">
        <v>4329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4329</v>
      </c>
      <c r="N73" t="s">
        <v>4329</v>
      </c>
      <c r="O73" t="s">
        <v>81</v>
      </c>
      <c r="P73" t="s">
        <v>81</v>
      </c>
    </row>
    <row r="74" spans="1:16" x14ac:dyDescent="0.3">
      <c r="A74" t="s">
        <v>24</v>
      </c>
      <c r="B74" t="s">
        <v>5846</v>
      </c>
      <c r="C74" t="s">
        <v>5787</v>
      </c>
      <c r="D74" t="s">
        <v>5585</v>
      </c>
      <c r="E74" t="s">
        <v>5685</v>
      </c>
      <c r="F74" t="s">
        <v>4329</v>
      </c>
      <c r="G74" t="s">
        <v>4329</v>
      </c>
      <c r="H74" t="s">
        <v>5856</v>
      </c>
      <c r="I74" t="s">
        <v>6659</v>
      </c>
      <c r="J74" t="s">
        <v>5792</v>
      </c>
      <c r="K74" t="s">
        <v>5589</v>
      </c>
      <c r="L74" t="s">
        <v>5690</v>
      </c>
      <c r="M74" t="s">
        <v>4329</v>
      </c>
      <c r="N74" t="s">
        <v>4329</v>
      </c>
      <c r="O74" t="s">
        <v>5875</v>
      </c>
      <c r="P74" t="s">
        <v>6677</v>
      </c>
    </row>
    <row r="75" spans="1:16" x14ac:dyDescent="0.3">
      <c r="A75" t="s">
        <v>26</v>
      </c>
      <c r="B75" t="s">
        <v>5846</v>
      </c>
      <c r="C75" t="s">
        <v>5793</v>
      </c>
      <c r="D75" t="s">
        <v>81</v>
      </c>
      <c r="E75" t="s">
        <v>81</v>
      </c>
      <c r="F75" t="s">
        <v>4329</v>
      </c>
      <c r="G75" t="s">
        <v>4329</v>
      </c>
      <c r="H75" t="s">
        <v>5793</v>
      </c>
      <c r="I75" t="s">
        <v>6536</v>
      </c>
      <c r="J75" t="s">
        <v>5798</v>
      </c>
      <c r="K75" t="s">
        <v>81</v>
      </c>
      <c r="L75" t="s">
        <v>81</v>
      </c>
      <c r="M75" t="s">
        <v>4329</v>
      </c>
      <c r="N75" t="s">
        <v>4329</v>
      </c>
      <c r="O75" t="s">
        <v>5798</v>
      </c>
      <c r="P75" t="s">
        <v>6548</v>
      </c>
    </row>
    <row r="76" spans="1:16" x14ac:dyDescent="0.3">
      <c r="A76" t="s">
        <v>28</v>
      </c>
      <c r="B76" t="s">
        <v>5846</v>
      </c>
      <c r="C76" t="s">
        <v>5799</v>
      </c>
      <c r="D76" t="s">
        <v>5590</v>
      </c>
      <c r="E76" t="s">
        <v>5691</v>
      </c>
      <c r="F76" t="s">
        <v>4329</v>
      </c>
      <c r="G76" t="s">
        <v>4329</v>
      </c>
      <c r="H76" t="s">
        <v>5857</v>
      </c>
      <c r="I76" t="s">
        <v>6660</v>
      </c>
      <c r="J76" t="s">
        <v>5804</v>
      </c>
      <c r="K76" t="s">
        <v>5595</v>
      </c>
      <c r="L76" t="s">
        <v>5696</v>
      </c>
      <c r="M76" t="s">
        <v>4329</v>
      </c>
      <c r="N76" t="s">
        <v>4329</v>
      </c>
      <c r="O76" t="s">
        <v>5876</v>
      </c>
      <c r="P76" t="s">
        <v>6678</v>
      </c>
    </row>
    <row r="77" spans="1:16" x14ac:dyDescent="0.3">
      <c r="A77" t="s">
        <v>30</v>
      </c>
      <c r="B77" t="s">
        <v>5846</v>
      </c>
      <c r="C77" t="s">
        <v>5811</v>
      </c>
      <c r="D77" t="s">
        <v>5602</v>
      </c>
      <c r="E77" t="s">
        <v>5703</v>
      </c>
      <c r="F77" t="s">
        <v>4329</v>
      </c>
      <c r="G77" t="s">
        <v>4329</v>
      </c>
      <c r="H77" t="s">
        <v>5858</v>
      </c>
      <c r="I77" t="s">
        <v>6661</v>
      </c>
      <c r="J77" t="s">
        <v>5816</v>
      </c>
      <c r="K77" t="s">
        <v>5606</v>
      </c>
      <c r="L77" t="s">
        <v>5708</v>
      </c>
      <c r="M77" t="s">
        <v>4329</v>
      </c>
      <c r="N77" t="s">
        <v>4329</v>
      </c>
      <c r="O77" t="s">
        <v>5877</v>
      </c>
      <c r="P77" t="s">
        <v>6679</v>
      </c>
    </row>
    <row r="78" spans="1:16" x14ac:dyDescent="0.3">
      <c r="A78" t="s">
        <v>29</v>
      </c>
      <c r="B78" t="s">
        <v>5846</v>
      </c>
      <c r="C78" t="s">
        <v>5805</v>
      </c>
      <c r="D78" t="s">
        <v>5596</v>
      </c>
      <c r="E78" t="s">
        <v>5697</v>
      </c>
      <c r="F78" t="s">
        <v>4329</v>
      </c>
      <c r="G78" t="s">
        <v>4329</v>
      </c>
      <c r="H78" t="s">
        <v>5859</v>
      </c>
      <c r="I78" t="s">
        <v>6662</v>
      </c>
      <c r="J78" t="s">
        <v>5878</v>
      </c>
      <c r="K78" t="s">
        <v>5601</v>
      </c>
      <c r="L78" t="s">
        <v>5702</v>
      </c>
      <c r="M78" t="s">
        <v>4329</v>
      </c>
      <c r="N78" t="s">
        <v>4329</v>
      </c>
      <c r="O78" t="s">
        <v>5879</v>
      </c>
      <c r="P78" t="s">
        <v>6680</v>
      </c>
    </row>
    <row r="79" spans="1:16" x14ac:dyDescent="0.3">
      <c r="A79" t="s">
        <v>32</v>
      </c>
      <c r="B79" t="s">
        <v>5846</v>
      </c>
      <c r="C79" t="s">
        <v>5817</v>
      </c>
      <c r="D79" t="s">
        <v>5607</v>
      </c>
      <c r="E79" t="s">
        <v>5709</v>
      </c>
      <c r="F79" t="s">
        <v>4329</v>
      </c>
      <c r="G79" t="s">
        <v>4329</v>
      </c>
      <c r="H79" t="s">
        <v>5860</v>
      </c>
      <c r="I79" t="s">
        <v>6663</v>
      </c>
      <c r="J79" t="s">
        <v>5880</v>
      </c>
      <c r="K79" t="s">
        <v>5611</v>
      </c>
      <c r="L79" t="s">
        <v>5713</v>
      </c>
      <c r="M79" t="s">
        <v>4329</v>
      </c>
      <c r="N79" t="s">
        <v>4329</v>
      </c>
      <c r="O79" t="s">
        <v>5881</v>
      </c>
      <c r="P79" t="s">
        <v>6681</v>
      </c>
    </row>
    <row r="80" spans="1:16" x14ac:dyDescent="0.3">
      <c r="A80" t="s">
        <v>33</v>
      </c>
      <c r="B80" t="s">
        <v>5846</v>
      </c>
      <c r="C80" t="s">
        <v>5822</v>
      </c>
      <c r="D80" t="s">
        <v>5612</v>
      </c>
      <c r="E80" t="s">
        <v>5714</v>
      </c>
      <c r="F80" t="s">
        <v>4329</v>
      </c>
      <c r="G80" t="s">
        <v>4329</v>
      </c>
      <c r="H80" t="s">
        <v>5861</v>
      </c>
      <c r="I80" t="s">
        <v>6664</v>
      </c>
      <c r="J80" t="s">
        <v>5827</v>
      </c>
      <c r="K80" t="s">
        <v>5615</v>
      </c>
      <c r="L80" t="s">
        <v>5718</v>
      </c>
      <c r="M80" t="s">
        <v>4329</v>
      </c>
      <c r="N80" t="s">
        <v>4329</v>
      </c>
      <c r="O80" t="s">
        <v>5882</v>
      </c>
      <c r="P80" t="s">
        <v>6682</v>
      </c>
    </row>
    <row r="81" spans="1:16" x14ac:dyDescent="0.3">
      <c r="A81" t="s">
        <v>35</v>
      </c>
      <c r="B81" t="s">
        <v>5846</v>
      </c>
      <c r="C81" t="s">
        <v>5828</v>
      </c>
      <c r="D81" t="s">
        <v>5616</v>
      </c>
      <c r="E81" t="s">
        <v>5719</v>
      </c>
      <c r="F81" t="s">
        <v>4329</v>
      </c>
      <c r="G81" t="s">
        <v>4329</v>
      </c>
      <c r="H81" t="s">
        <v>5862</v>
      </c>
      <c r="I81" t="s">
        <v>6665</v>
      </c>
      <c r="J81" t="s">
        <v>5833</v>
      </c>
      <c r="K81" t="s">
        <v>5621</v>
      </c>
      <c r="L81" t="s">
        <v>5723</v>
      </c>
      <c r="M81" t="s">
        <v>4329</v>
      </c>
      <c r="N81" t="s">
        <v>4329</v>
      </c>
      <c r="O81" t="s">
        <v>5883</v>
      </c>
      <c r="P81" t="s">
        <v>6683</v>
      </c>
    </row>
    <row r="82" spans="1:16" x14ac:dyDescent="0.3">
      <c r="A82" t="s">
        <v>38</v>
      </c>
      <c r="B82" t="s">
        <v>5846</v>
      </c>
      <c r="C82" t="s">
        <v>5834</v>
      </c>
      <c r="D82" t="s">
        <v>5622</v>
      </c>
      <c r="E82" t="s">
        <v>5724</v>
      </c>
      <c r="F82" t="s">
        <v>4329</v>
      </c>
      <c r="G82" t="s">
        <v>4329</v>
      </c>
      <c r="H82" t="s">
        <v>5863</v>
      </c>
      <c r="I82" t="s">
        <v>6666</v>
      </c>
      <c r="J82" t="s">
        <v>5839</v>
      </c>
      <c r="K82" t="s">
        <v>5626</v>
      </c>
      <c r="L82" t="s">
        <v>5729</v>
      </c>
      <c r="M82" t="s">
        <v>4329</v>
      </c>
      <c r="N82" t="s">
        <v>4329</v>
      </c>
      <c r="O82" t="s">
        <v>5884</v>
      </c>
      <c r="P82" t="s">
        <v>6684</v>
      </c>
    </row>
    <row r="83" spans="1:16" x14ac:dyDescent="0.3">
      <c r="A83" t="s">
        <v>40</v>
      </c>
      <c r="B83" t="s">
        <v>5846</v>
      </c>
      <c r="C83" t="s">
        <v>5840</v>
      </c>
      <c r="D83" t="s">
        <v>5627</v>
      </c>
      <c r="E83" t="s">
        <v>5730</v>
      </c>
      <c r="F83" t="s">
        <v>4329</v>
      </c>
      <c r="G83" t="s">
        <v>4329</v>
      </c>
      <c r="H83" t="s">
        <v>5864</v>
      </c>
      <c r="I83" t="s">
        <v>6667</v>
      </c>
      <c r="J83" t="s">
        <v>5845</v>
      </c>
      <c r="K83" t="s">
        <v>5632</v>
      </c>
      <c r="L83" t="s">
        <v>5735</v>
      </c>
      <c r="M83" t="s">
        <v>4329</v>
      </c>
      <c r="N83" t="s">
        <v>4329</v>
      </c>
      <c r="O83" t="s">
        <v>5885</v>
      </c>
      <c r="P83" t="s">
        <v>6685</v>
      </c>
    </row>
    <row r="84" spans="1:16" x14ac:dyDescent="0.3">
      <c r="A84" t="s">
        <v>10</v>
      </c>
      <c r="B84" t="s">
        <v>6786</v>
      </c>
      <c r="C84" t="s">
        <v>4329</v>
      </c>
      <c r="D84" t="s">
        <v>6692</v>
      </c>
      <c r="E84" t="s">
        <v>4329</v>
      </c>
      <c r="F84" t="s">
        <v>4329</v>
      </c>
      <c r="G84" t="s">
        <v>4329</v>
      </c>
      <c r="H84" t="s">
        <v>6692</v>
      </c>
      <c r="I84" t="s">
        <v>6807</v>
      </c>
      <c r="J84" t="s">
        <v>4329</v>
      </c>
      <c r="K84" t="s">
        <v>6697</v>
      </c>
      <c r="L84" t="s">
        <v>4329</v>
      </c>
      <c r="M84" t="s">
        <v>4329</v>
      </c>
      <c r="N84" t="s">
        <v>4329</v>
      </c>
      <c r="O84" t="s">
        <v>6697</v>
      </c>
      <c r="P84" t="s">
        <v>6820</v>
      </c>
    </row>
    <row r="85" spans="1:16" x14ac:dyDescent="0.3">
      <c r="A85" t="s">
        <v>9</v>
      </c>
      <c r="B85" t="s">
        <v>6786</v>
      </c>
      <c r="C85" t="s">
        <v>4329</v>
      </c>
      <c r="D85" t="s">
        <v>6686</v>
      </c>
      <c r="E85" t="s">
        <v>4329</v>
      </c>
      <c r="F85" t="s">
        <v>4329</v>
      </c>
      <c r="G85" t="s">
        <v>4329</v>
      </c>
      <c r="H85" t="s">
        <v>6686</v>
      </c>
      <c r="I85" t="s">
        <v>6789</v>
      </c>
      <c r="J85" t="s">
        <v>4329</v>
      </c>
      <c r="K85" t="s">
        <v>6691</v>
      </c>
      <c r="L85" t="s">
        <v>4329</v>
      </c>
      <c r="M85" t="s">
        <v>4329</v>
      </c>
      <c r="N85" t="s">
        <v>4329</v>
      </c>
      <c r="O85" t="s">
        <v>6691</v>
      </c>
      <c r="P85" t="s">
        <v>6804</v>
      </c>
    </row>
    <row r="86" spans="1:16" x14ac:dyDescent="0.3">
      <c r="A86" t="s">
        <v>12</v>
      </c>
      <c r="B86" t="s">
        <v>6786</v>
      </c>
      <c r="C86" t="s">
        <v>4329</v>
      </c>
      <c r="D86" t="s">
        <v>6698</v>
      </c>
      <c r="E86" t="s">
        <v>4329</v>
      </c>
      <c r="F86" t="s">
        <v>4329</v>
      </c>
      <c r="G86" t="s">
        <v>4329</v>
      </c>
      <c r="H86" t="s">
        <v>6698</v>
      </c>
      <c r="I86" t="s">
        <v>6823</v>
      </c>
      <c r="J86" t="s">
        <v>4329</v>
      </c>
      <c r="K86" t="s">
        <v>6703</v>
      </c>
      <c r="L86" t="s">
        <v>4329</v>
      </c>
      <c r="M86" t="s">
        <v>4329</v>
      </c>
      <c r="N86" t="s">
        <v>4329</v>
      </c>
      <c r="O86" t="s">
        <v>6703</v>
      </c>
      <c r="P86" t="s">
        <v>6834</v>
      </c>
    </row>
    <row r="87" spans="1:16" x14ac:dyDescent="0.3">
      <c r="A87" t="s">
        <v>13</v>
      </c>
      <c r="B87" t="s">
        <v>6786</v>
      </c>
      <c r="C87" t="s">
        <v>4329</v>
      </c>
      <c r="D87" t="s">
        <v>6704</v>
      </c>
      <c r="E87" t="s">
        <v>4329</v>
      </c>
      <c r="F87" t="s">
        <v>4329</v>
      </c>
      <c r="G87" t="s">
        <v>4329</v>
      </c>
      <c r="H87" t="s">
        <v>6704</v>
      </c>
      <c r="I87" t="s">
        <v>6837</v>
      </c>
      <c r="J87" t="s">
        <v>4329</v>
      </c>
      <c r="K87" t="s">
        <v>6709</v>
      </c>
      <c r="L87" t="s">
        <v>4329</v>
      </c>
      <c r="M87" t="s">
        <v>4329</v>
      </c>
      <c r="N87" t="s">
        <v>4329</v>
      </c>
      <c r="O87" t="s">
        <v>6709</v>
      </c>
      <c r="P87" t="s">
        <v>6848</v>
      </c>
    </row>
    <row r="88" spans="1:16" x14ac:dyDescent="0.3">
      <c r="A88" t="s">
        <v>15</v>
      </c>
      <c r="B88" t="s">
        <v>6786</v>
      </c>
      <c r="C88" t="s">
        <v>4329</v>
      </c>
      <c r="D88" t="s">
        <v>6710</v>
      </c>
      <c r="E88" t="s">
        <v>4329</v>
      </c>
      <c r="F88" t="s">
        <v>4329</v>
      </c>
      <c r="G88" t="s">
        <v>4329</v>
      </c>
      <c r="H88" t="s">
        <v>6710</v>
      </c>
      <c r="I88" t="s">
        <v>6851</v>
      </c>
      <c r="J88" t="s">
        <v>4329</v>
      </c>
      <c r="K88" t="s">
        <v>7028</v>
      </c>
      <c r="L88" t="s">
        <v>4329</v>
      </c>
      <c r="M88" t="s">
        <v>4329</v>
      </c>
      <c r="N88" t="s">
        <v>4329</v>
      </c>
      <c r="O88" t="s">
        <v>7028</v>
      </c>
      <c r="P88" t="s">
        <v>6858</v>
      </c>
    </row>
    <row r="89" spans="1:16" x14ac:dyDescent="0.3">
      <c r="A89" t="s">
        <v>16</v>
      </c>
      <c r="B89" t="s">
        <v>6786</v>
      </c>
      <c r="C89" t="s">
        <v>4329</v>
      </c>
      <c r="D89" t="s">
        <v>6714</v>
      </c>
      <c r="E89" t="s">
        <v>4329</v>
      </c>
      <c r="F89" t="s">
        <v>4329</v>
      </c>
      <c r="G89" t="s">
        <v>4329</v>
      </c>
      <c r="H89" t="s">
        <v>6714</v>
      </c>
      <c r="I89" t="s">
        <v>6859</v>
      </c>
      <c r="J89" t="s">
        <v>4329</v>
      </c>
      <c r="K89" t="s">
        <v>6719</v>
      </c>
      <c r="L89" t="s">
        <v>4329</v>
      </c>
      <c r="M89" t="s">
        <v>4329</v>
      </c>
      <c r="N89" t="s">
        <v>4329</v>
      </c>
      <c r="O89" t="s">
        <v>6719</v>
      </c>
      <c r="P89" t="s">
        <v>6870</v>
      </c>
    </row>
    <row r="90" spans="1:16" x14ac:dyDescent="0.3">
      <c r="A90" t="s">
        <v>17</v>
      </c>
      <c r="B90" t="s">
        <v>6786</v>
      </c>
      <c r="C90" t="s">
        <v>4329</v>
      </c>
      <c r="D90" t="s">
        <v>6720</v>
      </c>
      <c r="E90" t="s">
        <v>4329</v>
      </c>
      <c r="F90" t="s">
        <v>4329</v>
      </c>
      <c r="G90" t="s">
        <v>4329</v>
      </c>
      <c r="H90" t="s">
        <v>6720</v>
      </c>
      <c r="I90" t="s">
        <v>6873</v>
      </c>
      <c r="J90" t="s">
        <v>4329</v>
      </c>
      <c r="K90" t="s">
        <v>7029</v>
      </c>
      <c r="L90" t="s">
        <v>4329</v>
      </c>
      <c r="M90" t="s">
        <v>4329</v>
      </c>
      <c r="N90" t="s">
        <v>4329</v>
      </c>
      <c r="O90" t="s">
        <v>7029</v>
      </c>
      <c r="P90" t="s">
        <v>6883</v>
      </c>
    </row>
    <row r="91" spans="1:16" x14ac:dyDescent="0.3">
      <c r="A91" t="s">
        <v>19</v>
      </c>
      <c r="B91" t="s">
        <v>6786</v>
      </c>
      <c r="C91" t="s">
        <v>4329</v>
      </c>
      <c r="D91" t="s">
        <v>6726</v>
      </c>
      <c r="E91" t="s">
        <v>4329</v>
      </c>
      <c r="F91" t="s">
        <v>4329</v>
      </c>
      <c r="G91" t="s">
        <v>4329</v>
      </c>
      <c r="H91" t="s">
        <v>6726</v>
      </c>
      <c r="I91" t="s">
        <v>6884</v>
      </c>
      <c r="J91" t="s">
        <v>4329</v>
      </c>
      <c r="K91" t="s">
        <v>6730</v>
      </c>
      <c r="L91" t="s">
        <v>4329</v>
      </c>
      <c r="M91" t="s">
        <v>4329</v>
      </c>
      <c r="N91" t="s">
        <v>4329</v>
      </c>
      <c r="O91" t="s">
        <v>6730</v>
      </c>
      <c r="P91" t="s">
        <v>6893</v>
      </c>
    </row>
    <row r="92" spans="1:16" x14ac:dyDescent="0.3">
      <c r="A92" t="s">
        <v>21</v>
      </c>
      <c r="B92" t="s">
        <v>6786</v>
      </c>
      <c r="C92" t="s">
        <v>4329</v>
      </c>
      <c r="D92" t="s">
        <v>6731</v>
      </c>
      <c r="E92" t="s">
        <v>4329</v>
      </c>
      <c r="F92" t="s">
        <v>4329</v>
      </c>
      <c r="G92" t="s">
        <v>4329</v>
      </c>
      <c r="H92" t="s">
        <v>6731</v>
      </c>
      <c r="I92" t="s">
        <v>6896</v>
      </c>
      <c r="J92" t="s">
        <v>4329</v>
      </c>
      <c r="K92" t="s">
        <v>6736</v>
      </c>
      <c r="L92" t="s">
        <v>4329</v>
      </c>
      <c r="M92" t="s">
        <v>4329</v>
      </c>
      <c r="N92" t="s">
        <v>4329</v>
      </c>
      <c r="O92" t="s">
        <v>6736</v>
      </c>
      <c r="P92" t="s">
        <v>6909</v>
      </c>
    </row>
    <row r="93" spans="1:16" x14ac:dyDescent="0.3">
      <c r="A93" t="s">
        <v>23</v>
      </c>
      <c r="B93" t="s">
        <v>6786</v>
      </c>
      <c r="C93" t="s">
        <v>4329</v>
      </c>
      <c r="D93" t="s">
        <v>81</v>
      </c>
      <c r="E93" t="s">
        <v>4329</v>
      </c>
      <c r="F93" t="s">
        <v>4329</v>
      </c>
      <c r="G93" t="s">
        <v>4329</v>
      </c>
      <c r="H93" t="s">
        <v>81</v>
      </c>
      <c r="I93" t="s">
        <v>81</v>
      </c>
      <c r="J93" t="s">
        <v>4329</v>
      </c>
      <c r="K93" t="s">
        <v>81</v>
      </c>
      <c r="L93" t="s">
        <v>4329</v>
      </c>
      <c r="M93" t="s">
        <v>4329</v>
      </c>
      <c r="N93" t="s">
        <v>4329</v>
      </c>
      <c r="O93" t="s">
        <v>81</v>
      </c>
      <c r="P93" t="s">
        <v>81</v>
      </c>
    </row>
    <row r="94" spans="1:16" x14ac:dyDescent="0.3">
      <c r="A94" t="s">
        <v>24</v>
      </c>
      <c r="B94" t="s">
        <v>6786</v>
      </c>
      <c r="C94" t="s">
        <v>4329</v>
      </c>
      <c r="D94" t="s">
        <v>6737</v>
      </c>
      <c r="E94" t="s">
        <v>4329</v>
      </c>
      <c r="F94" t="s">
        <v>4329</v>
      </c>
      <c r="G94" t="s">
        <v>4329</v>
      </c>
      <c r="H94" t="s">
        <v>6737</v>
      </c>
      <c r="I94" t="s">
        <v>6912</v>
      </c>
      <c r="J94" t="s">
        <v>4329</v>
      </c>
      <c r="K94" t="s">
        <v>6742</v>
      </c>
      <c r="L94" t="s">
        <v>4329</v>
      </c>
      <c r="M94" t="s">
        <v>4329</v>
      </c>
      <c r="N94" t="s">
        <v>4329</v>
      </c>
      <c r="O94" t="s">
        <v>6742</v>
      </c>
      <c r="P94" t="s">
        <v>6923</v>
      </c>
    </row>
    <row r="95" spans="1:16" x14ac:dyDescent="0.3">
      <c r="A95" t="s">
        <v>26</v>
      </c>
      <c r="B95" t="s">
        <v>6786</v>
      </c>
      <c r="C95" t="s">
        <v>4329</v>
      </c>
      <c r="D95" t="s">
        <v>81</v>
      </c>
      <c r="E95" t="s">
        <v>4329</v>
      </c>
      <c r="F95" t="s">
        <v>4329</v>
      </c>
      <c r="G95" t="s">
        <v>4329</v>
      </c>
      <c r="H95" t="s">
        <v>81</v>
      </c>
      <c r="I95" t="s">
        <v>81</v>
      </c>
      <c r="J95" t="s">
        <v>4329</v>
      </c>
      <c r="K95" t="s">
        <v>81</v>
      </c>
      <c r="L95" t="s">
        <v>4329</v>
      </c>
      <c r="M95" t="s">
        <v>4329</v>
      </c>
      <c r="N95" t="s">
        <v>4329</v>
      </c>
      <c r="O95" t="s">
        <v>81</v>
      </c>
      <c r="P95" t="s">
        <v>81</v>
      </c>
    </row>
    <row r="96" spans="1:16" x14ac:dyDescent="0.3">
      <c r="A96" t="s">
        <v>28</v>
      </c>
      <c r="B96" t="s">
        <v>6786</v>
      </c>
      <c r="C96" t="s">
        <v>4329</v>
      </c>
      <c r="D96" t="s">
        <v>6743</v>
      </c>
      <c r="E96" t="s">
        <v>4329</v>
      </c>
      <c r="F96" t="s">
        <v>4329</v>
      </c>
      <c r="G96" t="s">
        <v>4329</v>
      </c>
      <c r="H96" t="s">
        <v>6743</v>
      </c>
      <c r="I96" t="s">
        <v>6924</v>
      </c>
      <c r="J96" t="s">
        <v>4329</v>
      </c>
      <c r="K96" t="s">
        <v>6748</v>
      </c>
      <c r="L96" t="s">
        <v>4329</v>
      </c>
      <c r="M96" t="s">
        <v>4329</v>
      </c>
      <c r="N96" t="s">
        <v>4329</v>
      </c>
      <c r="O96" t="s">
        <v>6748</v>
      </c>
      <c r="P96" t="s">
        <v>6937</v>
      </c>
    </row>
    <row r="97" spans="1:16" x14ac:dyDescent="0.3">
      <c r="A97" t="s">
        <v>30</v>
      </c>
      <c r="B97" t="s">
        <v>6786</v>
      </c>
      <c r="C97" t="s">
        <v>4329</v>
      </c>
      <c r="D97" t="s">
        <v>6755</v>
      </c>
      <c r="E97" t="s">
        <v>4329</v>
      </c>
      <c r="F97" t="s">
        <v>4329</v>
      </c>
      <c r="G97" t="s">
        <v>4329</v>
      </c>
      <c r="H97" t="s">
        <v>6755</v>
      </c>
      <c r="I97" t="s">
        <v>6954</v>
      </c>
      <c r="J97" t="s">
        <v>4329</v>
      </c>
      <c r="K97" t="s">
        <v>6760</v>
      </c>
      <c r="L97" t="s">
        <v>4329</v>
      </c>
      <c r="M97" t="s">
        <v>4329</v>
      </c>
      <c r="N97" t="s">
        <v>4329</v>
      </c>
      <c r="O97" t="s">
        <v>6760</v>
      </c>
      <c r="P97" t="s">
        <v>6963</v>
      </c>
    </row>
    <row r="98" spans="1:16" x14ac:dyDescent="0.3">
      <c r="A98" t="s">
        <v>29</v>
      </c>
      <c r="B98" t="s">
        <v>6786</v>
      </c>
      <c r="C98" t="s">
        <v>4329</v>
      </c>
      <c r="D98" t="s">
        <v>6749</v>
      </c>
      <c r="E98" t="s">
        <v>4329</v>
      </c>
      <c r="F98" t="s">
        <v>4329</v>
      </c>
      <c r="G98" t="s">
        <v>4329</v>
      </c>
      <c r="H98" t="s">
        <v>6749</v>
      </c>
      <c r="I98" t="s">
        <v>6940</v>
      </c>
      <c r="J98" t="s">
        <v>4329</v>
      </c>
      <c r="K98" t="s">
        <v>7030</v>
      </c>
      <c r="L98" t="s">
        <v>4329</v>
      </c>
      <c r="M98" t="s">
        <v>4329</v>
      </c>
      <c r="N98" t="s">
        <v>4329</v>
      </c>
      <c r="O98" t="s">
        <v>7030</v>
      </c>
      <c r="P98" t="s">
        <v>6953</v>
      </c>
    </row>
    <row r="99" spans="1:16" x14ac:dyDescent="0.3">
      <c r="A99" t="s">
        <v>32</v>
      </c>
      <c r="B99" t="s">
        <v>6786</v>
      </c>
      <c r="C99" t="s">
        <v>4329</v>
      </c>
      <c r="D99" t="s">
        <v>6761</v>
      </c>
      <c r="E99" t="s">
        <v>4329</v>
      </c>
      <c r="F99" t="s">
        <v>4329</v>
      </c>
      <c r="G99" t="s">
        <v>4329</v>
      </c>
      <c r="H99" t="s">
        <v>6761</v>
      </c>
      <c r="I99" t="s">
        <v>6966</v>
      </c>
      <c r="J99" t="s">
        <v>4329</v>
      </c>
      <c r="K99" t="s">
        <v>6763</v>
      </c>
      <c r="L99" t="s">
        <v>4329</v>
      </c>
      <c r="M99" t="s">
        <v>4329</v>
      </c>
      <c r="N99" t="s">
        <v>4329</v>
      </c>
      <c r="O99" t="s">
        <v>6763</v>
      </c>
      <c r="P99" t="s">
        <v>6976</v>
      </c>
    </row>
    <row r="100" spans="1:16" x14ac:dyDescent="0.3">
      <c r="A100" t="s">
        <v>33</v>
      </c>
      <c r="B100" t="s">
        <v>6786</v>
      </c>
      <c r="C100" t="s">
        <v>4329</v>
      </c>
      <c r="D100" t="s">
        <v>6764</v>
      </c>
      <c r="E100" t="s">
        <v>4329</v>
      </c>
      <c r="F100" t="s">
        <v>4329</v>
      </c>
      <c r="G100" t="s">
        <v>4329</v>
      </c>
      <c r="H100" t="s">
        <v>6764</v>
      </c>
      <c r="I100" t="s">
        <v>6977</v>
      </c>
      <c r="J100" t="s">
        <v>4329</v>
      </c>
      <c r="K100" t="s">
        <v>6769</v>
      </c>
      <c r="L100" t="s">
        <v>4329</v>
      </c>
      <c r="M100" t="s">
        <v>4329</v>
      </c>
      <c r="N100" t="s">
        <v>4329</v>
      </c>
      <c r="O100" t="s">
        <v>6769</v>
      </c>
      <c r="P100" t="s">
        <v>6989</v>
      </c>
    </row>
    <row r="101" spans="1:16" x14ac:dyDescent="0.3">
      <c r="A101" t="s">
        <v>35</v>
      </c>
      <c r="B101" t="s">
        <v>6786</v>
      </c>
      <c r="C101" t="s">
        <v>4329</v>
      </c>
      <c r="D101" t="s">
        <v>6770</v>
      </c>
      <c r="E101" t="s">
        <v>4329</v>
      </c>
      <c r="F101" t="s">
        <v>4329</v>
      </c>
      <c r="G101" t="s">
        <v>4329</v>
      </c>
      <c r="H101" t="s">
        <v>6770</v>
      </c>
      <c r="I101" t="s">
        <v>6992</v>
      </c>
      <c r="J101" t="s">
        <v>4329</v>
      </c>
      <c r="K101" t="s">
        <v>6775</v>
      </c>
      <c r="L101" t="s">
        <v>4329</v>
      </c>
      <c r="M101" t="s">
        <v>4329</v>
      </c>
      <c r="N101" t="s">
        <v>4329</v>
      </c>
      <c r="O101" t="s">
        <v>6775</v>
      </c>
      <c r="P101" t="s">
        <v>7001</v>
      </c>
    </row>
    <row r="102" spans="1:16" x14ac:dyDescent="0.3">
      <c r="A102" t="s">
        <v>38</v>
      </c>
      <c r="B102" t="s">
        <v>6786</v>
      </c>
      <c r="C102" t="s">
        <v>4329</v>
      </c>
      <c r="D102" t="s">
        <v>6776</v>
      </c>
      <c r="E102" t="s">
        <v>4329</v>
      </c>
      <c r="F102" t="s">
        <v>4329</v>
      </c>
      <c r="G102" t="s">
        <v>4329</v>
      </c>
      <c r="H102" t="s">
        <v>6776</v>
      </c>
      <c r="I102" t="s">
        <v>7002</v>
      </c>
      <c r="J102" t="s">
        <v>4329</v>
      </c>
      <c r="K102" t="s">
        <v>6779</v>
      </c>
      <c r="L102" t="s">
        <v>4329</v>
      </c>
      <c r="M102" t="s">
        <v>4329</v>
      </c>
      <c r="N102" t="s">
        <v>4329</v>
      </c>
      <c r="O102" t="s">
        <v>6779</v>
      </c>
      <c r="P102" t="s">
        <v>7015</v>
      </c>
    </row>
    <row r="103" spans="1:16" x14ac:dyDescent="0.3">
      <c r="A103" t="s">
        <v>40</v>
      </c>
      <c r="B103" t="s">
        <v>6786</v>
      </c>
      <c r="C103" t="s">
        <v>4329</v>
      </c>
      <c r="D103" t="s">
        <v>6780</v>
      </c>
      <c r="E103" t="s">
        <v>4329</v>
      </c>
      <c r="F103" t="s">
        <v>4329</v>
      </c>
      <c r="G103" t="s">
        <v>4329</v>
      </c>
      <c r="H103" t="s">
        <v>6780</v>
      </c>
      <c r="I103" t="s">
        <v>7018</v>
      </c>
      <c r="J103" t="s">
        <v>4329</v>
      </c>
      <c r="K103" t="s">
        <v>6785</v>
      </c>
      <c r="L103" t="s">
        <v>4329</v>
      </c>
      <c r="M103" t="s">
        <v>4329</v>
      </c>
      <c r="N103" t="s">
        <v>4329</v>
      </c>
      <c r="O103" t="s">
        <v>6785</v>
      </c>
      <c r="P103" t="s">
        <v>7027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01F3-BD75-47ED-8D60-2E5C0959975A}">
  <dimension ref="A1:U363"/>
  <sheetViews>
    <sheetView workbookViewId="0"/>
  </sheetViews>
  <sheetFormatPr baseColWidth="10" defaultRowHeight="14.4" x14ac:dyDescent="0.3"/>
  <cols>
    <col min="1" max="1" width="14.77734375" bestFit="1" customWidth="1"/>
    <col min="2" max="2" width="13.6640625" bestFit="1" customWidth="1"/>
    <col min="3" max="3" width="20.6640625" bestFit="1" customWidth="1"/>
    <col min="4" max="5" width="18.6640625" bestFit="1" customWidth="1"/>
    <col min="6" max="6" width="20.6640625" bestFit="1" customWidth="1"/>
    <col min="7" max="7" width="19.6640625" bestFit="1" customWidth="1"/>
    <col min="8" max="8" width="18.6640625" bestFit="1" customWidth="1"/>
    <col min="9" max="9" width="20.6640625" bestFit="1" customWidth="1"/>
    <col min="10" max="11" width="19.6640625" bestFit="1" customWidth="1"/>
    <col min="12" max="12" width="20.6640625" bestFit="1" customWidth="1"/>
    <col min="13" max="13" width="19.6640625" bestFit="1" customWidth="1"/>
    <col min="14" max="14" width="18.6640625" bestFit="1" customWidth="1"/>
    <col min="15" max="15" width="20.6640625" bestFit="1" customWidth="1"/>
    <col min="16" max="16" width="19.6640625" bestFit="1" customWidth="1"/>
    <col min="17" max="17" width="17.6640625" bestFit="1" customWidth="1"/>
    <col min="18" max="19" width="16.6640625" bestFit="1" customWidth="1"/>
    <col min="20" max="21" width="17.6640625" bestFit="1" customWidth="1"/>
  </cols>
  <sheetData>
    <row r="1" spans="1:21" ht="15.6" x14ac:dyDescent="0.3">
      <c r="A1" s="1" t="s">
        <v>24891</v>
      </c>
    </row>
    <row r="3" spans="1:21" x14ac:dyDescent="0.3">
      <c r="A3" t="s">
        <v>0</v>
      </c>
      <c r="B3" t="s">
        <v>2191</v>
      </c>
      <c r="C3" t="s">
        <v>1</v>
      </c>
      <c r="D3" t="s">
        <v>633</v>
      </c>
      <c r="E3" t="s">
        <v>634</v>
      </c>
      <c r="F3" t="s">
        <v>635</v>
      </c>
      <c r="G3" t="s">
        <v>636</v>
      </c>
      <c r="H3" t="s">
        <v>637</v>
      </c>
      <c r="I3" t="s">
        <v>638</v>
      </c>
      <c r="J3" t="s">
        <v>639</v>
      </c>
      <c r="K3" t="s">
        <v>640</v>
      </c>
      <c r="L3" t="s">
        <v>641</v>
      </c>
      <c r="M3" t="s">
        <v>642</v>
      </c>
      <c r="N3" t="s">
        <v>643</v>
      </c>
      <c r="O3" t="s">
        <v>644</v>
      </c>
      <c r="P3" t="s">
        <v>645</v>
      </c>
      <c r="Q3" t="s">
        <v>646</v>
      </c>
      <c r="R3" t="s">
        <v>647</v>
      </c>
      <c r="S3" t="s">
        <v>648</v>
      </c>
      <c r="T3" t="s">
        <v>649</v>
      </c>
      <c r="U3" t="s">
        <v>650</v>
      </c>
    </row>
    <row r="4" spans="1:21" x14ac:dyDescent="0.3">
      <c r="A4" t="s">
        <v>8</v>
      </c>
      <c r="B4" t="s">
        <v>2192</v>
      </c>
      <c r="C4" t="s">
        <v>9</v>
      </c>
      <c r="D4" t="s">
        <v>651</v>
      </c>
      <c r="E4" t="s">
        <v>652</v>
      </c>
      <c r="F4" t="s">
        <v>653</v>
      </c>
      <c r="G4" t="s">
        <v>654</v>
      </c>
      <c r="H4" t="s">
        <v>655</v>
      </c>
      <c r="I4" t="s">
        <v>656</v>
      </c>
      <c r="J4" t="s">
        <v>657</v>
      </c>
      <c r="K4" t="s">
        <v>658</v>
      </c>
      <c r="L4" t="s">
        <v>659</v>
      </c>
      <c r="M4" t="s">
        <v>660</v>
      </c>
      <c r="N4" t="s">
        <v>661</v>
      </c>
      <c r="O4" t="s">
        <v>662</v>
      </c>
      <c r="P4" t="s">
        <v>663</v>
      </c>
      <c r="Q4" t="s">
        <v>664</v>
      </c>
      <c r="R4" t="s">
        <v>665</v>
      </c>
      <c r="S4" t="s">
        <v>666</v>
      </c>
      <c r="T4" t="s">
        <v>667</v>
      </c>
      <c r="U4" t="s">
        <v>668</v>
      </c>
    </row>
    <row r="5" spans="1:21" x14ac:dyDescent="0.3">
      <c r="A5" t="s">
        <v>8</v>
      </c>
      <c r="B5" t="s">
        <v>2192</v>
      </c>
      <c r="C5" t="s">
        <v>10</v>
      </c>
      <c r="D5" t="s">
        <v>669</v>
      </c>
      <c r="E5" t="s">
        <v>670</v>
      </c>
      <c r="F5" t="s">
        <v>671</v>
      </c>
      <c r="G5" t="s">
        <v>672</v>
      </c>
      <c r="H5" t="s">
        <v>673</v>
      </c>
      <c r="I5" t="s">
        <v>674</v>
      </c>
      <c r="J5" t="s">
        <v>675</v>
      </c>
      <c r="K5" t="s">
        <v>676</v>
      </c>
      <c r="L5" t="s">
        <v>677</v>
      </c>
      <c r="M5" t="s">
        <v>678</v>
      </c>
      <c r="N5" t="s">
        <v>679</v>
      </c>
      <c r="O5" t="s">
        <v>680</v>
      </c>
      <c r="P5" t="s">
        <v>681</v>
      </c>
      <c r="Q5" t="s">
        <v>682</v>
      </c>
      <c r="R5" t="s">
        <v>683</v>
      </c>
      <c r="S5" t="s">
        <v>684</v>
      </c>
      <c r="T5" t="s">
        <v>685</v>
      </c>
      <c r="U5" t="s">
        <v>686</v>
      </c>
    </row>
    <row r="6" spans="1:21" x14ac:dyDescent="0.3">
      <c r="A6" t="s">
        <v>8</v>
      </c>
      <c r="B6" t="s">
        <v>2192</v>
      </c>
      <c r="C6" t="s">
        <v>12</v>
      </c>
      <c r="D6" t="s">
        <v>687</v>
      </c>
      <c r="E6" t="s">
        <v>688</v>
      </c>
      <c r="F6" t="s">
        <v>689</v>
      </c>
      <c r="G6" t="s">
        <v>690</v>
      </c>
      <c r="H6" t="s">
        <v>691</v>
      </c>
      <c r="I6" t="s">
        <v>692</v>
      </c>
      <c r="J6" t="s">
        <v>693</v>
      </c>
      <c r="K6" t="s">
        <v>694</v>
      </c>
      <c r="L6" t="s">
        <v>695</v>
      </c>
      <c r="M6" t="s">
        <v>696</v>
      </c>
      <c r="N6" t="s">
        <v>697</v>
      </c>
      <c r="O6" t="s">
        <v>698</v>
      </c>
      <c r="P6" t="s">
        <v>699</v>
      </c>
      <c r="Q6" t="s">
        <v>700</v>
      </c>
      <c r="R6" t="s">
        <v>701</v>
      </c>
      <c r="S6" t="s">
        <v>702</v>
      </c>
      <c r="T6" t="s">
        <v>703</v>
      </c>
      <c r="U6" t="s">
        <v>704</v>
      </c>
    </row>
    <row r="7" spans="1:21" x14ac:dyDescent="0.3">
      <c r="A7" t="s">
        <v>8</v>
      </c>
      <c r="B7" t="s">
        <v>2192</v>
      </c>
      <c r="C7" t="s">
        <v>13</v>
      </c>
      <c r="D7" t="s">
        <v>705</v>
      </c>
      <c r="E7" t="s">
        <v>706</v>
      </c>
      <c r="F7" t="s">
        <v>707</v>
      </c>
      <c r="G7" t="s">
        <v>708</v>
      </c>
      <c r="H7" t="s">
        <v>709</v>
      </c>
      <c r="I7" t="s">
        <v>710</v>
      </c>
      <c r="J7" t="s">
        <v>708</v>
      </c>
      <c r="K7" t="s">
        <v>709</v>
      </c>
      <c r="L7" t="s">
        <v>710</v>
      </c>
      <c r="M7" t="s">
        <v>711</v>
      </c>
      <c r="N7" t="s">
        <v>712</v>
      </c>
      <c r="O7" t="s">
        <v>713</v>
      </c>
      <c r="P7" t="s">
        <v>714</v>
      </c>
      <c r="Q7" t="s">
        <v>715</v>
      </c>
      <c r="R7" t="s">
        <v>716</v>
      </c>
      <c r="S7" t="s">
        <v>717</v>
      </c>
      <c r="T7" t="s">
        <v>718</v>
      </c>
      <c r="U7" t="s">
        <v>719</v>
      </c>
    </row>
    <row r="8" spans="1:21" x14ac:dyDescent="0.3">
      <c r="A8" t="s">
        <v>8</v>
      </c>
      <c r="B8" t="s">
        <v>2192</v>
      </c>
      <c r="C8" t="s">
        <v>15</v>
      </c>
      <c r="D8" t="s">
        <v>675</v>
      </c>
      <c r="E8" t="s">
        <v>676</v>
      </c>
      <c r="F8" t="s">
        <v>720</v>
      </c>
      <c r="G8" t="s">
        <v>721</v>
      </c>
      <c r="H8" t="s">
        <v>722</v>
      </c>
      <c r="I8" t="s">
        <v>723</v>
      </c>
      <c r="J8" t="s">
        <v>721</v>
      </c>
      <c r="K8" t="s">
        <v>722</v>
      </c>
      <c r="L8" t="s">
        <v>723</v>
      </c>
      <c r="M8" t="s">
        <v>724</v>
      </c>
      <c r="N8" t="s">
        <v>725</v>
      </c>
      <c r="O8" t="s">
        <v>726</v>
      </c>
      <c r="P8" t="s">
        <v>727</v>
      </c>
      <c r="Q8" t="s">
        <v>728</v>
      </c>
      <c r="R8" t="s">
        <v>729</v>
      </c>
      <c r="S8" t="s">
        <v>730</v>
      </c>
      <c r="T8" t="s">
        <v>731</v>
      </c>
      <c r="U8" t="s">
        <v>732</v>
      </c>
    </row>
    <row r="9" spans="1:21" x14ac:dyDescent="0.3">
      <c r="A9" t="s">
        <v>8</v>
      </c>
      <c r="B9" t="s">
        <v>2192</v>
      </c>
      <c r="C9" t="s">
        <v>16</v>
      </c>
      <c r="D9" t="s">
        <v>733</v>
      </c>
      <c r="E9" t="s">
        <v>734</v>
      </c>
      <c r="F9" t="s">
        <v>735</v>
      </c>
      <c r="G9" t="s">
        <v>736</v>
      </c>
      <c r="H9" t="s">
        <v>736</v>
      </c>
      <c r="I9" t="s">
        <v>736</v>
      </c>
      <c r="J9" t="s">
        <v>736</v>
      </c>
      <c r="K9" t="s">
        <v>736</v>
      </c>
      <c r="L9" t="s">
        <v>736</v>
      </c>
      <c r="M9" t="s">
        <v>737</v>
      </c>
      <c r="N9" t="s">
        <v>738</v>
      </c>
      <c r="O9" t="s">
        <v>739</v>
      </c>
      <c r="P9" t="s">
        <v>740</v>
      </c>
      <c r="Q9" t="s">
        <v>741</v>
      </c>
      <c r="R9" t="s">
        <v>742</v>
      </c>
      <c r="S9" t="s">
        <v>743</v>
      </c>
      <c r="T9" t="s">
        <v>744</v>
      </c>
      <c r="U9" t="s">
        <v>745</v>
      </c>
    </row>
    <row r="10" spans="1:21" x14ac:dyDescent="0.3">
      <c r="A10" t="s">
        <v>8</v>
      </c>
      <c r="B10" t="s">
        <v>2192</v>
      </c>
      <c r="C10" t="s">
        <v>17</v>
      </c>
      <c r="D10" t="s">
        <v>746</v>
      </c>
      <c r="E10" t="s">
        <v>747</v>
      </c>
      <c r="F10" t="s">
        <v>748</v>
      </c>
      <c r="G10" t="s">
        <v>749</v>
      </c>
      <c r="H10" t="s">
        <v>750</v>
      </c>
      <c r="I10" t="s">
        <v>751</v>
      </c>
      <c r="J10" t="s">
        <v>752</v>
      </c>
      <c r="K10" t="s">
        <v>753</v>
      </c>
      <c r="L10" t="s">
        <v>754</v>
      </c>
      <c r="M10" t="s">
        <v>755</v>
      </c>
      <c r="N10" t="s">
        <v>756</v>
      </c>
      <c r="O10" t="s">
        <v>757</v>
      </c>
      <c r="P10" t="s">
        <v>758</v>
      </c>
      <c r="Q10" t="s">
        <v>759</v>
      </c>
      <c r="R10" t="s">
        <v>760</v>
      </c>
      <c r="S10" t="s">
        <v>761</v>
      </c>
      <c r="T10" t="s">
        <v>762</v>
      </c>
      <c r="U10" t="s">
        <v>763</v>
      </c>
    </row>
    <row r="11" spans="1:21" x14ac:dyDescent="0.3">
      <c r="A11" t="s">
        <v>8</v>
      </c>
      <c r="B11" t="s">
        <v>2192</v>
      </c>
      <c r="C11" t="s">
        <v>19</v>
      </c>
      <c r="D11" t="s">
        <v>764</v>
      </c>
      <c r="E11" t="s">
        <v>765</v>
      </c>
      <c r="F11" t="s">
        <v>766</v>
      </c>
      <c r="G11" t="s">
        <v>767</v>
      </c>
      <c r="H11" t="s">
        <v>768</v>
      </c>
      <c r="I11" t="s">
        <v>769</v>
      </c>
      <c r="J11" t="s">
        <v>672</v>
      </c>
      <c r="K11" t="s">
        <v>673</v>
      </c>
      <c r="L11" t="s">
        <v>770</v>
      </c>
      <c r="M11" t="s">
        <v>771</v>
      </c>
      <c r="N11" t="s">
        <v>772</v>
      </c>
      <c r="O11" t="s">
        <v>773</v>
      </c>
      <c r="P11" t="s">
        <v>774</v>
      </c>
      <c r="Q11" t="s">
        <v>775</v>
      </c>
      <c r="R11" t="s">
        <v>776</v>
      </c>
      <c r="S11" t="s">
        <v>777</v>
      </c>
      <c r="T11" t="s">
        <v>778</v>
      </c>
      <c r="U11" t="s">
        <v>779</v>
      </c>
    </row>
    <row r="12" spans="1:21" x14ac:dyDescent="0.3">
      <c r="A12" t="s">
        <v>8</v>
      </c>
      <c r="B12" t="s">
        <v>2192</v>
      </c>
      <c r="C12" t="s">
        <v>21</v>
      </c>
      <c r="D12" t="s">
        <v>780</v>
      </c>
      <c r="E12" t="s">
        <v>781</v>
      </c>
      <c r="F12" t="s">
        <v>782</v>
      </c>
      <c r="G12" t="s">
        <v>783</v>
      </c>
      <c r="H12" t="s">
        <v>784</v>
      </c>
      <c r="I12" t="s">
        <v>785</v>
      </c>
      <c r="J12" t="s">
        <v>786</v>
      </c>
      <c r="K12" t="s">
        <v>787</v>
      </c>
      <c r="L12" t="s">
        <v>788</v>
      </c>
      <c r="M12" t="s">
        <v>789</v>
      </c>
      <c r="N12" t="s">
        <v>790</v>
      </c>
      <c r="O12" t="s">
        <v>791</v>
      </c>
      <c r="P12" t="s">
        <v>792</v>
      </c>
      <c r="Q12" t="s">
        <v>793</v>
      </c>
      <c r="R12" t="s">
        <v>794</v>
      </c>
      <c r="S12" t="s">
        <v>795</v>
      </c>
      <c r="T12" t="s">
        <v>796</v>
      </c>
      <c r="U12" t="s">
        <v>797</v>
      </c>
    </row>
    <row r="13" spans="1:21" x14ac:dyDescent="0.3">
      <c r="A13" t="s">
        <v>8</v>
      </c>
      <c r="B13" t="s">
        <v>2192</v>
      </c>
      <c r="C13" t="s">
        <v>23</v>
      </c>
      <c r="D13" t="s">
        <v>798</v>
      </c>
      <c r="E13" t="s">
        <v>799</v>
      </c>
      <c r="F13" t="s">
        <v>800</v>
      </c>
      <c r="G13" t="s">
        <v>801</v>
      </c>
      <c r="H13" t="s">
        <v>802</v>
      </c>
      <c r="I13" t="s">
        <v>803</v>
      </c>
      <c r="J13" t="s">
        <v>804</v>
      </c>
      <c r="K13" t="s">
        <v>805</v>
      </c>
      <c r="L13" t="s">
        <v>806</v>
      </c>
      <c r="M13" t="s">
        <v>807</v>
      </c>
      <c r="N13" t="s">
        <v>808</v>
      </c>
      <c r="O13" t="s">
        <v>809</v>
      </c>
      <c r="P13" t="s">
        <v>810</v>
      </c>
      <c r="Q13" t="s">
        <v>811</v>
      </c>
      <c r="R13" t="s">
        <v>812</v>
      </c>
      <c r="S13" t="s">
        <v>813</v>
      </c>
      <c r="T13" t="s">
        <v>814</v>
      </c>
      <c r="U13" t="s">
        <v>815</v>
      </c>
    </row>
    <row r="14" spans="1:21" x14ac:dyDescent="0.3">
      <c r="A14" t="s">
        <v>8</v>
      </c>
      <c r="B14" t="s">
        <v>2192</v>
      </c>
      <c r="C14" t="s">
        <v>24</v>
      </c>
      <c r="D14" t="s">
        <v>816</v>
      </c>
      <c r="E14" t="s">
        <v>817</v>
      </c>
      <c r="F14" t="s">
        <v>818</v>
      </c>
      <c r="G14" t="s">
        <v>819</v>
      </c>
      <c r="H14" t="s">
        <v>820</v>
      </c>
      <c r="I14" t="s">
        <v>821</v>
      </c>
      <c r="J14" t="s">
        <v>822</v>
      </c>
      <c r="K14" t="s">
        <v>823</v>
      </c>
      <c r="L14" t="s">
        <v>824</v>
      </c>
      <c r="M14" t="s">
        <v>825</v>
      </c>
      <c r="N14" t="s">
        <v>826</v>
      </c>
      <c r="O14" t="s">
        <v>827</v>
      </c>
      <c r="P14" t="s">
        <v>828</v>
      </c>
      <c r="Q14" t="s">
        <v>829</v>
      </c>
      <c r="R14" t="s">
        <v>830</v>
      </c>
      <c r="S14" t="s">
        <v>831</v>
      </c>
      <c r="T14" t="s">
        <v>832</v>
      </c>
      <c r="U14" t="s">
        <v>833</v>
      </c>
    </row>
    <row r="15" spans="1:21" x14ac:dyDescent="0.3">
      <c r="A15" t="s">
        <v>8</v>
      </c>
      <c r="B15" t="s">
        <v>2192</v>
      </c>
      <c r="C15" t="s">
        <v>26</v>
      </c>
      <c r="D15" t="s">
        <v>834</v>
      </c>
      <c r="E15" t="s">
        <v>835</v>
      </c>
      <c r="F15" t="s">
        <v>836</v>
      </c>
      <c r="G15" t="s">
        <v>837</v>
      </c>
      <c r="H15" t="s">
        <v>838</v>
      </c>
      <c r="I15" t="s">
        <v>839</v>
      </c>
      <c r="J15" t="s">
        <v>690</v>
      </c>
      <c r="K15" t="s">
        <v>691</v>
      </c>
      <c r="L15" t="s">
        <v>840</v>
      </c>
      <c r="M15" t="s">
        <v>841</v>
      </c>
      <c r="N15" t="s">
        <v>842</v>
      </c>
      <c r="O15" t="s">
        <v>843</v>
      </c>
      <c r="P15" t="s">
        <v>844</v>
      </c>
      <c r="Q15" t="s">
        <v>845</v>
      </c>
      <c r="R15" t="s">
        <v>846</v>
      </c>
      <c r="S15" t="s">
        <v>847</v>
      </c>
      <c r="T15" t="s">
        <v>848</v>
      </c>
      <c r="U15" t="s">
        <v>849</v>
      </c>
    </row>
    <row r="16" spans="1:21" x14ac:dyDescent="0.3">
      <c r="A16" t="s">
        <v>8</v>
      </c>
      <c r="B16" t="s">
        <v>2192</v>
      </c>
      <c r="C16" t="s">
        <v>28</v>
      </c>
      <c r="D16" t="s">
        <v>850</v>
      </c>
      <c r="E16" t="s">
        <v>851</v>
      </c>
      <c r="F16" t="s">
        <v>852</v>
      </c>
      <c r="G16" t="s">
        <v>657</v>
      </c>
      <c r="H16" t="s">
        <v>658</v>
      </c>
      <c r="I16" t="s">
        <v>853</v>
      </c>
      <c r="J16" t="s">
        <v>854</v>
      </c>
      <c r="K16" t="s">
        <v>855</v>
      </c>
      <c r="L16" t="s">
        <v>856</v>
      </c>
      <c r="M16" t="s">
        <v>857</v>
      </c>
      <c r="N16" t="s">
        <v>858</v>
      </c>
      <c r="O16" t="s">
        <v>859</v>
      </c>
      <c r="P16" t="s">
        <v>860</v>
      </c>
      <c r="Q16" t="s">
        <v>861</v>
      </c>
      <c r="R16" t="s">
        <v>862</v>
      </c>
      <c r="S16" t="s">
        <v>863</v>
      </c>
      <c r="T16" t="s">
        <v>864</v>
      </c>
      <c r="U16" t="s">
        <v>865</v>
      </c>
    </row>
    <row r="17" spans="1:21" x14ac:dyDescent="0.3">
      <c r="A17" t="s">
        <v>8</v>
      </c>
      <c r="B17" t="s">
        <v>2192</v>
      </c>
      <c r="C17" t="s">
        <v>29</v>
      </c>
      <c r="D17" t="s">
        <v>866</v>
      </c>
      <c r="E17" t="s">
        <v>867</v>
      </c>
      <c r="F17" t="s">
        <v>868</v>
      </c>
      <c r="G17" t="s">
        <v>869</v>
      </c>
      <c r="H17" t="s">
        <v>870</v>
      </c>
      <c r="I17" t="s">
        <v>871</v>
      </c>
      <c r="J17" t="s">
        <v>872</v>
      </c>
      <c r="K17" t="s">
        <v>873</v>
      </c>
      <c r="L17" t="s">
        <v>874</v>
      </c>
      <c r="M17" t="s">
        <v>875</v>
      </c>
      <c r="N17" t="s">
        <v>876</v>
      </c>
      <c r="O17" t="s">
        <v>877</v>
      </c>
      <c r="P17" t="s">
        <v>878</v>
      </c>
      <c r="Q17" t="s">
        <v>879</v>
      </c>
      <c r="R17" t="s">
        <v>880</v>
      </c>
      <c r="S17" t="s">
        <v>881</v>
      </c>
      <c r="T17" t="s">
        <v>882</v>
      </c>
      <c r="U17" t="s">
        <v>883</v>
      </c>
    </row>
    <row r="18" spans="1:21" x14ac:dyDescent="0.3">
      <c r="A18" t="s">
        <v>8</v>
      </c>
      <c r="B18" t="s">
        <v>2192</v>
      </c>
      <c r="C18" t="s">
        <v>30</v>
      </c>
      <c r="D18" t="s">
        <v>884</v>
      </c>
      <c r="E18" t="s">
        <v>885</v>
      </c>
      <c r="F18" t="s">
        <v>886</v>
      </c>
      <c r="G18" t="s">
        <v>736</v>
      </c>
      <c r="H18" t="s">
        <v>736</v>
      </c>
      <c r="I18" t="s">
        <v>736</v>
      </c>
      <c r="J18" t="s">
        <v>736</v>
      </c>
      <c r="K18" t="s">
        <v>736</v>
      </c>
      <c r="L18" t="s">
        <v>736</v>
      </c>
      <c r="M18" t="s">
        <v>887</v>
      </c>
      <c r="N18" t="s">
        <v>888</v>
      </c>
      <c r="O18" t="s">
        <v>889</v>
      </c>
      <c r="P18" t="s">
        <v>890</v>
      </c>
      <c r="Q18" t="s">
        <v>891</v>
      </c>
      <c r="R18" t="s">
        <v>892</v>
      </c>
      <c r="S18" t="s">
        <v>893</v>
      </c>
      <c r="T18" t="s">
        <v>894</v>
      </c>
      <c r="U18" t="s">
        <v>895</v>
      </c>
    </row>
    <row r="19" spans="1:21" x14ac:dyDescent="0.3">
      <c r="A19" t="s">
        <v>8</v>
      </c>
      <c r="B19" t="s">
        <v>2192</v>
      </c>
      <c r="C19" t="s">
        <v>32</v>
      </c>
      <c r="D19" t="s">
        <v>672</v>
      </c>
      <c r="E19" t="s">
        <v>673</v>
      </c>
      <c r="F19" t="s">
        <v>896</v>
      </c>
      <c r="G19" t="s">
        <v>708</v>
      </c>
      <c r="H19" t="s">
        <v>709</v>
      </c>
      <c r="I19" t="s">
        <v>710</v>
      </c>
      <c r="J19" t="s">
        <v>736</v>
      </c>
      <c r="K19" t="s">
        <v>736</v>
      </c>
      <c r="L19" t="s">
        <v>736</v>
      </c>
      <c r="M19" t="s">
        <v>897</v>
      </c>
      <c r="N19" t="s">
        <v>898</v>
      </c>
      <c r="O19" t="s">
        <v>899</v>
      </c>
      <c r="P19" t="s">
        <v>900</v>
      </c>
      <c r="Q19" t="s">
        <v>901</v>
      </c>
      <c r="R19" t="s">
        <v>902</v>
      </c>
      <c r="S19" t="s">
        <v>903</v>
      </c>
      <c r="T19" t="s">
        <v>904</v>
      </c>
      <c r="U19" t="s">
        <v>905</v>
      </c>
    </row>
    <row r="20" spans="1:21" x14ac:dyDescent="0.3">
      <c r="A20" t="s">
        <v>8</v>
      </c>
      <c r="B20" t="s">
        <v>2192</v>
      </c>
      <c r="C20" t="s">
        <v>33</v>
      </c>
      <c r="D20" t="s">
        <v>906</v>
      </c>
      <c r="E20" t="s">
        <v>907</v>
      </c>
      <c r="F20" t="s">
        <v>908</v>
      </c>
      <c r="G20" t="s">
        <v>801</v>
      </c>
      <c r="H20" t="s">
        <v>802</v>
      </c>
      <c r="I20" t="s">
        <v>909</v>
      </c>
      <c r="J20" t="s">
        <v>819</v>
      </c>
      <c r="K20" t="s">
        <v>820</v>
      </c>
      <c r="L20" t="s">
        <v>910</v>
      </c>
      <c r="M20" t="s">
        <v>911</v>
      </c>
      <c r="N20" t="s">
        <v>912</v>
      </c>
      <c r="O20" t="s">
        <v>913</v>
      </c>
      <c r="P20" t="s">
        <v>914</v>
      </c>
      <c r="Q20" t="s">
        <v>915</v>
      </c>
      <c r="R20" t="s">
        <v>916</v>
      </c>
      <c r="S20" t="s">
        <v>917</v>
      </c>
      <c r="T20" t="s">
        <v>918</v>
      </c>
      <c r="U20" t="s">
        <v>919</v>
      </c>
    </row>
    <row r="21" spans="1:21" x14ac:dyDescent="0.3">
      <c r="A21" t="s">
        <v>8</v>
      </c>
      <c r="B21" t="s">
        <v>2192</v>
      </c>
      <c r="C21" t="s">
        <v>35</v>
      </c>
      <c r="D21" t="s">
        <v>920</v>
      </c>
      <c r="E21" t="s">
        <v>921</v>
      </c>
      <c r="F21" t="s">
        <v>922</v>
      </c>
      <c r="G21" t="s">
        <v>764</v>
      </c>
      <c r="H21" t="s">
        <v>765</v>
      </c>
      <c r="I21" t="s">
        <v>923</v>
      </c>
      <c r="J21" t="s">
        <v>924</v>
      </c>
      <c r="K21" t="s">
        <v>925</v>
      </c>
      <c r="L21" t="s">
        <v>926</v>
      </c>
      <c r="M21" t="s">
        <v>927</v>
      </c>
      <c r="N21" t="s">
        <v>928</v>
      </c>
      <c r="O21" t="s">
        <v>929</v>
      </c>
      <c r="P21" t="s">
        <v>930</v>
      </c>
      <c r="Q21" t="s">
        <v>888</v>
      </c>
      <c r="R21" t="s">
        <v>931</v>
      </c>
      <c r="S21" t="s">
        <v>932</v>
      </c>
      <c r="T21" t="s">
        <v>933</v>
      </c>
      <c r="U21" t="s">
        <v>934</v>
      </c>
    </row>
    <row r="22" spans="1:21" x14ac:dyDescent="0.3">
      <c r="A22" t="s">
        <v>8</v>
      </c>
      <c r="B22" t="s">
        <v>2192</v>
      </c>
      <c r="C22" t="s">
        <v>38</v>
      </c>
      <c r="D22" t="s">
        <v>935</v>
      </c>
      <c r="E22" t="s">
        <v>936</v>
      </c>
      <c r="F22" t="s">
        <v>937</v>
      </c>
      <c r="G22" t="s">
        <v>764</v>
      </c>
      <c r="H22" t="s">
        <v>765</v>
      </c>
      <c r="I22" t="s">
        <v>938</v>
      </c>
      <c r="J22" t="s">
        <v>939</v>
      </c>
      <c r="K22" t="s">
        <v>940</v>
      </c>
      <c r="L22" t="s">
        <v>941</v>
      </c>
      <c r="M22" t="s">
        <v>942</v>
      </c>
      <c r="N22" t="s">
        <v>943</v>
      </c>
      <c r="O22" t="s">
        <v>944</v>
      </c>
      <c r="P22" t="s">
        <v>945</v>
      </c>
      <c r="Q22" t="s">
        <v>946</v>
      </c>
      <c r="R22" t="s">
        <v>947</v>
      </c>
      <c r="S22" t="s">
        <v>948</v>
      </c>
      <c r="T22" t="s">
        <v>949</v>
      </c>
      <c r="U22" t="s">
        <v>950</v>
      </c>
    </row>
    <row r="23" spans="1:21" x14ac:dyDescent="0.3">
      <c r="A23" t="s">
        <v>8</v>
      </c>
      <c r="B23" t="s">
        <v>2192</v>
      </c>
      <c r="C23" t="s">
        <v>40</v>
      </c>
      <c r="D23" t="s">
        <v>951</v>
      </c>
      <c r="E23" t="s">
        <v>952</v>
      </c>
      <c r="F23" t="s">
        <v>953</v>
      </c>
      <c r="G23" t="s">
        <v>954</v>
      </c>
      <c r="H23" t="s">
        <v>955</v>
      </c>
      <c r="I23" t="s">
        <v>956</v>
      </c>
      <c r="J23" t="s">
        <v>957</v>
      </c>
      <c r="K23" t="s">
        <v>958</v>
      </c>
      <c r="L23" t="s">
        <v>959</v>
      </c>
      <c r="M23" t="s">
        <v>960</v>
      </c>
      <c r="N23" t="s">
        <v>961</v>
      </c>
      <c r="O23" t="s">
        <v>962</v>
      </c>
      <c r="P23" t="s">
        <v>963</v>
      </c>
      <c r="Q23" t="s">
        <v>964</v>
      </c>
      <c r="R23" t="s">
        <v>965</v>
      </c>
      <c r="S23" t="s">
        <v>966</v>
      </c>
      <c r="T23" t="s">
        <v>967</v>
      </c>
      <c r="U23" t="s">
        <v>968</v>
      </c>
    </row>
    <row r="24" spans="1:21" x14ac:dyDescent="0.3">
      <c r="A24" t="s">
        <v>42</v>
      </c>
      <c r="B24" t="s">
        <v>2192</v>
      </c>
      <c r="C24" t="s">
        <v>9</v>
      </c>
      <c r="D24" t="s">
        <v>969</v>
      </c>
      <c r="E24" t="s">
        <v>970</v>
      </c>
      <c r="F24" t="s">
        <v>971</v>
      </c>
      <c r="G24" t="s">
        <v>972</v>
      </c>
      <c r="H24" t="s">
        <v>973</v>
      </c>
      <c r="I24" t="s">
        <v>974</v>
      </c>
      <c r="J24" t="s">
        <v>975</v>
      </c>
      <c r="K24" t="s">
        <v>976</v>
      </c>
      <c r="L24" t="s">
        <v>977</v>
      </c>
      <c r="M24" t="s">
        <v>978</v>
      </c>
      <c r="N24" t="s">
        <v>979</v>
      </c>
      <c r="O24" t="s">
        <v>980</v>
      </c>
      <c r="P24" t="s">
        <v>981</v>
      </c>
      <c r="Q24" t="s">
        <v>982</v>
      </c>
      <c r="R24" t="s">
        <v>983</v>
      </c>
      <c r="S24" t="s">
        <v>984</v>
      </c>
      <c r="T24" t="s">
        <v>985</v>
      </c>
      <c r="U24" t="s">
        <v>986</v>
      </c>
    </row>
    <row r="25" spans="1:21" x14ac:dyDescent="0.3">
      <c r="A25" t="s">
        <v>42</v>
      </c>
      <c r="B25" t="s">
        <v>2192</v>
      </c>
      <c r="C25" t="s">
        <v>10</v>
      </c>
      <c r="D25" t="s">
        <v>987</v>
      </c>
      <c r="E25" t="s">
        <v>988</v>
      </c>
      <c r="F25" t="s">
        <v>989</v>
      </c>
      <c r="G25" t="s">
        <v>990</v>
      </c>
      <c r="H25" t="s">
        <v>991</v>
      </c>
      <c r="I25" t="s">
        <v>992</v>
      </c>
      <c r="J25" t="s">
        <v>975</v>
      </c>
      <c r="K25" t="s">
        <v>976</v>
      </c>
      <c r="L25" t="s">
        <v>993</v>
      </c>
      <c r="M25" t="s">
        <v>994</v>
      </c>
      <c r="N25" t="s">
        <v>995</v>
      </c>
      <c r="O25" t="s">
        <v>996</v>
      </c>
      <c r="P25" t="s">
        <v>997</v>
      </c>
      <c r="Q25" t="s">
        <v>998</v>
      </c>
      <c r="R25" t="s">
        <v>999</v>
      </c>
      <c r="S25" t="s">
        <v>1000</v>
      </c>
      <c r="T25" t="s">
        <v>1001</v>
      </c>
      <c r="U25" t="s">
        <v>1002</v>
      </c>
    </row>
    <row r="26" spans="1:21" x14ac:dyDescent="0.3">
      <c r="A26" t="s">
        <v>42</v>
      </c>
      <c r="B26" t="s">
        <v>2192</v>
      </c>
      <c r="C26" t="s">
        <v>12</v>
      </c>
      <c r="D26" t="s">
        <v>1003</v>
      </c>
      <c r="E26" t="s">
        <v>1004</v>
      </c>
      <c r="F26" t="s">
        <v>1005</v>
      </c>
      <c r="G26" t="s">
        <v>1006</v>
      </c>
      <c r="H26" t="s">
        <v>1007</v>
      </c>
      <c r="I26" t="s">
        <v>1008</v>
      </c>
      <c r="J26" t="s">
        <v>1009</v>
      </c>
      <c r="K26" t="s">
        <v>1010</v>
      </c>
      <c r="L26" t="s">
        <v>1011</v>
      </c>
      <c r="M26" t="s">
        <v>1012</v>
      </c>
      <c r="N26" t="s">
        <v>1013</v>
      </c>
      <c r="O26" t="s">
        <v>1014</v>
      </c>
      <c r="P26" t="s">
        <v>1015</v>
      </c>
      <c r="Q26" t="s">
        <v>1016</v>
      </c>
      <c r="R26" t="s">
        <v>1017</v>
      </c>
      <c r="S26" t="s">
        <v>1018</v>
      </c>
      <c r="T26" t="s">
        <v>1019</v>
      </c>
      <c r="U26" t="s">
        <v>1020</v>
      </c>
    </row>
    <row r="27" spans="1:21" x14ac:dyDescent="0.3">
      <c r="A27" t="s">
        <v>42</v>
      </c>
      <c r="B27" t="s">
        <v>2192</v>
      </c>
      <c r="C27" t="s">
        <v>13</v>
      </c>
      <c r="D27" t="s">
        <v>1021</v>
      </c>
      <c r="E27" t="s">
        <v>1022</v>
      </c>
      <c r="F27" t="s">
        <v>1023</v>
      </c>
      <c r="G27" t="s">
        <v>1024</v>
      </c>
      <c r="H27" t="s">
        <v>1025</v>
      </c>
      <c r="I27" t="s">
        <v>1026</v>
      </c>
      <c r="J27" t="s">
        <v>736</v>
      </c>
      <c r="K27" t="s">
        <v>736</v>
      </c>
      <c r="L27" t="s">
        <v>736</v>
      </c>
      <c r="M27" t="s">
        <v>1027</v>
      </c>
      <c r="N27" t="s">
        <v>1028</v>
      </c>
      <c r="O27" t="s">
        <v>1029</v>
      </c>
      <c r="P27" t="s">
        <v>1030</v>
      </c>
      <c r="Q27" t="s">
        <v>1031</v>
      </c>
      <c r="R27" t="s">
        <v>1032</v>
      </c>
      <c r="S27" t="s">
        <v>1033</v>
      </c>
      <c r="T27" t="s">
        <v>1034</v>
      </c>
      <c r="U27" t="s">
        <v>1035</v>
      </c>
    </row>
    <row r="28" spans="1:21" x14ac:dyDescent="0.3">
      <c r="A28" t="s">
        <v>42</v>
      </c>
      <c r="B28" t="s">
        <v>2192</v>
      </c>
      <c r="C28" t="s">
        <v>15</v>
      </c>
      <c r="D28" t="s">
        <v>1036</v>
      </c>
      <c r="E28" t="s">
        <v>1037</v>
      </c>
      <c r="F28" t="s">
        <v>1038</v>
      </c>
      <c r="G28" t="s">
        <v>736</v>
      </c>
      <c r="H28" t="s">
        <v>736</v>
      </c>
      <c r="I28" t="s">
        <v>736</v>
      </c>
      <c r="J28" t="s">
        <v>736</v>
      </c>
      <c r="K28" t="s">
        <v>736</v>
      </c>
      <c r="L28" t="s">
        <v>736</v>
      </c>
      <c r="M28" t="s">
        <v>1039</v>
      </c>
      <c r="N28" t="s">
        <v>1040</v>
      </c>
      <c r="O28" t="s">
        <v>1041</v>
      </c>
      <c r="P28" t="s">
        <v>1042</v>
      </c>
      <c r="Q28" t="s">
        <v>1043</v>
      </c>
      <c r="R28" t="s">
        <v>1044</v>
      </c>
      <c r="S28" t="s">
        <v>1045</v>
      </c>
      <c r="T28" t="s">
        <v>1046</v>
      </c>
      <c r="U28" t="s">
        <v>1047</v>
      </c>
    </row>
    <row r="29" spans="1:21" x14ac:dyDescent="0.3">
      <c r="A29" t="s">
        <v>42</v>
      </c>
      <c r="B29" t="s">
        <v>2192</v>
      </c>
      <c r="C29" t="s">
        <v>16</v>
      </c>
      <c r="D29" t="s">
        <v>1048</v>
      </c>
      <c r="E29" t="s">
        <v>1049</v>
      </c>
      <c r="F29" t="s">
        <v>1050</v>
      </c>
      <c r="G29" t="s">
        <v>736</v>
      </c>
      <c r="H29" t="s">
        <v>736</v>
      </c>
      <c r="I29" t="s">
        <v>736</v>
      </c>
      <c r="J29" t="s">
        <v>736</v>
      </c>
      <c r="K29" t="s">
        <v>736</v>
      </c>
      <c r="L29" t="s">
        <v>736</v>
      </c>
      <c r="M29" t="s">
        <v>1051</v>
      </c>
      <c r="N29" t="s">
        <v>1052</v>
      </c>
      <c r="O29" t="s">
        <v>1053</v>
      </c>
      <c r="P29" t="s">
        <v>1054</v>
      </c>
      <c r="Q29" t="s">
        <v>1055</v>
      </c>
      <c r="R29" t="s">
        <v>1056</v>
      </c>
      <c r="S29" t="s">
        <v>1057</v>
      </c>
      <c r="T29" t="s">
        <v>1058</v>
      </c>
      <c r="U29" t="s">
        <v>1059</v>
      </c>
    </row>
    <row r="30" spans="1:21" x14ac:dyDescent="0.3">
      <c r="A30" t="s">
        <v>42</v>
      </c>
      <c r="B30" t="s">
        <v>2192</v>
      </c>
      <c r="C30" t="s">
        <v>17</v>
      </c>
      <c r="D30" t="s">
        <v>1060</v>
      </c>
      <c r="E30" t="s">
        <v>1061</v>
      </c>
      <c r="F30" t="s">
        <v>1062</v>
      </c>
      <c r="G30" t="s">
        <v>1063</v>
      </c>
      <c r="H30" t="s">
        <v>1064</v>
      </c>
      <c r="I30" t="s">
        <v>1065</v>
      </c>
      <c r="J30" t="s">
        <v>1066</v>
      </c>
      <c r="K30" t="s">
        <v>1067</v>
      </c>
      <c r="L30" t="s">
        <v>1068</v>
      </c>
      <c r="M30" t="s">
        <v>1069</v>
      </c>
      <c r="N30" t="s">
        <v>1070</v>
      </c>
      <c r="O30" t="s">
        <v>1071</v>
      </c>
      <c r="P30" t="s">
        <v>1072</v>
      </c>
      <c r="Q30" t="s">
        <v>1073</v>
      </c>
      <c r="R30" t="s">
        <v>1074</v>
      </c>
      <c r="S30" t="s">
        <v>1075</v>
      </c>
      <c r="T30" t="s">
        <v>1076</v>
      </c>
      <c r="U30" t="s">
        <v>1077</v>
      </c>
    </row>
    <row r="31" spans="1:21" x14ac:dyDescent="0.3">
      <c r="A31" t="s">
        <v>42</v>
      </c>
      <c r="B31" t="s">
        <v>2192</v>
      </c>
      <c r="C31" t="s">
        <v>19</v>
      </c>
      <c r="D31" t="s">
        <v>1078</v>
      </c>
      <c r="E31" t="s">
        <v>1079</v>
      </c>
      <c r="F31" t="s">
        <v>1080</v>
      </c>
      <c r="G31" t="s">
        <v>1081</v>
      </c>
      <c r="H31" t="s">
        <v>1082</v>
      </c>
      <c r="I31" t="s">
        <v>1083</v>
      </c>
      <c r="J31" t="s">
        <v>1078</v>
      </c>
      <c r="K31" t="s">
        <v>1079</v>
      </c>
      <c r="L31" t="s">
        <v>1084</v>
      </c>
      <c r="M31" t="s">
        <v>1085</v>
      </c>
      <c r="N31" t="s">
        <v>1086</v>
      </c>
      <c r="O31" t="s">
        <v>1087</v>
      </c>
      <c r="P31" t="s">
        <v>1088</v>
      </c>
      <c r="Q31" t="s">
        <v>1089</v>
      </c>
      <c r="R31" t="s">
        <v>1090</v>
      </c>
      <c r="S31" t="s">
        <v>1091</v>
      </c>
      <c r="T31" t="s">
        <v>1092</v>
      </c>
      <c r="U31" t="s">
        <v>1093</v>
      </c>
    </row>
    <row r="32" spans="1:21" x14ac:dyDescent="0.3">
      <c r="A32" t="s">
        <v>42</v>
      </c>
      <c r="B32" t="s">
        <v>2192</v>
      </c>
      <c r="C32" t="s">
        <v>21</v>
      </c>
      <c r="D32" t="s">
        <v>987</v>
      </c>
      <c r="E32" t="s">
        <v>988</v>
      </c>
      <c r="F32" t="s">
        <v>1094</v>
      </c>
      <c r="G32" t="s">
        <v>1024</v>
      </c>
      <c r="H32" t="s">
        <v>1025</v>
      </c>
      <c r="I32" t="s">
        <v>1095</v>
      </c>
      <c r="J32" t="s">
        <v>1009</v>
      </c>
      <c r="K32" t="s">
        <v>1010</v>
      </c>
      <c r="L32" t="s">
        <v>1096</v>
      </c>
      <c r="M32" t="s">
        <v>1097</v>
      </c>
      <c r="N32" t="s">
        <v>1098</v>
      </c>
      <c r="O32" t="s">
        <v>1099</v>
      </c>
      <c r="P32" t="s">
        <v>1100</v>
      </c>
      <c r="Q32" t="s">
        <v>1101</v>
      </c>
      <c r="R32" t="s">
        <v>1102</v>
      </c>
      <c r="S32" t="s">
        <v>1103</v>
      </c>
      <c r="T32" t="s">
        <v>1104</v>
      </c>
      <c r="U32" t="s">
        <v>1105</v>
      </c>
    </row>
    <row r="33" spans="1:21" x14ac:dyDescent="0.3">
      <c r="A33" t="s">
        <v>42</v>
      </c>
      <c r="B33" t="s">
        <v>2192</v>
      </c>
      <c r="C33" t="s">
        <v>23</v>
      </c>
      <c r="D33" t="s">
        <v>1106</v>
      </c>
      <c r="E33" t="s">
        <v>1107</v>
      </c>
      <c r="F33" t="s">
        <v>1108</v>
      </c>
      <c r="G33" t="s">
        <v>1109</v>
      </c>
      <c r="H33" t="s">
        <v>1110</v>
      </c>
      <c r="I33" t="s">
        <v>1111</v>
      </c>
      <c r="J33" t="s">
        <v>1112</v>
      </c>
      <c r="K33" t="s">
        <v>1113</v>
      </c>
      <c r="L33" t="s">
        <v>1114</v>
      </c>
      <c r="M33" t="s">
        <v>1115</v>
      </c>
      <c r="N33" t="s">
        <v>1116</v>
      </c>
      <c r="O33" t="s">
        <v>1117</v>
      </c>
      <c r="P33" t="s">
        <v>1118</v>
      </c>
      <c r="Q33" t="s">
        <v>1119</v>
      </c>
      <c r="R33" t="s">
        <v>1120</v>
      </c>
      <c r="S33" t="s">
        <v>1121</v>
      </c>
      <c r="T33" t="s">
        <v>1122</v>
      </c>
      <c r="U33" t="s">
        <v>1123</v>
      </c>
    </row>
    <row r="34" spans="1:21" x14ac:dyDescent="0.3">
      <c r="A34" t="s">
        <v>42</v>
      </c>
      <c r="B34" t="s">
        <v>2192</v>
      </c>
      <c r="C34" t="s">
        <v>24</v>
      </c>
      <c r="D34" t="s">
        <v>1124</v>
      </c>
      <c r="E34" t="s">
        <v>1125</v>
      </c>
      <c r="F34" t="s">
        <v>1126</v>
      </c>
      <c r="G34" t="s">
        <v>1127</v>
      </c>
      <c r="H34" t="s">
        <v>1128</v>
      </c>
      <c r="I34" t="s">
        <v>1129</v>
      </c>
      <c r="J34" t="s">
        <v>860</v>
      </c>
      <c r="K34" t="s">
        <v>861</v>
      </c>
      <c r="L34" t="s">
        <v>1130</v>
      </c>
      <c r="M34" t="s">
        <v>1131</v>
      </c>
      <c r="N34" t="s">
        <v>1132</v>
      </c>
      <c r="O34" t="s">
        <v>1133</v>
      </c>
      <c r="P34" t="s">
        <v>1134</v>
      </c>
      <c r="Q34" t="s">
        <v>1135</v>
      </c>
      <c r="R34" t="s">
        <v>1136</v>
      </c>
      <c r="S34" t="s">
        <v>1137</v>
      </c>
      <c r="T34" t="s">
        <v>1138</v>
      </c>
      <c r="U34" t="s">
        <v>1139</v>
      </c>
    </row>
    <row r="35" spans="1:21" x14ac:dyDescent="0.3">
      <c r="A35" t="s">
        <v>42</v>
      </c>
      <c r="B35" t="s">
        <v>2192</v>
      </c>
      <c r="C35" t="s">
        <v>26</v>
      </c>
      <c r="D35" t="s">
        <v>736</v>
      </c>
      <c r="E35" t="s">
        <v>736</v>
      </c>
      <c r="F35" t="s">
        <v>736</v>
      </c>
      <c r="G35" t="s">
        <v>1140</v>
      </c>
      <c r="H35" t="s">
        <v>1141</v>
      </c>
      <c r="I35" t="s">
        <v>1142</v>
      </c>
      <c r="J35" t="s">
        <v>1143</v>
      </c>
      <c r="K35" t="s">
        <v>1144</v>
      </c>
      <c r="L35" t="s">
        <v>1145</v>
      </c>
      <c r="M35" t="s">
        <v>1146</v>
      </c>
      <c r="N35" t="s">
        <v>1147</v>
      </c>
      <c r="O35" t="s">
        <v>1148</v>
      </c>
      <c r="P35" t="s">
        <v>1149</v>
      </c>
      <c r="Q35" t="s">
        <v>1150</v>
      </c>
      <c r="R35" t="s">
        <v>1151</v>
      </c>
      <c r="S35" t="s">
        <v>1152</v>
      </c>
      <c r="T35" t="s">
        <v>1153</v>
      </c>
      <c r="U35" t="s">
        <v>1154</v>
      </c>
    </row>
    <row r="36" spans="1:21" x14ac:dyDescent="0.3">
      <c r="A36" t="s">
        <v>42</v>
      </c>
      <c r="B36" t="s">
        <v>2192</v>
      </c>
      <c r="C36" t="s">
        <v>28</v>
      </c>
      <c r="D36" t="s">
        <v>1155</v>
      </c>
      <c r="E36" t="s">
        <v>1156</v>
      </c>
      <c r="F36" t="s">
        <v>1157</v>
      </c>
      <c r="G36" t="s">
        <v>1158</v>
      </c>
      <c r="H36" t="s">
        <v>1159</v>
      </c>
      <c r="I36" t="s">
        <v>1160</v>
      </c>
      <c r="J36" t="s">
        <v>1161</v>
      </c>
      <c r="K36" t="s">
        <v>1162</v>
      </c>
      <c r="L36" t="s">
        <v>1163</v>
      </c>
      <c r="M36" t="s">
        <v>1164</v>
      </c>
      <c r="N36" t="s">
        <v>1165</v>
      </c>
      <c r="O36" t="s">
        <v>1166</v>
      </c>
      <c r="P36" t="s">
        <v>1167</v>
      </c>
      <c r="Q36" t="s">
        <v>1168</v>
      </c>
      <c r="R36" t="s">
        <v>1169</v>
      </c>
      <c r="S36" t="s">
        <v>1170</v>
      </c>
      <c r="T36" t="s">
        <v>1171</v>
      </c>
      <c r="U36" t="s">
        <v>1172</v>
      </c>
    </row>
    <row r="37" spans="1:21" x14ac:dyDescent="0.3">
      <c r="A37" t="s">
        <v>42</v>
      </c>
      <c r="B37" t="s">
        <v>2192</v>
      </c>
      <c r="C37" t="s">
        <v>29</v>
      </c>
      <c r="D37" t="s">
        <v>1173</v>
      </c>
      <c r="E37" t="s">
        <v>1174</v>
      </c>
      <c r="F37" t="s">
        <v>1175</v>
      </c>
      <c r="G37" t="s">
        <v>1176</v>
      </c>
      <c r="H37" t="s">
        <v>1177</v>
      </c>
      <c r="I37" t="s">
        <v>1178</v>
      </c>
      <c r="J37" t="s">
        <v>1179</v>
      </c>
      <c r="K37" t="s">
        <v>1180</v>
      </c>
      <c r="L37" t="s">
        <v>1181</v>
      </c>
      <c r="M37" t="s">
        <v>1182</v>
      </c>
      <c r="N37" t="s">
        <v>1183</v>
      </c>
      <c r="O37" t="s">
        <v>1184</v>
      </c>
      <c r="P37" t="s">
        <v>1185</v>
      </c>
      <c r="Q37" t="s">
        <v>1186</v>
      </c>
      <c r="R37" t="s">
        <v>1187</v>
      </c>
      <c r="S37" t="s">
        <v>1188</v>
      </c>
      <c r="T37" t="s">
        <v>1189</v>
      </c>
      <c r="U37" t="s">
        <v>1190</v>
      </c>
    </row>
    <row r="38" spans="1:21" x14ac:dyDescent="0.3">
      <c r="A38" t="s">
        <v>42</v>
      </c>
      <c r="B38" t="s">
        <v>2192</v>
      </c>
      <c r="C38" t="s">
        <v>30</v>
      </c>
      <c r="D38" t="s">
        <v>1191</v>
      </c>
      <c r="E38" t="s">
        <v>1192</v>
      </c>
      <c r="F38" t="s">
        <v>1193</v>
      </c>
      <c r="G38" t="s">
        <v>1009</v>
      </c>
      <c r="H38" t="s">
        <v>1010</v>
      </c>
      <c r="I38" t="s">
        <v>1194</v>
      </c>
      <c r="J38" t="s">
        <v>1048</v>
      </c>
      <c r="K38" t="s">
        <v>1049</v>
      </c>
      <c r="L38" t="s">
        <v>1195</v>
      </c>
      <c r="M38" t="s">
        <v>1196</v>
      </c>
      <c r="N38" t="s">
        <v>1197</v>
      </c>
      <c r="O38" t="s">
        <v>1198</v>
      </c>
      <c r="P38" t="s">
        <v>1199</v>
      </c>
      <c r="Q38" t="s">
        <v>1200</v>
      </c>
      <c r="R38" t="s">
        <v>1201</v>
      </c>
      <c r="S38" t="s">
        <v>1202</v>
      </c>
      <c r="T38" t="s">
        <v>1203</v>
      </c>
      <c r="U38" t="s">
        <v>1204</v>
      </c>
    </row>
    <row r="39" spans="1:21" x14ac:dyDescent="0.3">
      <c r="A39" t="s">
        <v>42</v>
      </c>
      <c r="B39" t="s">
        <v>2192</v>
      </c>
      <c r="C39" t="s">
        <v>32</v>
      </c>
      <c r="D39" t="s">
        <v>1021</v>
      </c>
      <c r="E39" t="s">
        <v>1022</v>
      </c>
      <c r="F39" t="s">
        <v>1205</v>
      </c>
      <c r="G39" t="s">
        <v>1078</v>
      </c>
      <c r="H39" t="s">
        <v>1079</v>
      </c>
      <c r="I39" t="s">
        <v>1084</v>
      </c>
      <c r="J39" t="s">
        <v>1078</v>
      </c>
      <c r="K39" t="s">
        <v>1079</v>
      </c>
      <c r="L39" t="s">
        <v>1084</v>
      </c>
      <c r="M39" t="s">
        <v>1206</v>
      </c>
      <c r="N39" t="s">
        <v>1207</v>
      </c>
      <c r="O39" t="s">
        <v>1208</v>
      </c>
      <c r="P39" t="s">
        <v>1209</v>
      </c>
      <c r="Q39" t="s">
        <v>1210</v>
      </c>
      <c r="R39" t="s">
        <v>1211</v>
      </c>
      <c r="S39" t="s">
        <v>1212</v>
      </c>
      <c r="T39" t="s">
        <v>1213</v>
      </c>
      <c r="U39" t="s">
        <v>1214</v>
      </c>
    </row>
    <row r="40" spans="1:21" x14ac:dyDescent="0.3">
      <c r="A40" t="s">
        <v>42</v>
      </c>
      <c r="B40" t="s">
        <v>2192</v>
      </c>
      <c r="C40" t="s">
        <v>33</v>
      </c>
      <c r="D40" t="s">
        <v>1215</v>
      </c>
      <c r="E40" t="s">
        <v>1010</v>
      </c>
      <c r="F40" t="s">
        <v>1216</v>
      </c>
      <c r="G40" t="s">
        <v>1217</v>
      </c>
      <c r="H40" t="s">
        <v>1218</v>
      </c>
      <c r="I40" t="s">
        <v>1219</v>
      </c>
      <c r="J40" t="s">
        <v>1220</v>
      </c>
      <c r="K40" t="s">
        <v>1221</v>
      </c>
      <c r="L40" t="s">
        <v>1222</v>
      </c>
      <c r="M40" t="s">
        <v>1223</v>
      </c>
      <c r="N40" t="s">
        <v>1224</v>
      </c>
      <c r="O40" t="s">
        <v>1225</v>
      </c>
      <c r="P40" t="s">
        <v>1226</v>
      </c>
      <c r="Q40" t="s">
        <v>1227</v>
      </c>
      <c r="R40" t="s">
        <v>1228</v>
      </c>
      <c r="S40" t="s">
        <v>1229</v>
      </c>
      <c r="T40" t="s">
        <v>1230</v>
      </c>
      <c r="U40" t="s">
        <v>1231</v>
      </c>
    </row>
    <row r="41" spans="1:21" x14ac:dyDescent="0.3">
      <c r="A41" t="s">
        <v>42</v>
      </c>
      <c r="B41" t="s">
        <v>2192</v>
      </c>
      <c r="C41" t="s">
        <v>35</v>
      </c>
      <c r="D41" t="s">
        <v>736</v>
      </c>
      <c r="E41" t="s">
        <v>736</v>
      </c>
      <c r="F41" t="s">
        <v>736</v>
      </c>
      <c r="G41" t="s">
        <v>1155</v>
      </c>
      <c r="H41" t="s">
        <v>1156</v>
      </c>
      <c r="I41" t="s">
        <v>1232</v>
      </c>
      <c r="J41" t="s">
        <v>1048</v>
      </c>
      <c r="K41" t="s">
        <v>1049</v>
      </c>
      <c r="L41" t="s">
        <v>1233</v>
      </c>
      <c r="M41" t="s">
        <v>1234</v>
      </c>
      <c r="N41" t="s">
        <v>1235</v>
      </c>
      <c r="O41" t="s">
        <v>1236</v>
      </c>
      <c r="P41" t="s">
        <v>1237</v>
      </c>
      <c r="Q41" t="s">
        <v>1238</v>
      </c>
      <c r="R41" t="s">
        <v>1239</v>
      </c>
      <c r="S41" t="s">
        <v>1240</v>
      </c>
      <c r="T41" t="s">
        <v>1241</v>
      </c>
      <c r="U41" t="s">
        <v>1242</v>
      </c>
    </row>
    <row r="42" spans="1:21" x14ac:dyDescent="0.3">
      <c r="A42" t="s">
        <v>42</v>
      </c>
      <c r="B42" t="s">
        <v>2192</v>
      </c>
      <c r="C42" t="s">
        <v>38</v>
      </c>
      <c r="D42" t="s">
        <v>860</v>
      </c>
      <c r="E42" t="s">
        <v>861</v>
      </c>
      <c r="F42" t="s">
        <v>1243</v>
      </c>
      <c r="G42" t="s">
        <v>1006</v>
      </c>
      <c r="H42" t="s">
        <v>1007</v>
      </c>
      <c r="I42" t="s">
        <v>1244</v>
      </c>
      <c r="J42" t="s">
        <v>1245</v>
      </c>
      <c r="K42" t="s">
        <v>1246</v>
      </c>
      <c r="L42" t="s">
        <v>1247</v>
      </c>
      <c r="M42" t="s">
        <v>1248</v>
      </c>
      <c r="N42" t="s">
        <v>1249</v>
      </c>
      <c r="O42" t="s">
        <v>1250</v>
      </c>
      <c r="P42" t="s">
        <v>1251</v>
      </c>
      <c r="Q42" t="s">
        <v>1252</v>
      </c>
      <c r="R42" t="s">
        <v>1253</v>
      </c>
      <c r="S42" t="s">
        <v>1254</v>
      </c>
      <c r="T42" t="s">
        <v>1255</v>
      </c>
      <c r="U42" t="s">
        <v>1256</v>
      </c>
    </row>
    <row r="43" spans="1:21" x14ac:dyDescent="0.3">
      <c r="A43" t="s">
        <v>42</v>
      </c>
      <c r="B43" t="s">
        <v>2192</v>
      </c>
      <c r="C43" t="s">
        <v>40</v>
      </c>
      <c r="D43" t="s">
        <v>1257</v>
      </c>
      <c r="E43" t="s">
        <v>1258</v>
      </c>
      <c r="F43" t="s">
        <v>1259</v>
      </c>
      <c r="G43" t="s">
        <v>1260</v>
      </c>
      <c r="H43" t="s">
        <v>1261</v>
      </c>
      <c r="I43" t="s">
        <v>1262</v>
      </c>
      <c r="J43" t="s">
        <v>1263</v>
      </c>
      <c r="K43" t="s">
        <v>1264</v>
      </c>
      <c r="L43" t="s">
        <v>1265</v>
      </c>
      <c r="M43" t="s">
        <v>1266</v>
      </c>
      <c r="N43" t="s">
        <v>1267</v>
      </c>
      <c r="O43" t="s">
        <v>1268</v>
      </c>
      <c r="P43" t="s">
        <v>1269</v>
      </c>
      <c r="Q43" t="s">
        <v>1270</v>
      </c>
      <c r="R43" t="s">
        <v>1271</v>
      </c>
      <c r="S43" t="s">
        <v>1272</v>
      </c>
      <c r="T43" t="s">
        <v>1273</v>
      </c>
      <c r="U43" t="s">
        <v>1274</v>
      </c>
    </row>
    <row r="44" spans="1:21" x14ac:dyDescent="0.3">
      <c r="A44" t="s">
        <v>63</v>
      </c>
      <c r="B44" t="s">
        <v>2192</v>
      </c>
      <c r="C44" t="s">
        <v>9</v>
      </c>
      <c r="D44" t="s">
        <v>1275</v>
      </c>
      <c r="E44" t="s">
        <v>1276</v>
      </c>
      <c r="F44" t="s">
        <v>1277</v>
      </c>
      <c r="G44" t="s">
        <v>1278</v>
      </c>
      <c r="H44" t="s">
        <v>1279</v>
      </c>
      <c r="I44" t="s">
        <v>1280</v>
      </c>
      <c r="J44" t="s">
        <v>1281</v>
      </c>
      <c r="K44" t="s">
        <v>1282</v>
      </c>
      <c r="L44" t="s">
        <v>1283</v>
      </c>
      <c r="M44" t="s">
        <v>1284</v>
      </c>
      <c r="N44" t="s">
        <v>1285</v>
      </c>
      <c r="O44" t="s">
        <v>1286</v>
      </c>
      <c r="P44" t="s">
        <v>1287</v>
      </c>
      <c r="Q44" t="s">
        <v>1288</v>
      </c>
      <c r="R44" t="s">
        <v>1289</v>
      </c>
      <c r="S44" t="s">
        <v>1290</v>
      </c>
      <c r="T44" t="s">
        <v>1291</v>
      </c>
      <c r="U44" t="s">
        <v>1292</v>
      </c>
    </row>
    <row r="45" spans="1:21" x14ac:dyDescent="0.3">
      <c r="A45" t="s">
        <v>63</v>
      </c>
      <c r="B45" t="s">
        <v>2192</v>
      </c>
      <c r="C45" t="s">
        <v>10</v>
      </c>
      <c r="D45" t="s">
        <v>1293</v>
      </c>
      <c r="E45" t="s">
        <v>1294</v>
      </c>
      <c r="F45" t="s">
        <v>1295</v>
      </c>
      <c r="G45" t="s">
        <v>1296</v>
      </c>
      <c r="H45" t="s">
        <v>1297</v>
      </c>
      <c r="I45" t="s">
        <v>1298</v>
      </c>
      <c r="J45" t="s">
        <v>1299</v>
      </c>
      <c r="K45" t="s">
        <v>1300</v>
      </c>
      <c r="L45" t="s">
        <v>1301</v>
      </c>
      <c r="M45" t="s">
        <v>1302</v>
      </c>
      <c r="N45" t="s">
        <v>1303</v>
      </c>
      <c r="O45" t="s">
        <v>1304</v>
      </c>
      <c r="P45" t="s">
        <v>1305</v>
      </c>
      <c r="Q45" t="s">
        <v>1306</v>
      </c>
      <c r="R45" t="s">
        <v>1307</v>
      </c>
      <c r="S45" t="s">
        <v>1308</v>
      </c>
      <c r="T45" t="s">
        <v>1309</v>
      </c>
      <c r="U45" t="s">
        <v>1310</v>
      </c>
    </row>
    <row r="46" spans="1:21" x14ac:dyDescent="0.3">
      <c r="A46" t="s">
        <v>63</v>
      </c>
      <c r="B46" t="s">
        <v>2192</v>
      </c>
      <c r="C46" t="s">
        <v>12</v>
      </c>
      <c r="D46" t="s">
        <v>1311</v>
      </c>
      <c r="E46" t="s">
        <v>1312</v>
      </c>
      <c r="F46" t="s">
        <v>1313</v>
      </c>
      <c r="G46" t="s">
        <v>1314</v>
      </c>
      <c r="H46" t="s">
        <v>1315</v>
      </c>
      <c r="I46" t="s">
        <v>1316</v>
      </c>
      <c r="J46" t="s">
        <v>1317</v>
      </c>
      <c r="K46" t="s">
        <v>1318</v>
      </c>
      <c r="L46" t="s">
        <v>1319</v>
      </c>
      <c r="M46" t="s">
        <v>1320</v>
      </c>
      <c r="N46" t="s">
        <v>1321</v>
      </c>
      <c r="O46" t="s">
        <v>1322</v>
      </c>
      <c r="P46" t="s">
        <v>1323</v>
      </c>
      <c r="Q46" t="s">
        <v>1324</v>
      </c>
      <c r="R46" t="s">
        <v>1325</v>
      </c>
      <c r="S46" t="s">
        <v>1326</v>
      </c>
      <c r="T46" t="s">
        <v>1327</v>
      </c>
      <c r="U46" t="s">
        <v>1328</v>
      </c>
    </row>
    <row r="47" spans="1:21" x14ac:dyDescent="0.3">
      <c r="A47" t="s">
        <v>63</v>
      </c>
      <c r="B47" t="s">
        <v>2192</v>
      </c>
      <c r="C47" t="s">
        <v>13</v>
      </c>
      <c r="D47" t="s">
        <v>1329</v>
      </c>
      <c r="E47" t="s">
        <v>1330</v>
      </c>
      <c r="F47" t="s">
        <v>1331</v>
      </c>
      <c r="G47" t="s">
        <v>1332</v>
      </c>
      <c r="H47" t="s">
        <v>1333</v>
      </c>
      <c r="I47" t="s">
        <v>1334</v>
      </c>
      <c r="J47" t="s">
        <v>1335</v>
      </c>
      <c r="K47" t="s">
        <v>1336</v>
      </c>
      <c r="L47" t="s">
        <v>1337</v>
      </c>
      <c r="M47" t="s">
        <v>1338</v>
      </c>
      <c r="N47" t="s">
        <v>1339</v>
      </c>
      <c r="O47" t="s">
        <v>1340</v>
      </c>
      <c r="P47" t="s">
        <v>1341</v>
      </c>
      <c r="Q47" t="s">
        <v>1342</v>
      </c>
      <c r="R47" t="s">
        <v>1343</v>
      </c>
      <c r="S47" t="s">
        <v>1344</v>
      </c>
      <c r="T47" t="s">
        <v>1345</v>
      </c>
      <c r="U47" t="s">
        <v>1346</v>
      </c>
    </row>
    <row r="48" spans="1:21" x14ac:dyDescent="0.3">
      <c r="A48" t="s">
        <v>63</v>
      </c>
      <c r="B48" t="s">
        <v>2192</v>
      </c>
      <c r="C48" t="s">
        <v>15</v>
      </c>
      <c r="D48" t="s">
        <v>1347</v>
      </c>
      <c r="E48" t="s">
        <v>1348</v>
      </c>
      <c r="F48" t="s">
        <v>1349</v>
      </c>
      <c r="G48" t="s">
        <v>736</v>
      </c>
      <c r="H48" t="s">
        <v>736</v>
      </c>
      <c r="I48" t="s">
        <v>736</v>
      </c>
      <c r="J48" t="s">
        <v>736</v>
      </c>
      <c r="K48" t="s">
        <v>736</v>
      </c>
      <c r="L48" t="s">
        <v>736</v>
      </c>
      <c r="M48" t="s">
        <v>1085</v>
      </c>
      <c r="N48" t="s">
        <v>1086</v>
      </c>
      <c r="O48" t="s">
        <v>1350</v>
      </c>
      <c r="P48" t="s">
        <v>1149</v>
      </c>
      <c r="Q48" t="s">
        <v>1150</v>
      </c>
      <c r="R48" t="s">
        <v>1351</v>
      </c>
      <c r="S48" t="s">
        <v>1352</v>
      </c>
      <c r="T48" t="s">
        <v>1353</v>
      </c>
      <c r="U48" t="s">
        <v>1354</v>
      </c>
    </row>
    <row r="49" spans="1:21" x14ac:dyDescent="0.3">
      <c r="A49" t="s">
        <v>63</v>
      </c>
      <c r="B49" t="s">
        <v>2192</v>
      </c>
      <c r="C49" t="s">
        <v>16</v>
      </c>
      <c r="D49" t="s">
        <v>1281</v>
      </c>
      <c r="E49" t="s">
        <v>1282</v>
      </c>
      <c r="F49" t="s">
        <v>1355</v>
      </c>
      <c r="G49" t="s">
        <v>1332</v>
      </c>
      <c r="H49" t="s">
        <v>1333</v>
      </c>
      <c r="I49" t="s">
        <v>1356</v>
      </c>
      <c r="J49" t="s">
        <v>1357</v>
      </c>
      <c r="K49" t="s">
        <v>1358</v>
      </c>
      <c r="L49" t="s">
        <v>1359</v>
      </c>
      <c r="M49" t="s">
        <v>1360</v>
      </c>
      <c r="N49" t="s">
        <v>1361</v>
      </c>
      <c r="O49" t="s">
        <v>1362</v>
      </c>
      <c r="P49" t="s">
        <v>1363</v>
      </c>
      <c r="Q49" t="s">
        <v>1364</v>
      </c>
      <c r="R49" t="s">
        <v>1365</v>
      </c>
      <c r="S49" t="s">
        <v>1366</v>
      </c>
      <c r="T49" t="s">
        <v>1367</v>
      </c>
      <c r="U49" t="s">
        <v>1368</v>
      </c>
    </row>
    <row r="50" spans="1:21" x14ac:dyDescent="0.3">
      <c r="A50" t="s">
        <v>63</v>
      </c>
      <c r="B50" t="s">
        <v>2192</v>
      </c>
      <c r="C50" t="s">
        <v>17</v>
      </c>
      <c r="D50" t="s">
        <v>1369</v>
      </c>
      <c r="E50" t="s">
        <v>1370</v>
      </c>
      <c r="F50" t="s">
        <v>1371</v>
      </c>
      <c r="G50" t="s">
        <v>1372</v>
      </c>
      <c r="H50" t="s">
        <v>1373</v>
      </c>
      <c r="I50" t="s">
        <v>1374</v>
      </c>
      <c r="J50" t="s">
        <v>1375</v>
      </c>
      <c r="K50" t="s">
        <v>1376</v>
      </c>
      <c r="L50" t="s">
        <v>1377</v>
      </c>
      <c r="M50" t="s">
        <v>1378</v>
      </c>
      <c r="N50" t="s">
        <v>1379</v>
      </c>
      <c r="O50" t="s">
        <v>1380</v>
      </c>
      <c r="P50" t="s">
        <v>1381</v>
      </c>
      <c r="Q50" t="s">
        <v>1382</v>
      </c>
      <c r="R50" t="s">
        <v>1383</v>
      </c>
      <c r="S50" t="s">
        <v>1384</v>
      </c>
      <c r="T50" t="s">
        <v>1385</v>
      </c>
      <c r="U50" t="s">
        <v>1386</v>
      </c>
    </row>
    <row r="51" spans="1:21" x14ac:dyDescent="0.3">
      <c r="A51" t="s">
        <v>63</v>
      </c>
      <c r="B51" t="s">
        <v>2192</v>
      </c>
      <c r="C51" t="s">
        <v>19</v>
      </c>
      <c r="D51" t="s">
        <v>1387</v>
      </c>
      <c r="E51" t="s">
        <v>1388</v>
      </c>
      <c r="F51" t="s">
        <v>1389</v>
      </c>
      <c r="G51" t="s">
        <v>1390</v>
      </c>
      <c r="H51" t="s">
        <v>1391</v>
      </c>
      <c r="I51" t="s">
        <v>1392</v>
      </c>
      <c r="J51" t="s">
        <v>1393</v>
      </c>
      <c r="K51" t="s">
        <v>1394</v>
      </c>
      <c r="L51" t="s">
        <v>1395</v>
      </c>
      <c r="M51" t="s">
        <v>1396</v>
      </c>
      <c r="N51" t="s">
        <v>1397</v>
      </c>
      <c r="O51" t="s">
        <v>1398</v>
      </c>
      <c r="P51" t="s">
        <v>1399</v>
      </c>
      <c r="Q51" t="s">
        <v>1400</v>
      </c>
      <c r="R51" t="s">
        <v>1401</v>
      </c>
      <c r="S51" t="s">
        <v>1402</v>
      </c>
      <c r="T51" t="s">
        <v>1403</v>
      </c>
      <c r="U51" t="s">
        <v>1404</v>
      </c>
    </row>
    <row r="52" spans="1:21" x14ac:dyDescent="0.3">
      <c r="A52" t="s">
        <v>63</v>
      </c>
      <c r="B52" t="s">
        <v>2192</v>
      </c>
      <c r="C52" t="s">
        <v>21</v>
      </c>
      <c r="D52" t="s">
        <v>1405</v>
      </c>
      <c r="E52" t="s">
        <v>1406</v>
      </c>
      <c r="F52" t="s">
        <v>1407</v>
      </c>
      <c r="G52" t="s">
        <v>1408</v>
      </c>
      <c r="H52" t="s">
        <v>1409</v>
      </c>
      <c r="I52" t="s">
        <v>1410</v>
      </c>
      <c r="J52" t="s">
        <v>1411</v>
      </c>
      <c r="K52" t="s">
        <v>1412</v>
      </c>
      <c r="L52" t="s">
        <v>1413</v>
      </c>
      <c r="M52" t="s">
        <v>1414</v>
      </c>
      <c r="N52" t="s">
        <v>1415</v>
      </c>
      <c r="O52" t="s">
        <v>1416</v>
      </c>
      <c r="P52" t="s">
        <v>1417</v>
      </c>
      <c r="Q52" t="s">
        <v>1418</v>
      </c>
      <c r="R52" t="s">
        <v>1419</v>
      </c>
      <c r="S52" t="s">
        <v>1420</v>
      </c>
      <c r="T52" t="s">
        <v>1421</v>
      </c>
      <c r="U52" t="s">
        <v>1422</v>
      </c>
    </row>
    <row r="53" spans="1:21" x14ac:dyDescent="0.3">
      <c r="A53" t="s">
        <v>63</v>
      </c>
      <c r="B53" t="s">
        <v>2192</v>
      </c>
      <c r="C53" t="s">
        <v>23</v>
      </c>
      <c r="D53" t="s">
        <v>1423</v>
      </c>
      <c r="E53" t="s">
        <v>1424</v>
      </c>
      <c r="F53" t="s">
        <v>1425</v>
      </c>
      <c r="G53" t="s">
        <v>1426</v>
      </c>
      <c r="H53" t="s">
        <v>1427</v>
      </c>
      <c r="I53" t="s">
        <v>1428</v>
      </c>
      <c r="J53" t="s">
        <v>1429</v>
      </c>
      <c r="K53" t="s">
        <v>1430</v>
      </c>
      <c r="L53" t="s">
        <v>1431</v>
      </c>
      <c r="M53" t="s">
        <v>1432</v>
      </c>
      <c r="N53" t="s">
        <v>1433</v>
      </c>
      <c r="O53" t="s">
        <v>1434</v>
      </c>
      <c r="P53" t="s">
        <v>1435</v>
      </c>
      <c r="Q53" t="s">
        <v>1436</v>
      </c>
      <c r="R53" t="s">
        <v>1437</v>
      </c>
      <c r="S53" t="s">
        <v>1438</v>
      </c>
      <c r="T53" t="s">
        <v>1439</v>
      </c>
      <c r="U53" t="s">
        <v>1440</v>
      </c>
    </row>
    <row r="54" spans="1:21" x14ac:dyDescent="0.3">
      <c r="A54" t="s">
        <v>63</v>
      </c>
      <c r="B54" t="s">
        <v>2192</v>
      </c>
      <c r="C54" t="s">
        <v>24</v>
      </c>
      <c r="D54" t="s">
        <v>1441</v>
      </c>
      <c r="E54" t="s">
        <v>1442</v>
      </c>
      <c r="F54" t="s">
        <v>1443</v>
      </c>
      <c r="G54" t="s">
        <v>1444</v>
      </c>
      <c r="H54" t="s">
        <v>1445</v>
      </c>
      <c r="I54" t="s">
        <v>1446</v>
      </c>
      <c r="J54" t="s">
        <v>1275</v>
      </c>
      <c r="K54" t="s">
        <v>1276</v>
      </c>
      <c r="L54" t="s">
        <v>1447</v>
      </c>
      <c r="M54" t="s">
        <v>1448</v>
      </c>
      <c r="N54" t="s">
        <v>1449</v>
      </c>
      <c r="O54" t="s">
        <v>1450</v>
      </c>
      <c r="P54" t="s">
        <v>1451</v>
      </c>
      <c r="Q54" t="s">
        <v>1452</v>
      </c>
      <c r="R54" t="s">
        <v>1453</v>
      </c>
      <c r="S54" t="s">
        <v>1454</v>
      </c>
      <c r="T54" t="s">
        <v>1455</v>
      </c>
      <c r="U54" t="s">
        <v>1456</v>
      </c>
    </row>
    <row r="55" spans="1:21" x14ac:dyDescent="0.3">
      <c r="A55" t="s">
        <v>63</v>
      </c>
      <c r="B55" t="s">
        <v>2192</v>
      </c>
      <c r="C55" t="s">
        <v>26</v>
      </c>
      <c r="D55" t="s">
        <v>1275</v>
      </c>
      <c r="E55" t="s">
        <v>1276</v>
      </c>
      <c r="F55" t="s">
        <v>1457</v>
      </c>
      <c r="G55" t="s">
        <v>1458</v>
      </c>
      <c r="H55" t="s">
        <v>1459</v>
      </c>
      <c r="I55" t="s">
        <v>1460</v>
      </c>
      <c r="J55" t="s">
        <v>1461</v>
      </c>
      <c r="K55" t="s">
        <v>1462</v>
      </c>
      <c r="L55" t="s">
        <v>1463</v>
      </c>
      <c r="M55" t="s">
        <v>1464</v>
      </c>
      <c r="N55" t="s">
        <v>1465</v>
      </c>
      <c r="O55" t="s">
        <v>1466</v>
      </c>
      <c r="P55" t="s">
        <v>1149</v>
      </c>
      <c r="Q55" t="s">
        <v>1150</v>
      </c>
      <c r="R55" t="s">
        <v>1467</v>
      </c>
      <c r="S55" t="s">
        <v>1468</v>
      </c>
      <c r="T55" t="s">
        <v>1469</v>
      </c>
      <c r="U55" t="s">
        <v>1470</v>
      </c>
    </row>
    <row r="56" spans="1:21" x14ac:dyDescent="0.3">
      <c r="A56" t="s">
        <v>63</v>
      </c>
      <c r="B56" t="s">
        <v>2192</v>
      </c>
      <c r="C56" t="s">
        <v>28</v>
      </c>
      <c r="D56" t="s">
        <v>1471</v>
      </c>
      <c r="E56" t="s">
        <v>1472</v>
      </c>
      <c r="F56" t="s">
        <v>1473</v>
      </c>
      <c r="G56" t="s">
        <v>1474</v>
      </c>
      <c r="H56" t="s">
        <v>1475</v>
      </c>
      <c r="I56" t="s">
        <v>1476</v>
      </c>
      <c r="J56" t="s">
        <v>1357</v>
      </c>
      <c r="K56" t="s">
        <v>1358</v>
      </c>
      <c r="L56" t="s">
        <v>1477</v>
      </c>
      <c r="M56" t="s">
        <v>1478</v>
      </c>
      <c r="N56" t="s">
        <v>1479</v>
      </c>
      <c r="O56" t="s">
        <v>1480</v>
      </c>
      <c r="P56" t="s">
        <v>1481</v>
      </c>
      <c r="Q56" t="s">
        <v>1482</v>
      </c>
      <c r="R56" t="s">
        <v>1483</v>
      </c>
      <c r="S56" t="s">
        <v>1484</v>
      </c>
      <c r="T56" t="s">
        <v>1485</v>
      </c>
      <c r="U56" t="s">
        <v>1486</v>
      </c>
    </row>
    <row r="57" spans="1:21" x14ac:dyDescent="0.3">
      <c r="A57" t="s">
        <v>63</v>
      </c>
      <c r="B57" t="s">
        <v>2192</v>
      </c>
      <c r="C57" t="s">
        <v>29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</row>
    <row r="58" spans="1:21" x14ac:dyDescent="0.3">
      <c r="A58" t="s">
        <v>63</v>
      </c>
      <c r="B58" t="s">
        <v>2192</v>
      </c>
      <c r="C58" t="s">
        <v>30</v>
      </c>
      <c r="D58" t="s">
        <v>1487</v>
      </c>
      <c r="E58" t="s">
        <v>1488</v>
      </c>
      <c r="F58" t="s">
        <v>1489</v>
      </c>
      <c r="G58" t="s">
        <v>736</v>
      </c>
      <c r="H58" t="s">
        <v>736</v>
      </c>
      <c r="I58" t="s">
        <v>736</v>
      </c>
      <c r="J58" t="s">
        <v>1490</v>
      </c>
      <c r="K58" t="s">
        <v>1491</v>
      </c>
      <c r="L58" t="s">
        <v>1492</v>
      </c>
      <c r="M58" t="s">
        <v>1493</v>
      </c>
      <c r="N58" t="s">
        <v>1494</v>
      </c>
      <c r="O58" t="s">
        <v>1495</v>
      </c>
      <c r="P58" t="s">
        <v>1496</v>
      </c>
      <c r="Q58" t="s">
        <v>1497</v>
      </c>
      <c r="R58" t="s">
        <v>1498</v>
      </c>
      <c r="S58" t="s">
        <v>1499</v>
      </c>
      <c r="T58" t="s">
        <v>1500</v>
      </c>
      <c r="U58" t="s">
        <v>1501</v>
      </c>
    </row>
    <row r="59" spans="1:21" x14ac:dyDescent="0.3">
      <c r="A59" t="s">
        <v>63</v>
      </c>
      <c r="B59" t="s">
        <v>2192</v>
      </c>
      <c r="C59" t="s">
        <v>32</v>
      </c>
      <c r="D59" t="s">
        <v>1502</v>
      </c>
      <c r="E59" t="s">
        <v>1503</v>
      </c>
      <c r="F59" t="s">
        <v>1504</v>
      </c>
      <c r="G59" t="s">
        <v>1357</v>
      </c>
      <c r="H59" t="s">
        <v>1358</v>
      </c>
      <c r="I59" t="s">
        <v>1505</v>
      </c>
      <c r="J59" t="s">
        <v>1490</v>
      </c>
      <c r="K59" t="s">
        <v>1491</v>
      </c>
      <c r="L59" t="s">
        <v>1492</v>
      </c>
      <c r="M59" t="s">
        <v>1506</v>
      </c>
      <c r="N59" t="s">
        <v>1507</v>
      </c>
      <c r="O59" t="s">
        <v>1508</v>
      </c>
      <c r="P59" t="s">
        <v>1509</v>
      </c>
      <c r="Q59" t="s">
        <v>1510</v>
      </c>
      <c r="R59" t="s">
        <v>1511</v>
      </c>
      <c r="S59" t="s">
        <v>1512</v>
      </c>
      <c r="T59" t="s">
        <v>1513</v>
      </c>
      <c r="U59" t="s">
        <v>1514</v>
      </c>
    </row>
    <row r="60" spans="1:21" x14ac:dyDescent="0.3">
      <c r="A60" t="s">
        <v>63</v>
      </c>
      <c r="B60" t="s">
        <v>2192</v>
      </c>
      <c r="C60" t="s">
        <v>33</v>
      </c>
      <c r="D60" t="s">
        <v>1408</v>
      </c>
      <c r="E60" t="s">
        <v>1409</v>
      </c>
      <c r="F60" t="s">
        <v>1515</v>
      </c>
      <c r="G60" t="s">
        <v>1516</v>
      </c>
      <c r="H60" t="s">
        <v>1517</v>
      </c>
      <c r="I60" t="s">
        <v>1518</v>
      </c>
      <c r="J60" t="s">
        <v>1519</v>
      </c>
      <c r="K60" t="s">
        <v>1520</v>
      </c>
      <c r="L60" t="s">
        <v>1521</v>
      </c>
      <c r="M60" t="s">
        <v>1522</v>
      </c>
      <c r="N60" t="s">
        <v>1523</v>
      </c>
      <c r="O60" t="s">
        <v>1524</v>
      </c>
      <c r="P60" t="s">
        <v>1054</v>
      </c>
      <c r="Q60" t="s">
        <v>1525</v>
      </c>
      <c r="R60" t="s">
        <v>1526</v>
      </c>
      <c r="S60" t="s">
        <v>1527</v>
      </c>
      <c r="T60" t="s">
        <v>1528</v>
      </c>
      <c r="U60" t="s">
        <v>1529</v>
      </c>
    </row>
    <row r="61" spans="1:21" x14ac:dyDescent="0.3">
      <c r="A61" t="s">
        <v>63</v>
      </c>
      <c r="B61" t="s">
        <v>2192</v>
      </c>
      <c r="C61" t="s">
        <v>35</v>
      </c>
      <c r="D61" t="s">
        <v>1530</v>
      </c>
      <c r="E61" t="s">
        <v>1531</v>
      </c>
      <c r="F61" t="s">
        <v>1532</v>
      </c>
      <c r="G61" t="s">
        <v>1533</v>
      </c>
      <c r="H61" t="s">
        <v>1534</v>
      </c>
      <c r="I61" t="s">
        <v>1535</v>
      </c>
      <c r="J61" t="s">
        <v>1536</v>
      </c>
      <c r="K61" t="s">
        <v>1537</v>
      </c>
      <c r="L61" t="s">
        <v>1538</v>
      </c>
      <c r="M61" t="s">
        <v>1539</v>
      </c>
      <c r="N61" t="s">
        <v>1540</v>
      </c>
      <c r="O61" t="s">
        <v>1541</v>
      </c>
      <c r="P61" t="s">
        <v>1542</v>
      </c>
      <c r="Q61" t="s">
        <v>1543</v>
      </c>
      <c r="R61" t="s">
        <v>1544</v>
      </c>
      <c r="S61" t="s">
        <v>1545</v>
      </c>
      <c r="T61" t="s">
        <v>1546</v>
      </c>
      <c r="U61" t="s">
        <v>1547</v>
      </c>
    </row>
    <row r="62" spans="1:21" x14ac:dyDescent="0.3">
      <c r="A62" t="s">
        <v>63</v>
      </c>
      <c r="B62" t="s">
        <v>2192</v>
      </c>
      <c r="C62" t="s">
        <v>38</v>
      </c>
      <c r="D62" t="s">
        <v>1548</v>
      </c>
      <c r="E62" t="s">
        <v>1549</v>
      </c>
      <c r="F62" t="s">
        <v>1550</v>
      </c>
      <c r="G62" t="s">
        <v>1551</v>
      </c>
      <c r="H62" t="s">
        <v>1552</v>
      </c>
      <c r="I62" t="s">
        <v>1553</v>
      </c>
      <c r="J62" t="s">
        <v>1554</v>
      </c>
      <c r="K62" t="s">
        <v>1555</v>
      </c>
      <c r="L62" t="s">
        <v>1556</v>
      </c>
      <c r="M62" t="s">
        <v>1557</v>
      </c>
      <c r="N62" t="s">
        <v>1558</v>
      </c>
      <c r="O62" t="s">
        <v>1559</v>
      </c>
      <c r="P62" t="s">
        <v>1560</v>
      </c>
      <c r="Q62" t="s">
        <v>1561</v>
      </c>
      <c r="R62" t="s">
        <v>1562</v>
      </c>
      <c r="S62" t="s">
        <v>1563</v>
      </c>
      <c r="T62" t="s">
        <v>1564</v>
      </c>
      <c r="U62" t="s">
        <v>1565</v>
      </c>
    </row>
    <row r="63" spans="1:21" x14ac:dyDescent="0.3">
      <c r="A63" t="s">
        <v>63</v>
      </c>
      <c r="B63" t="s">
        <v>2192</v>
      </c>
      <c r="C63" t="s">
        <v>40</v>
      </c>
      <c r="D63" t="s">
        <v>1566</v>
      </c>
      <c r="E63" t="s">
        <v>1567</v>
      </c>
      <c r="F63" t="s">
        <v>1568</v>
      </c>
      <c r="G63" t="s">
        <v>1569</v>
      </c>
      <c r="H63" t="s">
        <v>1570</v>
      </c>
      <c r="I63" t="s">
        <v>1571</v>
      </c>
      <c r="J63" t="s">
        <v>1572</v>
      </c>
      <c r="K63" t="s">
        <v>1573</v>
      </c>
      <c r="L63" t="s">
        <v>1574</v>
      </c>
      <c r="M63" t="s">
        <v>1575</v>
      </c>
      <c r="N63" t="s">
        <v>1576</v>
      </c>
      <c r="O63" t="s">
        <v>1577</v>
      </c>
      <c r="P63" t="s">
        <v>1578</v>
      </c>
      <c r="Q63" t="s">
        <v>1579</v>
      </c>
      <c r="R63" t="s">
        <v>1580</v>
      </c>
      <c r="S63" t="s">
        <v>1581</v>
      </c>
      <c r="T63" t="s">
        <v>1582</v>
      </c>
      <c r="U63" t="s">
        <v>1583</v>
      </c>
    </row>
    <row r="64" spans="1:21" x14ac:dyDescent="0.3">
      <c r="A64" t="s">
        <v>74</v>
      </c>
      <c r="B64" t="s">
        <v>2192</v>
      </c>
      <c r="C64" t="s">
        <v>9</v>
      </c>
      <c r="D64" t="s">
        <v>1584</v>
      </c>
      <c r="E64" t="s">
        <v>1585</v>
      </c>
      <c r="F64" t="s">
        <v>1586</v>
      </c>
      <c r="G64" t="s">
        <v>1587</v>
      </c>
      <c r="H64" t="s">
        <v>1588</v>
      </c>
      <c r="I64" t="s">
        <v>1589</v>
      </c>
      <c r="J64" t="s">
        <v>1590</v>
      </c>
      <c r="K64" t="s">
        <v>1591</v>
      </c>
      <c r="L64" t="s">
        <v>1592</v>
      </c>
      <c r="M64" t="s">
        <v>1593</v>
      </c>
      <c r="N64" t="s">
        <v>1594</v>
      </c>
      <c r="O64" t="s">
        <v>1595</v>
      </c>
      <c r="P64" t="s">
        <v>1596</v>
      </c>
      <c r="Q64" t="s">
        <v>1597</v>
      </c>
      <c r="R64" t="s">
        <v>1598</v>
      </c>
      <c r="S64" t="s">
        <v>1599</v>
      </c>
      <c r="T64" t="s">
        <v>1600</v>
      </c>
      <c r="U64" t="s">
        <v>1601</v>
      </c>
    </row>
    <row r="65" spans="1:21" x14ac:dyDescent="0.3">
      <c r="A65" t="s">
        <v>74</v>
      </c>
      <c r="B65" t="s">
        <v>2192</v>
      </c>
      <c r="C65" t="s">
        <v>10</v>
      </c>
      <c r="D65" t="s">
        <v>1602</v>
      </c>
      <c r="E65" t="s">
        <v>1603</v>
      </c>
      <c r="F65" t="s">
        <v>1604</v>
      </c>
      <c r="G65" t="s">
        <v>1605</v>
      </c>
      <c r="H65" t="s">
        <v>1606</v>
      </c>
      <c r="I65" t="s">
        <v>1607</v>
      </c>
      <c r="J65" t="s">
        <v>1608</v>
      </c>
      <c r="K65" t="s">
        <v>1609</v>
      </c>
      <c r="L65" t="s">
        <v>1610</v>
      </c>
      <c r="M65" t="s">
        <v>1611</v>
      </c>
      <c r="N65" t="s">
        <v>1612</v>
      </c>
      <c r="O65" t="s">
        <v>1613</v>
      </c>
      <c r="P65" t="s">
        <v>1226</v>
      </c>
      <c r="Q65" t="s">
        <v>1227</v>
      </c>
      <c r="R65" t="s">
        <v>1614</v>
      </c>
      <c r="S65" t="s">
        <v>1615</v>
      </c>
      <c r="T65" t="s">
        <v>1616</v>
      </c>
      <c r="U65" t="s">
        <v>1617</v>
      </c>
    </row>
    <row r="66" spans="1:21" x14ac:dyDescent="0.3">
      <c r="A66" t="s">
        <v>74</v>
      </c>
      <c r="B66" t="s">
        <v>2192</v>
      </c>
      <c r="C66" t="s">
        <v>12</v>
      </c>
      <c r="D66" t="s">
        <v>1618</v>
      </c>
      <c r="E66" t="s">
        <v>1619</v>
      </c>
      <c r="F66" t="s">
        <v>1620</v>
      </c>
      <c r="G66" t="s">
        <v>1621</v>
      </c>
      <c r="H66" t="s">
        <v>1622</v>
      </c>
      <c r="I66" t="s">
        <v>1623</v>
      </c>
      <c r="J66" t="s">
        <v>1624</v>
      </c>
      <c r="K66" t="s">
        <v>1625</v>
      </c>
      <c r="L66" t="s">
        <v>1626</v>
      </c>
      <c r="M66" t="s">
        <v>1627</v>
      </c>
      <c r="N66" t="s">
        <v>1628</v>
      </c>
      <c r="O66" t="s">
        <v>1629</v>
      </c>
      <c r="P66" t="s">
        <v>1630</v>
      </c>
      <c r="Q66" t="s">
        <v>1631</v>
      </c>
      <c r="R66" t="s">
        <v>1632</v>
      </c>
      <c r="S66" t="s">
        <v>1633</v>
      </c>
      <c r="T66" t="s">
        <v>1634</v>
      </c>
      <c r="U66" t="s">
        <v>1635</v>
      </c>
    </row>
    <row r="67" spans="1:21" x14ac:dyDescent="0.3">
      <c r="A67" t="s">
        <v>74</v>
      </c>
      <c r="B67" t="s">
        <v>2192</v>
      </c>
      <c r="C67" t="s">
        <v>13</v>
      </c>
      <c r="D67" t="s">
        <v>1636</v>
      </c>
      <c r="E67" t="s">
        <v>1637</v>
      </c>
      <c r="F67" t="s">
        <v>1638</v>
      </c>
      <c r="G67" t="s">
        <v>1639</v>
      </c>
      <c r="H67" t="s">
        <v>1640</v>
      </c>
      <c r="I67" t="s">
        <v>1641</v>
      </c>
      <c r="J67" t="s">
        <v>1605</v>
      </c>
      <c r="K67" t="s">
        <v>1606</v>
      </c>
      <c r="L67" t="s">
        <v>1642</v>
      </c>
      <c r="M67" t="s">
        <v>1643</v>
      </c>
      <c r="N67" t="s">
        <v>1644</v>
      </c>
      <c r="O67" t="s">
        <v>1645</v>
      </c>
      <c r="P67" t="s">
        <v>1646</v>
      </c>
      <c r="Q67" t="s">
        <v>1647</v>
      </c>
      <c r="R67" t="s">
        <v>1648</v>
      </c>
      <c r="S67" t="s">
        <v>1649</v>
      </c>
      <c r="T67" t="s">
        <v>1650</v>
      </c>
      <c r="U67" t="s">
        <v>1651</v>
      </c>
    </row>
    <row r="68" spans="1:21" x14ac:dyDescent="0.3">
      <c r="A68" t="s">
        <v>74</v>
      </c>
      <c r="B68" t="s">
        <v>2192</v>
      </c>
      <c r="C68" t="s">
        <v>15</v>
      </c>
      <c r="D68" t="s">
        <v>1652</v>
      </c>
      <c r="E68" t="s">
        <v>1653</v>
      </c>
      <c r="F68" t="s">
        <v>1654</v>
      </c>
      <c r="G68" t="s">
        <v>736</v>
      </c>
      <c r="H68" t="s">
        <v>736</v>
      </c>
      <c r="I68" t="s">
        <v>736</v>
      </c>
      <c r="J68" t="s">
        <v>736</v>
      </c>
      <c r="K68" t="s">
        <v>736</v>
      </c>
      <c r="L68" t="s">
        <v>736</v>
      </c>
      <c r="M68" t="s">
        <v>1655</v>
      </c>
      <c r="N68" t="s">
        <v>1656</v>
      </c>
      <c r="O68" t="s">
        <v>1657</v>
      </c>
      <c r="P68" t="s">
        <v>1658</v>
      </c>
      <c r="Q68" t="s">
        <v>1659</v>
      </c>
      <c r="R68" t="s">
        <v>1660</v>
      </c>
      <c r="S68" t="s">
        <v>1661</v>
      </c>
      <c r="T68" t="s">
        <v>1662</v>
      </c>
      <c r="U68" t="s">
        <v>1663</v>
      </c>
    </row>
    <row r="69" spans="1:21" x14ac:dyDescent="0.3">
      <c r="A69" t="s">
        <v>74</v>
      </c>
      <c r="B69" t="s">
        <v>2192</v>
      </c>
      <c r="C69" t="s">
        <v>16</v>
      </c>
      <c r="D69" t="s">
        <v>1664</v>
      </c>
      <c r="E69" t="s">
        <v>1665</v>
      </c>
      <c r="F69" t="s">
        <v>1666</v>
      </c>
      <c r="G69" t="s">
        <v>1078</v>
      </c>
      <c r="H69" t="s">
        <v>1079</v>
      </c>
      <c r="I69" t="s">
        <v>1084</v>
      </c>
      <c r="J69" t="s">
        <v>1602</v>
      </c>
      <c r="K69" t="s">
        <v>1603</v>
      </c>
      <c r="L69" t="s">
        <v>1667</v>
      </c>
      <c r="M69" t="s">
        <v>1088</v>
      </c>
      <c r="N69" t="s">
        <v>1089</v>
      </c>
      <c r="O69" t="s">
        <v>1668</v>
      </c>
      <c r="P69" t="s">
        <v>1669</v>
      </c>
      <c r="Q69" t="s">
        <v>1670</v>
      </c>
      <c r="R69" t="s">
        <v>1671</v>
      </c>
      <c r="S69" t="s">
        <v>1672</v>
      </c>
      <c r="T69" t="s">
        <v>1673</v>
      </c>
      <c r="U69" t="s">
        <v>1674</v>
      </c>
    </row>
    <row r="70" spans="1:21" x14ac:dyDescent="0.3">
      <c r="A70" t="s">
        <v>74</v>
      </c>
      <c r="B70" t="s">
        <v>2192</v>
      </c>
      <c r="C70" t="s">
        <v>17</v>
      </c>
      <c r="D70" t="s">
        <v>1675</v>
      </c>
      <c r="E70" t="s">
        <v>1676</v>
      </c>
      <c r="F70" t="s">
        <v>1677</v>
      </c>
      <c r="G70" t="s">
        <v>1678</v>
      </c>
      <c r="H70" t="s">
        <v>1679</v>
      </c>
      <c r="I70" t="s">
        <v>1680</v>
      </c>
      <c r="J70" t="s">
        <v>1681</v>
      </c>
      <c r="K70" t="s">
        <v>1682</v>
      </c>
      <c r="L70" t="s">
        <v>1683</v>
      </c>
      <c r="M70" t="s">
        <v>1684</v>
      </c>
      <c r="N70" t="s">
        <v>1685</v>
      </c>
      <c r="O70" t="s">
        <v>1686</v>
      </c>
      <c r="P70" t="s">
        <v>1687</v>
      </c>
      <c r="Q70" t="s">
        <v>1688</v>
      </c>
      <c r="R70" t="s">
        <v>1689</v>
      </c>
      <c r="S70" t="s">
        <v>1690</v>
      </c>
      <c r="T70" t="s">
        <v>1691</v>
      </c>
      <c r="U70" t="s">
        <v>1692</v>
      </c>
    </row>
    <row r="71" spans="1:21" x14ac:dyDescent="0.3">
      <c r="A71" t="s">
        <v>74</v>
      </c>
      <c r="B71" t="s">
        <v>2192</v>
      </c>
      <c r="C71" t="s">
        <v>19</v>
      </c>
      <c r="D71" t="s">
        <v>1693</v>
      </c>
      <c r="E71" t="s">
        <v>1694</v>
      </c>
      <c r="F71" t="s">
        <v>1695</v>
      </c>
      <c r="G71" t="s">
        <v>736</v>
      </c>
      <c r="H71" t="s">
        <v>736</v>
      </c>
      <c r="I71" t="s">
        <v>736</v>
      </c>
      <c r="J71" t="s">
        <v>1608</v>
      </c>
      <c r="K71" t="s">
        <v>1609</v>
      </c>
      <c r="L71" t="s">
        <v>1610</v>
      </c>
      <c r="M71" t="s">
        <v>1696</v>
      </c>
      <c r="N71" t="s">
        <v>1697</v>
      </c>
      <c r="O71" t="s">
        <v>1698</v>
      </c>
      <c r="P71" t="s">
        <v>1699</v>
      </c>
      <c r="Q71" t="s">
        <v>1700</v>
      </c>
      <c r="R71" t="s">
        <v>1701</v>
      </c>
      <c r="S71" t="s">
        <v>1702</v>
      </c>
      <c r="T71" t="s">
        <v>1703</v>
      </c>
      <c r="U71" t="s">
        <v>1704</v>
      </c>
    </row>
    <row r="72" spans="1:21" x14ac:dyDescent="0.3">
      <c r="A72" t="s">
        <v>74</v>
      </c>
      <c r="B72" t="s">
        <v>2192</v>
      </c>
      <c r="C72" t="s">
        <v>21</v>
      </c>
      <c r="D72" t="s">
        <v>1705</v>
      </c>
      <c r="E72" t="s">
        <v>1706</v>
      </c>
      <c r="F72" t="s">
        <v>1707</v>
      </c>
      <c r="G72" t="s">
        <v>1708</v>
      </c>
      <c r="H72" t="s">
        <v>1709</v>
      </c>
      <c r="I72" t="s">
        <v>1710</v>
      </c>
      <c r="J72" t="s">
        <v>1711</v>
      </c>
      <c r="K72" t="s">
        <v>1712</v>
      </c>
      <c r="L72" t="s">
        <v>1713</v>
      </c>
      <c r="M72" t="s">
        <v>1714</v>
      </c>
      <c r="N72" t="s">
        <v>697</v>
      </c>
      <c r="O72" t="s">
        <v>1715</v>
      </c>
      <c r="P72" t="s">
        <v>1716</v>
      </c>
      <c r="Q72" t="s">
        <v>1717</v>
      </c>
      <c r="R72" t="s">
        <v>1718</v>
      </c>
      <c r="S72" t="s">
        <v>1719</v>
      </c>
      <c r="T72" t="s">
        <v>1720</v>
      </c>
      <c r="U72" t="s">
        <v>1721</v>
      </c>
    </row>
    <row r="73" spans="1:21" x14ac:dyDescent="0.3">
      <c r="A73" t="s">
        <v>74</v>
      </c>
      <c r="B73" t="s">
        <v>2192</v>
      </c>
      <c r="C73" t="s">
        <v>23</v>
      </c>
      <c r="D73" t="s">
        <v>1722</v>
      </c>
      <c r="E73" t="s">
        <v>1723</v>
      </c>
      <c r="F73" t="s">
        <v>1724</v>
      </c>
      <c r="G73" t="s">
        <v>1725</v>
      </c>
      <c r="H73" t="s">
        <v>1726</v>
      </c>
      <c r="I73" t="s">
        <v>1727</v>
      </c>
      <c r="J73" t="s">
        <v>1728</v>
      </c>
      <c r="K73" t="s">
        <v>1729</v>
      </c>
      <c r="L73" t="s">
        <v>1730</v>
      </c>
      <c r="M73" t="s">
        <v>1731</v>
      </c>
      <c r="N73" t="s">
        <v>1732</v>
      </c>
      <c r="O73" t="s">
        <v>1733</v>
      </c>
      <c r="P73" t="s">
        <v>1734</v>
      </c>
      <c r="Q73" t="s">
        <v>1735</v>
      </c>
      <c r="R73" t="s">
        <v>1736</v>
      </c>
      <c r="S73" t="s">
        <v>1737</v>
      </c>
      <c r="T73" t="s">
        <v>1738</v>
      </c>
      <c r="U73" t="s">
        <v>1739</v>
      </c>
    </row>
    <row r="74" spans="1:21" x14ac:dyDescent="0.3">
      <c r="A74" t="s">
        <v>74</v>
      </c>
      <c r="B74" t="s">
        <v>2192</v>
      </c>
      <c r="C74" t="s">
        <v>24</v>
      </c>
      <c r="D74" t="s">
        <v>1740</v>
      </c>
      <c r="E74" t="s">
        <v>1741</v>
      </c>
      <c r="F74" t="s">
        <v>1742</v>
      </c>
      <c r="G74" t="s">
        <v>1743</v>
      </c>
      <c r="H74" t="s">
        <v>1744</v>
      </c>
      <c r="I74" t="s">
        <v>1745</v>
      </c>
      <c r="J74" t="s">
        <v>1746</v>
      </c>
      <c r="K74" t="s">
        <v>1747</v>
      </c>
      <c r="L74" t="s">
        <v>1748</v>
      </c>
      <c r="M74" t="s">
        <v>1749</v>
      </c>
      <c r="N74" t="s">
        <v>1750</v>
      </c>
      <c r="O74" t="s">
        <v>1751</v>
      </c>
      <c r="P74" t="s">
        <v>1196</v>
      </c>
      <c r="Q74" t="s">
        <v>1197</v>
      </c>
      <c r="R74" t="s">
        <v>1752</v>
      </c>
      <c r="S74" t="s">
        <v>1753</v>
      </c>
      <c r="T74" t="s">
        <v>1754</v>
      </c>
      <c r="U74" t="s">
        <v>1755</v>
      </c>
    </row>
    <row r="75" spans="1:21" x14ac:dyDescent="0.3">
      <c r="A75" t="s">
        <v>74</v>
      </c>
      <c r="B75" t="s">
        <v>2192</v>
      </c>
      <c r="C75" t="s">
        <v>26</v>
      </c>
      <c r="D75" t="s">
        <v>1756</v>
      </c>
      <c r="E75" t="s">
        <v>1757</v>
      </c>
      <c r="F75" t="s">
        <v>1758</v>
      </c>
      <c r="G75" t="s">
        <v>1759</v>
      </c>
      <c r="H75" t="s">
        <v>1760</v>
      </c>
      <c r="I75" t="s">
        <v>1761</v>
      </c>
      <c r="J75" t="s">
        <v>1762</v>
      </c>
      <c r="K75" t="s">
        <v>1763</v>
      </c>
      <c r="L75" t="s">
        <v>1764</v>
      </c>
      <c r="M75" t="s">
        <v>1765</v>
      </c>
      <c r="N75" t="s">
        <v>1766</v>
      </c>
      <c r="O75" t="s">
        <v>1767</v>
      </c>
      <c r="P75" t="s">
        <v>1768</v>
      </c>
      <c r="Q75" t="s">
        <v>1769</v>
      </c>
      <c r="R75" t="s">
        <v>1770</v>
      </c>
      <c r="S75" t="s">
        <v>1771</v>
      </c>
      <c r="T75" t="s">
        <v>1772</v>
      </c>
      <c r="U75" t="s">
        <v>1773</v>
      </c>
    </row>
    <row r="76" spans="1:21" x14ac:dyDescent="0.3">
      <c r="A76" t="s">
        <v>74</v>
      </c>
      <c r="B76" t="s">
        <v>2192</v>
      </c>
      <c r="C76" t="s">
        <v>28</v>
      </c>
      <c r="D76" t="s">
        <v>736</v>
      </c>
      <c r="E76" t="s">
        <v>736</v>
      </c>
      <c r="F76" t="s">
        <v>736</v>
      </c>
      <c r="G76" t="s">
        <v>1590</v>
      </c>
      <c r="H76" t="s">
        <v>1591</v>
      </c>
      <c r="I76" t="s">
        <v>1774</v>
      </c>
      <c r="J76" t="s">
        <v>1775</v>
      </c>
      <c r="K76" t="s">
        <v>1776</v>
      </c>
      <c r="L76" t="s">
        <v>1777</v>
      </c>
      <c r="M76" t="s">
        <v>1778</v>
      </c>
      <c r="N76" t="s">
        <v>1779</v>
      </c>
      <c r="O76" t="s">
        <v>1780</v>
      </c>
      <c r="P76" t="s">
        <v>1781</v>
      </c>
      <c r="Q76" t="s">
        <v>1782</v>
      </c>
      <c r="R76" t="s">
        <v>1783</v>
      </c>
      <c r="S76" t="s">
        <v>1784</v>
      </c>
      <c r="T76" t="s">
        <v>1785</v>
      </c>
      <c r="U76" t="s">
        <v>1786</v>
      </c>
    </row>
    <row r="77" spans="1:21" x14ac:dyDescent="0.3">
      <c r="A77" t="s">
        <v>74</v>
      </c>
      <c r="B77" t="s">
        <v>2192</v>
      </c>
      <c r="C77" t="s">
        <v>29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</row>
    <row r="78" spans="1:21" x14ac:dyDescent="0.3">
      <c r="A78" t="s">
        <v>74</v>
      </c>
      <c r="B78" t="s">
        <v>2192</v>
      </c>
      <c r="C78" t="s">
        <v>30</v>
      </c>
      <c r="D78" t="s">
        <v>1775</v>
      </c>
      <c r="E78" t="s">
        <v>1776</v>
      </c>
      <c r="F78" t="s">
        <v>1787</v>
      </c>
      <c r="G78" t="s">
        <v>1788</v>
      </c>
      <c r="H78" t="s">
        <v>1789</v>
      </c>
      <c r="I78" t="s">
        <v>1790</v>
      </c>
      <c r="J78" t="s">
        <v>1602</v>
      </c>
      <c r="K78" t="s">
        <v>1603</v>
      </c>
      <c r="L78" t="s">
        <v>1667</v>
      </c>
      <c r="M78" t="s">
        <v>1791</v>
      </c>
      <c r="N78" t="s">
        <v>1792</v>
      </c>
      <c r="O78" t="s">
        <v>1793</v>
      </c>
      <c r="P78" t="s">
        <v>1794</v>
      </c>
      <c r="Q78" t="s">
        <v>1795</v>
      </c>
      <c r="R78" t="s">
        <v>1796</v>
      </c>
      <c r="S78" t="s">
        <v>1797</v>
      </c>
      <c r="T78" t="s">
        <v>1798</v>
      </c>
      <c r="U78" t="s">
        <v>1799</v>
      </c>
    </row>
    <row r="79" spans="1:21" x14ac:dyDescent="0.3">
      <c r="A79" t="s">
        <v>74</v>
      </c>
      <c r="B79" t="s">
        <v>2192</v>
      </c>
      <c r="C79" t="s">
        <v>32</v>
      </c>
      <c r="D79" t="s">
        <v>1800</v>
      </c>
      <c r="E79" t="s">
        <v>1801</v>
      </c>
      <c r="F79" t="s">
        <v>1802</v>
      </c>
      <c r="G79" t="s">
        <v>736</v>
      </c>
      <c r="H79" t="s">
        <v>736</v>
      </c>
      <c r="I79" t="s">
        <v>736</v>
      </c>
      <c r="J79" t="s">
        <v>1803</v>
      </c>
      <c r="K79" t="s">
        <v>1804</v>
      </c>
      <c r="L79" t="s">
        <v>1805</v>
      </c>
      <c r="M79" t="s">
        <v>1806</v>
      </c>
      <c r="N79" t="s">
        <v>1807</v>
      </c>
      <c r="O79" t="s">
        <v>1808</v>
      </c>
      <c r="P79" t="s">
        <v>1809</v>
      </c>
      <c r="Q79" t="s">
        <v>1810</v>
      </c>
      <c r="R79" t="s">
        <v>1811</v>
      </c>
      <c r="S79" t="s">
        <v>1812</v>
      </c>
      <c r="T79" t="s">
        <v>1813</v>
      </c>
      <c r="U79" t="s">
        <v>1814</v>
      </c>
    </row>
    <row r="80" spans="1:21" x14ac:dyDescent="0.3">
      <c r="A80" t="s">
        <v>74</v>
      </c>
      <c r="B80" t="s">
        <v>2192</v>
      </c>
      <c r="C80" t="s">
        <v>33</v>
      </c>
      <c r="D80" t="s">
        <v>1815</v>
      </c>
      <c r="E80" t="s">
        <v>1816</v>
      </c>
      <c r="F80" t="s">
        <v>1817</v>
      </c>
      <c r="G80" t="s">
        <v>1818</v>
      </c>
      <c r="H80" t="s">
        <v>1819</v>
      </c>
      <c r="I80" t="s">
        <v>1820</v>
      </c>
      <c r="J80" t="s">
        <v>1821</v>
      </c>
      <c r="K80" t="s">
        <v>1822</v>
      </c>
      <c r="L80" t="s">
        <v>1823</v>
      </c>
      <c r="M80" t="s">
        <v>1824</v>
      </c>
      <c r="N80" t="s">
        <v>1825</v>
      </c>
      <c r="O80" t="s">
        <v>1826</v>
      </c>
      <c r="P80" t="s">
        <v>1827</v>
      </c>
      <c r="Q80" t="s">
        <v>1828</v>
      </c>
      <c r="R80" t="s">
        <v>1829</v>
      </c>
      <c r="S80" t="s">
        <v>1830</v>
      </c>
      <c r="T80" t="s">
        <v>1831</v>
      </c>
      <c r="U80" t="s">
        <v>1832</v>
      </c>
    </row>
    <row r="81" spans="1:21" x14ac:dyDescent="0.3">
      <c r="A81" t="s">
        <v>74</v>
      </c>
      <c r="B81" t="s">
        <v>2192</v>
      </c>
      <c r="C81" t="s">
        <v>35</v>
      </c>
      <c r="D81" t="s">
        <v>1833</v>
      </c>
      <c r="E81" t="s">
        <v>1834</v>
      </c>
      <c r="F81" t="s">
        <v>1835</v>
      </c>
      <c r="G81" t="s">
        <v>1836</v>
      </c>
      <c r="H81" t="s">
        <v>1837</v>
      </c>
      <c r="I81" t="s">
        <v>1838</v>
      </c>
      <c r="J81" t="s">
        <v>1839</v>
      </c>
      <c r="K81" t="s">
        <v>1840</v>
      </c>
      <c r="L81" t="s">
        <v>1841</v>
      </c>
      <c r="M81" t="s">
        <v>1842</v>
      </c>
      <c r="N81" t="s">
        <v>1843</v>
      </c>
      <c r="O81" t="s">
        <v>1844</v>
      </c>
      <c r="P81" t="s">
        <v>1845</v>
      </c>
      <c r="Q81" t="s">
        <v>1846</v>
      </c>
      <c r="R81" t="s">
        <v>1847</v>
      </c>
      <c r="S81" t="s">
        <v>1848</v>
      </c>
      <c r="T81" t="s">
        <v>1849</v>
      </c>
      <c r="U81" t="s">
        <v>1850</v>
      </c>
    </row>
    <row r="82" spans="1:21" x14ac:dyDescent="0.3">
      <c r="A82" t="s">
        <v>74</v>
      </c>
      <c r="B82" t="s">
        <v>2192</v>
      </c>
      <c r="C82" t="s">
        <v>38</v>
      </c>
      <c r="D82" t="s">
        <v>1851</v>
      </c>
      <c r="E82" t="s">
        <v>1852</v>
      </c>
      <c r="F82" t="s">
        <v>1853</v>
      </c>
      <c r="G82" t="s">
        <v>1854</v>
      </c>
      <c r="H82" t="s">
        <v>1855</v>
      </c>
      <c r="I82" t="s">
        <v>1856</v>
      </c>
      <c r="J82" t="s">
        <v>1857</v>
      </c>
      <c r="K82" t="s">
        <v>1858</v>
      </c>
      <c r="L82" t="s">
        <v>1859</v>
      </c>
      <c r="M82" t="s">
        <v>1860</v>
      </c>
      <c r="N82" t="s">
        <v>1861</v>
      </c>
      <c r="O82" t="s">
        <v>1862</v>
      </c>
      <c r="P82" t="s">
        <v>1863</v>
      </c>
      <c r="Q82" t="s">
        <v>1864</v>
      </c>
      <c r="R82" t="s">
        <v>1865</v>
      </c>
      <c r="S82" t="s">
        <v>1866</v>
      </c>
      <c r="T82" t="s">
        <v>1867</v>
      </c>
      <c r="U82" t="s">
        <v>1868</v>
      </c>
    </row>
    <row r="83" spans="1:21" x14ac:dyDescent="0.3">
      <c r="A83" t="s">
        <v>74</v>
      </c>
      <c r="B83" t="s">
        <v>2192</v>
      </c>
      <c r="C83" t="s">
        <v>40</v>
      </c>
      <c r="D83" t="s">
        <v>1869</v>
      </c>
      <c r="E83" t="s">
        <v>1870</v>
      </c>
      <c r="F83" t="s">
        <v>1871</v>
      </c>
      <c r="G83" t="s">
        <v>1869</v>
      </c>
      <c r="H83" t="s">
        <v>1870</v>
      </c>
      <c r="I83" t="s">
        <v>1872</v>
      </c>
      <c r="J83" t="s">
        <v>1873</v>
      </c>
      <c r="K83" t="s">
        <v>1874</v>
      </c>
      <c r="L83" t="s">
        <v>1875</v>
      </c>
      <c r="M83" t="s">
        <v>1876</v>
      </c>
      <c r="N83" t="s">
        <v>1877</v>
      </c>
      <c r="O83" t="s">
        <v>1878</v>
      </c>
      <c r="P83" t="s">
        <v>1879</v>
      </c>
      <c r="Q83" t="s">
        <v>1880</v>
      </c>
      <c r="R83" t="s">
        <v>1881</v>
      </c>
      <c r="S83" t="s">
        <v>1882</v>
      </c>
      <c r="T83" t="s">
        <v>1883</v>
      </c>
      <c r="U83" t="s">
        <v>1884</v>
      </c>
    </row>
    <row r="84" spans="1:21" x14ac:dyDescent="0.3">
      <c r="A84" t="s">
        <v>80</v>
      </c>
      <c r="B84" t="s">
        <v>2192</v>
      </c>
      <c r="C84" t="s">
        <v>9</v>
      </c>
      <c r="D84" t="s">
        <v>1885</v>
      </c>
      <c r="E84" t="s">
        <v>1886</v>
      </c>
      <c r="F84" t="s">
        <v>1887</v>
      </c>
      <c r="G84" t="s">
        <v>1888</v>
      </c>
      <c r="H84" t="s">
        <v>1889</v>
      </c>
      <c r="I84" t="s">
        <v>1890</v>
      </c>
      <c r="J84" t="s">
        <v>1891</v>
      </c>
      <c r="K84" t="s">
        <v>1892</v>
      </c>
      <c r="L84" t="s">
        <v>1893</v>
      </c>
      <c r="M84" t="s">
        <v>1894</v>
      </c>
      <c r="N84" t="s">
        <v>1895</v>
      </c>
      <c r="O84" t="s">
        <v>1896</v>
      </c>
      <c r="P84" t="s">
        <v>1897</v>
      </c>
      <c r="Q84" t="s">
        <v>1898</v>
      </c>
      <c r="R84" t="s">
        <v>1899</v>
      </c>
      <c r="S84" t="s">
        <v>1900</v>
      </c>
      <c r="T84" t="s">
        <v>1901</v>
      </c>
      <c r="U84" t="s">
        <v>1902</v>
      </c>
    </row>
    <row r="85" spans="1:21" x14ac:dyDescent="0.3">
      <c r="A85" t="s">
        <v>80</v>
      </c>
      <c r="B85" t="s">
        <v>2192</v>
      </c>
      <c r="C85" t="s">
        <v>10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</row>
    <row r="86" spans="1:21" x14ac:dyDescent="0.3">
      <c r="A86" t="s">
        <v>80</v>
      </c>
      <c r="B86" t="s">
        <v>2192</v>
      </c>
      <c r="C86" t="s">
        <v>12</v>
      </c>
      <c r="D86" t="s">
        <v>1903</v>
      </c>
      <c r="E86" t="s">
        <v>1904</v>
      </c>
      <c r="F86" t="s">
        <v>1905</v>
      </c>
      <c r="G86" t="s">
        <v>1906</v>
      </c>
      <c r="H86" t="s">
        <v>1907</v>
      </c>
      <c r="I86" t="s">
        <v>1908</v>
      </c>
      <c r="J86" t="s">
        <v>1909</v>
      </c>
      <c r="K86" t="s">
        <v>1910</v>
      </c>
      <c r="L86" t="s">
        <v>1911</v>
      </c>
      <c r="M86" t="s">
        <v>1912</v>
      </c>
      <c r="N86" t="s">
        <v>1913</v>
      </c>
      <c r="O86" t="s">
        <v>1914</v>
      </c>
      <c r="P86" t="s">
        <v>1915</v>
      </c>
      <c r="Q86" t="s">
        <v>1916</v>
      </c>
      <c r="R86" t="s">
        <v>1917</v>
      </c>
      <c r="S86" t="s">
        <v>1918</v>
      </c>
      <c r="T86" t="s">
        <v>1919</v>
      </c>
      <c r="U86" t="s">
        <v>1920</v>
      </c>
    </row>
    <row r="87" spans="1:21" x14ac:dyDescent="0.3">
      <c r="A87" t="s">
        <v>80</v>
      </c>
      <c r="B87" t="s">
        <v>2192</v>
      </c>
      <c r="C87" t="s">
        <v>13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</row>
    <row r="88" spans="1:21" x14ac:dyDescent="0.3">
      <c r="A88" t="s">
        <v>80</v>
      </c>
      <c r="B88" t="s">
        <v>2192</v>
      </c>
      <c r="C88" t="s">
        <v>15</v>
      </c>
      <c r="D88" t="s">
        <v>1921</v>
      </c>
      <c r="E88" t="s">
        <v>1922</v>
      </c>
      <c r="F88" t="s">
        <v>1923</v>
      </c>
      <c r="G88" t="s">
        <v>1924</v>
      </c>
      <c r="H88" t="s">
        <v>1925</v>
      </c>
      <c r="I88" t="s">
        <v>1926</v>
      </c>
      <c r="J88" t="s">
        <v>1927</v>
      </c>
      <c r="K88" t="s">
        <v>1928</v>
      </c>
      <c r="L88" t="s">
        <v>1929</v>
      </c>
      <c r="M88" t="s">
        <v>1930</v>
      </c>
      <c r="N88" t="s">
        <v>1931</v>
      </c>
      <c r="O88" t="s">
        <v>1932</v>
      </c>
      <c r="P88" t="s">
        <v>1933</v>
      </c>
      <c r="Q88" t="s">
        <v>1934</v>
      </c>
      <c r="R88" t="s">
        <v>1935</v>
      </c>
      <c r="S88" t="s">
        <v>1936</v>
      </c>
      <c r="T88" t="s">
        <v>1937</v>
      </c>
      <c r="U88" t="s">
        <v>1938</v>
      </c>
    </row>
    <row r="89" spans="1:21" x14ac:dyDescent="0.3">
      <c r="A89" t="s">
        <v>80</v>
      </c>
      <c r="B89" t="s">
        <v>2192</v>
      </c>
      <c r="C89" t="s">
        <v>16</v>
      </c>
      <c r="D89" t="s">
        <v>1939</v>
      </c>
      <c r="E89" t="s">
        <v>1940</v>
      </c>
      <c r="F89" t="s">
        <v>1941</v>
      </c>
      <c r="G89" t="s">
        <v>1332</v>
      </c>
      <c r="H89" t="s">
        <v>1333</v>
      </c>
      <c r="I89" t="s">
        <v>1942</v>
      </c>
      <c r="J89" t="s">
        <v>1943</v>
      </c>
      <c r="K89" t="s">
        <v>1944</v>
      </c>
      <c r="L89" t="s">
        <v>1945</v>
      </c>
      <c r="M89" t="s">
        <v>1946</v>
      </c>
      <c r="N89" t="s">
        <v>1947</v>
      </c>
      <c r="O89" t="s">
        <v>1948</v>
      </c>
      <c r="P89" t="s">
        <v>1949</v>
      </c>
      <c r="Q89" t="s">
        <v>1950</v>
      </c>
      <c r="R89" t="s">
        <v>1951</v>
      </c>
      <c r="S89" t="s">
        <v>1952</v>
      </c>
      <c r="T89" t="s">
        <v>1953</v>
      </c>
      <c r="U89" t="s">
        <v>1954</v>
      </c>
    </row>
    <row r="90" spans="1:21" x14ac:dyDescent="0.3">
      <c r="A90" t="s">
        <v>80</v>
      </c>
      <c r="B90" t="s">
        <v>2192</v>
      </c>
      <c r="C90" t="s">
        <v>17</v>
      </c>
      <c r="D90" t="s">
        <v>1955</v>
      </c>
      <c r="E90" t="s">
        <v>1956</v>
      </c>
      <c r="F90" t="s">
        <v>1957</v>
      </c>
      <c r="G90" t="s">
        <v>1958</v>
      </c>
      <c r="H90" t="s">
        <v>1959</v>
      </c>
      <c r="I90" t="s">
        <v>1960</v>
      </c>
      <c r="J90" t="s">
        <v>1961</v>
      </c>
      <c r="K90" t="s">
        <v>1962</v>
      </c>
      <c r="L90" t="s">
        <v>1963</v>
      </c>
      <c r="M90" t="s">
        <v>1964</v>
      </c>
      <c r="N90" t="s">
        <v>1965</v>
      </c>
      <c r="O90" t="s">
        <v>1966</v>
      </c>
      <c r="P90" t="s">
        <v>1967</v>
      </c>
      <c r="Q90" t="s">
        <v>1968</v>
      </c>
      <c r="R90" t="s">
        <v>1969</v>
      </c>
      <c r="S90" t="s">
        <v>1970</v>
      </c>
      <c r="T90" t="s">
        <v>1971</v>
      </c>
      <c r="U90" t="s">
        <v>1972</v>
      </c>
    </row>
    <row r="91" spans="1:21" x14ac:dyDescent="0.3">
      <c r="A91" t="s">
        <v>80</v>
      </c>
      <c r="B91" t="s">
        <v>2192</v>
      </c>
      <c r="C91" t="s">
        <v>19</v>
      </c>
      <c r="D91" t="s">
        <v>1973</v>
      </c>
      <c r="E91" t="s">
        <v>1974</v>
      </c>
      <c r="F91" t="s">
        <v>1975</v>
      </c>
      <c r="G91" t="s">
        <v>1976</v>
      </c>
      <c r="H91" t="s">
        <v>1977</v>
      </c>
      <c r="I91" t="s">
        <v>1978</v>
      </c>
      <c r="J91" t="s">
        <v>1979</v>
      </c>
      <c r="K91" t="s">
        <v>1980</v>
      </c>
      <c r="L91" t="s">
        <v>1981</v>
      </c>
      <c r="M91" t="s">
        <v>1982</v>
      </c>
      <c r="N91" t="s">
        <v>1983</v>
      </c>
      <c r="O91" t="s">
        <v>1984</v>
      </c>
      <c r="P91" t="s">
        <v>1985</v>
      </c>
      <c r="Q91" t="s">
        <v>1986</v>
      </c>
      <c r="R91" t="s">
        <v>1987</v>
      </c>
      <c r="S91" t="s">
        <v>1988</v>
      </c>
      <c r="T91" t="s">
        <v>1989</v>
      </c>
      <c r="U91" t="s">
        <v>1990</v>
      </c>
    </row>
    <row r="92" spans="1:21" x14ac:dyDescent="0.3">
      <c r="A92" t="s">
        <v>80</v>
      </c>
      <c r="B92" t="s">
        <v>2192</v>
      </c>
      <c r="C92" t="s">
        <v>21</v>
      </c>
      <c r="D92" t="s">
        <v>1991</v>
      </c>
      <c r="E92" t="s">
        <v>1992</v>
      </c>
      <c r="F92" t="s">
        <v>1993</v>
      </c>
      <c r="G92" t="s">
        <v>1994</v>
      </c>
      <c r="H92" t="s">
        <v>1995</v>
      </c>
      <c r="I92" t="s">
        <v>1996</v>
      </c>
      <c r="J92" t="s">
        <v>1997</v>
      </c>
      <c r="K92" t="s">
        <v>1998</v>
      </c>
      <c r="L92" t="s">
        <v>1999</v>
      </c>
      <c r="M92" t="s">
        <v>2000</v>
      </c>
      <c r="N92" t="s">
        <v>2001</v>
      </c>
      <c r="O92" t="s">
        <v>2002</v>
      </c>
      <c r="P92" t="s">
        <v>2003</v>
      </c>
      <c r="Q92" t="s">
        <v>2004</v>
      </c>
      <c r="R92" t="s">
        <v>2005</v>
      </c>
      <c r="S92" t="s">
        <v>2006</v>
      </c>
      <c r="T92" t="s">
        <v>2007</v>
      </c>
      <c r="U92" t="s">
        <v>2008</v>
      </c>
    </row>
    <row r="93" spans="1:21" x14ac:dyDescent="0.3">
      <c r="A93" t="s">
        <v>80</v>
      </c>
      <c r="B93" t="s">
        <v>2192</v>
      </c>
      <c r="C93" t="s">
        <v>23</v>
      </c>
      <c r="D93" t="s">
        <v>2009</v>
      </c>
      <c r="E93" t="s">
        <v>2010</v>
      </c>
      <c r="F93" t="s">
        <v>2011</v>
      </c>
      <c r="G93" t="s">
        <v>2012</v>
      </c>
      <c r="H93" t="s">
        <v>2013</v>
      </c>
      <c r="I93" t="s">
        <v>2014</v>
      </c>
      <c r="J93" t="s">
        <v>2015</v>
      </c>
      <c r="K93" t="s">
        <v>2016</v>
      </c>
      <c r="L93" t="s">
        <v>2017</v>
      </c>
      <c r="M93" t="s">
        <v>2018</v>
      </c>
      <c r="N93" t="s">
        <v>2019</v>
      </c>
      <c r="O93" t="s">
        <v>2020</v>
      </c>
      <c r="P93" t="s">
        <v>2021</v>
      </c>
      <c r="Q93" t="s">
        <v>2022</v>
      </c>
      <c r="R93" t="s">
        <v>2023</v>
      </c>
      <c r="S93" t="s">
        <v>2024</v>
      </c>
      <c r="T93" t="s">
        <v>2025</v>
      </c>
      <c r="U93" t="s">
        <v>2026</v>
      </c>
    </row>
    <row r="94" spans="1:21" x14ac:dyDescent="0.3">
      <c r="A94" t="s">
        <v>80</v>
      </c>
      <c r="B94" t="s">
        <v>2192</v>
      </c>
      <c r="C94" t="s">
        <v>24</v>
      </c>
      <c r="D94" t="s">
        <v>2027</v>
      </c>
      <c r="E94" t="s">
        <v>2028</v>
      </c>
      <c r="F94" t="s">
        <v>2029</v>
      </c>
      <c r="G94" t="s">
        <v>2030</v>
      </c>
      <c r="H94" t="s">
        <v>2031</v>
      </c>
      <c r="I94" t="s">
        <v>2032</v>
      </c>
      <c r="J94" t="s">
        <v>869</v>
      </c>
      <c r="K94" t="s">
        <v>870</v>
      </c>
      <c r="L94" t="s">
        <v>2033</v>
      </c>
      <c r="M94" t="s">
        <v>2034</v>
      </c>
      <c r="N94" t="s">
        <v>2035</v>
      </c>
      <c r="O94" t="s">
        <v>2036</v>
      </c>
      <c r="P94" t="s">
        <v>2037</v>
      </c>
      <c r="Q94" t="s">
        <v>2038</v>
      </c>
      <c r="R94" t="s">
        <v>2039</v>
      </c>
      <c r="S94" t="s">
        <v>2040</v>
      </c>
      <c r="T94" t="s">
        <v>2041</v>
      </c>
      <c r="U94" t="s">
        <v>2042</v>
      </c>
    </row>
    <row r="95" spans="1:21" x14ac:dyDescent="0.3">
      <c r="A95" t="s">
        <v>80</v>
      </c>
      <c r="B95" t="s">
        <v>2192</v>
      </c>
      <c r="C95" t="s">
        <v>26</v>
      </c>
      <c r="D95" t="s">
        <v>2043</v>
      </c>
      <c r="E95" t="s">
        <v>2044</v>
      </c>
      <c r="F95" t="s">
        <v>2045</v>
      </c>
      <c r="G95" t="s">
        <v>2046</v>
      </c>
      <c r="H95" t="s">
        <v>2047</v>
      </c>
      <c r="I95" t="s">
        <v>2048</v>
      </c>
      <c r="J95" t="s">
        <v>2049</v>
      </c>
      <c r="K95" t="s">
        <v>2050</v>
      </c>
      <c r="L95" t="s">
        <v>2051</v>
      </c>
      <c r="M95" t="s">
        <v>2052</v>
      </c>
      <c r="N95" t="s">
        <v>2053</v>
      </c>
      <c r="O95" t="s">
        <v>2054</v>
      </c>
      <c r="P95" t="s">
        <v>2055</v>
      </c>
      <c r="Q95" t="s">
        <v>2056</v>
      </c>
      <c r="R95" t="s">
        <v>2057</v>
      </c>
      <c r="S95" t="s">
        <v>2058</v>
      </c>
      <c r="T95" t="s">
        <v>2059</v>
      </c>
      <c r="U95" t="s">
        <v>2060</v>
      </c>
    </row>
    <row r="96" spans="1:21" x14ac:dyDescent="0.3">
      <c r="A96" t="s">
        <v>80</v>
      </c>
      <c r="B96" t="s">
        <v>2192</v>
      </c>
      <c r="C96" t="s">
        <v>28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</row>
    <row r="97" spans="1:21" x14ac:dyDescent="0.3">
      <c r="A97" t="s">
        <v>80</v>
      </c>
      <c r="B97" t="s">
        <v>2192</v>
      </c>
      <c r="C97" t="s">
        <v>29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</row>
    <row r="98" spans="1:21" x14ac:dyDescent="0.3">
      <c r="A98" t="s">
        <v>80</v>
      </c>
      <c r="B98" t="s">
        <v>2192</v>
      </c>
      <c r="C98" t="s">
        <v>30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</row>
    <row r="99" spans="1:21" x14ac:dyDescent="0.3">
      <c r="A99" t="s">
        <v>80</v>
      </c>
      <c r="B99" t="s">
        <v>2192</v>
      </c>
      <c r="C99" t="s">
        <v>32</v>
      </c>
      <c r="D99" t="s">
        <v>2061</v>
      </c>
      <c r="E99" t="s">
        <v>2062</v>
      </c>
      <c r="F99" t="s">
        <v>2063</v>
      </c>
      <c r="G99" t="s">
        <v>2064</v>
      </c>
      <c r="H99" t="s">
        <v>2065</v>
      </c>
      <c r="I99" t="s">
        <v>2066</v>
      </c>
      <c r="J99" t="s">
        <v>2067</v>
      </c>
      <c r="K99" t="s">
        <v>2068</v>
      </c>
      <c r="L99" t="s">
        <v>2069</v>
      </c>
      <c r="M99" t="s">
        <v>2070</v>
      </c>
      <c r="N99" t="s">
        <v>2071</v>
      </c>
      <c r="O99" t="s">
        <v>2072</v>
      </c>
      <c r="P99" t="s">
        <v>2073</v>
      </c>
      <c r="Q99" t="s">
        <v>2074</v>
      </c>
      <c r="R99" t="s">
        <v>2075</v>
      </c>
      <c r="S99" t="s">
        <v>2076</v>
      </c>
      <c r="T99" t="s">
        <v>2077</v>
      </c>
      <c r="U99" t="s">
        <v>2078</v>
      </c>
    </row>
    <row r="100" spans="1:21" x14ac:dyDescent="0.3">
      <c r="A100" t="s">
        <v>80</v>
      </c>
      <c r="B100" t="s">
        <v>2192</v>
      </c>
      <c r="C100" t="s">
        <v>33</v>
      </c>
      <c r="D100" t="s">
        <v>2079</v>
      </c>
      <c r="E100" t="s">
        <v>2080</v>
      </c>
      <c r="F100" t="s">
        <v>2081</v>
      </c>
      <c r="G100" t="s">
        <v>2082</v>
      </c>
      <c r="H100" t="s">
        <v>2083</v>
      </c>
      <c r="I100" t="s">
        <v>2084</v>
      </c>
      <c r="J100" t="s">
        <v>2085</v>
      </c>
      <c r="K100" t="s">
        <v>2086</v>
      </c>
      <c r="L100" t="s">
        <v>2087</v>
      </c>
      <c r="M100" t="s">
        <v>2088</v>
      </c>
      <c r="N100" t="s">
        <v>2089</v>
      </c>
      <c r="O100" t="s">
        <v>2090</v>
      </c>
      <c r="P100" t="s">
        <v>2091</v>
      </c>
      <c r="Q100" t="s">
        <v>2092</v>
      </c>
      <c r="R100" t="s">
        <v>2093</v>
      </c>
      <c r="S100" t="s">
        <v>2094</v>
      </c>
      <c r="T100" t="s">
        <v>2095</v>
      </c>
      <c r="U100" t="s">
        <v>2096</v>
      </c>
    </row>
    <row r="101" spans="1:21" x14ac:dyDescent="0.3">
      <c r="A101" t="s">
        <v>80</v>
      </c>
      <c r="B101" t="s">
        <v>2192</v>
      </c>
      <c r="C101" t="s">
        <v>35</v>
      </c>
      <c r="D101" t="s">
        <v>2097</v>
      </c>
      <c r="E101" t="s">
        <v>2098</v>
      </c>
      <c r="F101" t="s">
        <v>2099</v>
      </c>
      <c r="G101" t="s">
        <v>2100</v>
      </c>
      <c r="H101" t="s">
        <v>2101</v>
      </c>
      <c r="I101" t="s">
        <v>2102</v>
      </c>
      <c r="J101" t="s">
        <v>2103</v>
      </c>
      <c r="K101" t="s">
        <v>2104</v>
      </c>
      <c r="L101" t="s">
        <v>2105</v>
      </c>
      <c r="M101" t="s">
        <v>2106</v>
      </c>
      <c r="N101" t="s">
        <v>2107</v>
      </c>
      <c r="O101" t="s">
        <v>2108</v>
      </c>
      <c r="P101" t="s">
        <v>2109</v>
      </c>
      <c r="Q101" t="s">
        <v>2110</v>
      </c>
      <c r="R101" t="s">
        <v>2111</v>
      </c>
      <c r="S101" t="s">
        <v>2112</v>
      </c>
      <c r="T101" t="s">
        <v>2113</v>
      </c>
      <c r="U101" t="s">
        <v>2114</v>
      </c>
    </row>
    <row r="102" spans="1:21" x14ac:dyDescent="0.3">
      <c r="A102" t="s">
        <v>80</v>
      </c>
      <c r="B102" t="s">
        <v>2192</v>
      </c>
      <c r="C102" t="s">
        <v>38</v>
      </c>
      <c r="D102" t="s">
        <v>2115</v>
      </c>
      <c r="E102" t="s">
        <v>2116</v>
      </c>
      <c r="F102" t="s">
        <v>2117</v>
      </c>
      <c r="G102" t="s">
        <v>2118</v>
      </c>
      <c r="H102" t="s">
        <v>2119</v>
      </c>
      <c r="I102" t="s">
        <v>2120</v>
      </c>
      <c r="J102" t="s">
        <v>2121</v>
      </c>
      <c r="K102" t="s">
        <v>2122</v>
      </c>
      <c r="L102" t="s">
        <v>2123</v>
      </c>
      <c r="M102" t="s">
        <v>2124</v>
      </c>
      <c r="N102" t="s">
        <v>2125</v>
      </c>
      <c r="O102" t="s">
        <v>2126</v>
      </c>
      <c r="P102" t="s">
        <v>2127</v>
      </c>
      <c r="Q102" t="s">
        <v>2128</v>
      </c>
      <c r="R102" t="s">
        <v>2129</v>
      </c>
      <c r="S102" t="s">
        <v>2130</v>
      </c>
      <c r="T102" t="s">
        <v>2131</v>
      </c>
      <c r="U102" t="s">
        <v>2132</v>
      </c>
    </row>
    <row r="103" spans="1:21" x14ac:dyDescent="0.3">
      <c r="A103" t="s">
        <v>80</v>
      </c>
      <c r="B103" t="s">
        <v>2192</v>
      </c>
      <c r="C103" t="s">
        <v>40</v>
      </c>
      <c r="D103" t="s">
        <v>2133</v>
      </c>
      <c r="E103" t="s">
        <v>2134</v>
      </c>
      <c r="F103" t="s">
        <v>2135</v>
      </c>
      <c r="G103" t="s">
        <v>2136</v>
      </c>
      <c r="H103" t="s">
        <v>2137</v>
      </c>
      <c r="I103" t="s">
        <v>2138</v>
      </c>
      <c r="J103" t="s">
        <v>2139</v>
      </c>
      <c r="K103" t="s">
        <v>2080</v>
      </c>
      <c r="L103" t="s">
        <v>2140</v>
      </c>
      <c r="M103" t="s">
        <v>2141</v>
      </c>
      <c r="N103" t="s">
        <v>2142</v>
      </c>
      <c r="O103" t="s">
        <v>2143</v>
      </c>
      <c r="P103" t="s">
        <v>2144</v>
      </c>
      <c r="Q103" t="s">
        <v>2145</v>
      </c>
      <c r="R103" t="s">
        <v>2146</v>
      </c>
      <c r="S103" t="s">
        <v>2147</v>
      </c>
      <c r="T103" t="s">
        <v>2148</v>
      </c>
      <c r="U103" t="s">
        <v>2149</v>
      </c>
    </row>
    <row r="104" spans="1:21" x14ac:dyDescent="0.3">
      <c r="A104" t="s">
        <v>8</v>
      </c>
      <c r="B104" t="s">
        <v>2633</v>
      </c>
      <c r="C104" t="s">
        <v>9</v>
      </c>
      <c r="D104" t="s">
        <v>736</v>
      </c>
      <c r="E104" t="s">
        <v>736</v>
      </c>
      <c r="F104" t="s">
        <v>736</v>
      </c>
      <c r="G104" t="s">
        <v>2680</v>
      </c>
      <c r="H104" t="s">
        <v>2681</v>
      </c>
      <c r="I104" t="s">
        <v>2682</v>
      </c>
      <c r="J104" t="s">
        <v>2683</v>
      </c>
      <c r="K104" t="s">
        <v>2684</v>
      </c>
      <c r="L104" t="s">
        <v>2685</v>
      </c>
      <c r="M104" t="s">
        <v>2686</v>
      </c>
      <c r="N104" t="s">
        <v>2687</v>
      </c>
      <c r="O104" t="s">
        <v>2688</v>
      </c>
      <c r="P104" t="s">
        <v>1506</v>
      </c>
      <c r="Q104" t="s">
        <v>1507</v>
      </c>
      <c r="R104" t="s">
        <v>2689</v>
      </c>
      <c r="S104" t="s">
        <v>2690</v>
      </c>
      <c r="T104" t="s">
        <v>2691</v>
      </c>
      <c r="U104" t="s">
        <v>2692</v>
      </c>
    </row>
    <row r="105" spans="1:21" x14ac:dyDescent="0.3">
      <c r="A105" t="s">
        <v>8</v>
      </c>
      <c r="B105" t="s">
        <v>2633</v>
      </c>
      <c r="C105" t="s">
        <v>10</v>
      </c>
      <c r="D105" t="s">
        <v>2693</v>
      </c>
      <c r="E105" t="s">
        <v>2694</v>
      </c>
      <c r="F105" t="s">
        <v>2695</v>
      </c>
      <c r="G105" t="s">
        <v>2696</v>
      </c>
      <c r="H105" t="s">
        <v>2697</v>
      </c>
      <c r="I105" t="s">
        <v>2698</v>
      </c>
      <c r="J105" t="s">
        <v>2699</v>
      </c>
      <c r="K105" t="s">
        <v>2700</v>
      </c>
      <c r="L105" t="s">
        <v>2701</v>
      </c>
      <c r="M105" t="s">
        <v>2702</v>
      </c>
      <c r="N105" t="s">
        <v>2703</v>
      </c>
      <c r="O105" t="s">
        <v>2704</v>
      </c>
      <c r="P105" t="s">
        <v>1696</v>
      </c>
      <c r="Q105" t="s">
        <v>1697</v>
      </c>
      <c r="R105" t="s">
        <v>2705</v>
      </c>
      <c r="S105" t="s">
        <v>2706</v>
      </c>
      <c r="T105" t="s">
        <v>2707</v>
      </c>
      <c r="U105" t="s">
        <v>2708</v>
      </c>
    </row>
    <row r="106" spans="1:21" x14ac:dyDescent="0.3">
      <c r="A106" t="s">
        <v>8</v>
      </c>
      <c r="B106" t="s">
        <v>2633</v>
      </c>
      <c r="C106" t="s">
        <v>12</v>
      </c>
      <c r="D106" t="s">
        <v>736</v>
      </c>
      <c r="E106" t="s">
        <v>736</v>
      </c>
      <c r="F106" t="s">
        <v>736</v>
      </c>
      <c r="G106" t="s">
        <v>2709</v>
      </c>
      <c r="H106" t="s">
        <v>2710</v>
      </c>
      <c r="I106" t="s">
        <v>2711</v>
      </c>
      <c r="J106" t="s">
        <v>2712</v>
      </c>
      <c r="K106" t="s">
        <v>2713</v>
      </c>
      <c r="L106" t="s">
        <v>2714</v>
      </c>
      <c r="M106" t="s">
        <v>2715</v>
      </c>
      <c r="N106" t="s">
        <v>2716</v>
      </c>
      <c r="O106" t="s">
        <v>2717</v>
      </c>
      <c r="P106" t="s">
        <v>2718</v>
      </c>
      <c r="Q106" t="s">
        <v>2719</v>
      </c>
      <c r="R106" t="s">
        <v>2720</v>
      </c>
      <c r="S106" t="s">
        <v>2721</v>
      </c>
      <c r="T106" t="s">
        <v>2722</v>
      </c>
      <c r="U106" t="s">
        <v>2723</v>
      </c>
    </row>
    <row r="107" spans="1:21" x14ac:dyDescent="0.3">
      <c r="A107" t="s">
        <v>8</v>
      </c>
      <c r="B107" t="s">
        <v>2633</v>
      </c>
      <c r="C107" t="s">
        <v>13</v>
      </c>
      <c r="D107" t="s">
        <v>2724</v>
      </c>
      <c r="E107" t="s">
        <v>2725</v>
      </c>
      <c r="F107" t="s">
        <v>2726</v>
      </c>
      <c r="G107" t="s">
        <v>2727</v>
      </c>
      <c r="H107" t="s">
        <v>2728</v>
      </c>
      <c r="I107" t="s">
        <v>2729</v>
      </c>
      <c r="J107" t="s">
        <v>2730</v>
      </c>
      <c r="K107" t="s">
        <v>2731</v>
      </c>
      <c r="L107" t="s">
        <v>2732</v>
      </c>
      <c r="M107" t="s">
        <v>1251</v>
      </c>
      <c r="N107" t="s">
        <v>1252</v>
      </c>
      <c r="O107" t="s">
        <v>2733</v>
      </c>
      <c r="P107" t="s">
        <v>2734</v>
      </c>
      <c r="Q107" t="s">
        <v>2735</v>
      </c>
      <c r="R107" t="s">
        <v>2736</v>
      </c>
      <c r="S107" t="s">
        <v>2737</v>
      </c>
      <c r="T107" t="s">
        <v>2738</v>
      </c>
      <c r="U107" t="s">
        <v>2739</v>
      </c>
    </row>
    <row r="108" spans="1:21" x14ac:dyDescent="0.3">
      <c r="A108" t="s">
        <v>8</v>
      </c>
      <c r="B108" t="s">
        <v>2633</v>
      </c>
      <c r="C108" t="s">
        <v>15</v>
      </c>
      <c r="D108" t="s">
        <v>2740</v>
      </c>
      <c r="E108" t="s">
        <v>2741</v>
      </c>
      <c r="F108" t="s">
        <v>2742</v>
      </c>
      <c r="G108" t="s">
        <v>736</v>
      </c>
      <c r="H108" t="s">
        <v>736</v>
      </c>
      <c r="I108" t="s">
        <v>736</v>
      </c>
      <c r="J108" t="s">
        <v>736</v>
      </c>
      <c r="K108" t="s">
        <v>736</v>
      </c>
      <c r="L108" t="s">
        <v>736</v>
      </c>
      <c r="M108" t="s">
        <v>2136</v>
      </c>
      <c r="N108" t="s">
        <v>2137</v>
      </c>
      <c r="O108" t="s">
        <v>2743</v>
      </c>
      <c r="P108" t="s">
        <v>2744</v>
      </c>
      <c r="Q108" t="s">
        <v>2745</v>
      </c>
      <c r="R108" t="s">
        <v>2746</v>
      </c>
      <c r="S108" t="s">
        <v>2747</v>
      </c>
      <c r="T108" t="s">
        <v>2748</v>
      </c>
      <c r="U108" t="s">
        <v>2749</v>
      </c>
    </row>
    <row r="109" spans="1:21" x14ac:dyDescent="0.3">
      <c r="A109" t="s">
        <v>8</v>
      </c>
      <c r="B109" t="s">
        <v>2633</v>
      </c>
      <c r="C109" t="s">
        <v>16</v>
      </c>
      <c r="D109" t="s">
        <v>2750</v>
      </c>
      <c r="E109" t="s">
        <v>2751</v>
      </c>
      <c r="F109" t="s">
        <v>2752</v>
      </c>
      <c r="G109" t="s">
        <v>2730</v>
      </c>
      <c r="H109" t="s">
        <v>2731</v>
      </c>
      <c r="I109" t="s">
        <v>2732</v>
      </c>
      <c r="J109" t="s">
        <v>736</v>
      </c>
      <c r="K109" t="s">
        <v>736</v>
      </c>
      <c r="L109" t="s">
        <v>736</v>
      </c>
      <c r="M109" t="s">
        <v>2753</v>
      </c>
      <c r="N109" t="s">
        <v>2754</v>
      </c>
      <c r="O109" t="s">
        <v>2755</v>
      </c>
      <c r="P109" t="s">
        <v>2756</v>
      </c>
      <c r="Q109" t="s">
        <v>2757</v>
      </c>
      <c r="R109" t="s">
        <v>2758</v>
      </c>
      <c r="S109" t="s">
        <v>2759</v>
      </c>
      <c r="T109" t="s">
        <v>2760</v>
      </c>
      <c r="U109" t="s">
        <v>2761</v>
      </c>
    </row>
    <row r="110" spans="1:21" x14ac:dyDescent="0.3">
      <c r="A110" t="s">
        <v>8</v>
      </c>
      <c r="B110" t="s">
        <v>2633</v>
      </c>
      <c r="C110" t="s">
        <v>17</v>
      </c>
      <c r="D110" t="s">
        <v>2762</v>
      </c>
      <c r="E110" t="s">
        <v>2763</v>
      </c>
      <c r="F110" t="s">
        <v>2764</v>
      </c>
      <c r="G110" t="s">
        <v>2765</v>
      </c>
      <c r="H110" t="s">
        <v>2766</v>
      </c>
      <c r="I110" t="s">
        <v>2767</v>
      </c>
      <c r="J110" t="s">
        <v>2765</v>
      </c>
      <c r="K110" t="s">
        <v>2766</v>
      </c>
      <c r="L110" t="s">
        <v>2768</v>
      </c>
      <c r="M110" t="s">
        <v>2769</v>
      </c>
      <c r="N110" t="s">
        <v>2770</v>
      </c>
      <c r="O110" t="s">
        <v>2771</v>
      </c>
      <c r="P110" t="s">
        <v>2772</v>
      </c>
      <c r="Q110" t="s">
        <v>2773</v>
      </c>
      <c r="R110" t="s">
        <v>2774</v>
      </c>
      <c r="S110" t="s">
        <v>2775</v>
      </c>
      <c r="T110" t="s">
        <v>2776</v>
      </c>
      <c r="U110" t="s">
        <v>2777</v>
      </c>
    </row>
    <row r="111" spans="1:21" x14ac:dyDescent="0.3">
      <c r="A111" t="s">
        <v>8</v>
      </c>
      <c r="B111" t="s">
        <v>2633</v>
      </c>
      <c r="C111" t="s">
        <v>19</v>
      </c>
      <c r="D111" t="s">
        <v>2778</v>
      </c>
      <c r="E111" t="s">
        <v>2013</v>
      </c>
      <c r="F111" t="s">
        <v>2779</v>
      </c>
      <c r="G111" t="s">
        <v>2780</v>
      </c>
      <c r="H111" t="s">
        <v>2781</v>
      </c>
      <c r="I111" t="s">
        <v>2782</v>
      </c>
      <c r="J111" t="s">
        <v>2783</v>
      </c>
      <c r="K111" t="s">
        <v>2784</v>
      </c>
      <c r="L111" t="s">
        <v>2785</v>
      </c>
      <c r="M111" t="s">
        <v>2786</v>
      </c>
      <c r="N111" t="s">
        <v>2787</v>
      </c>
      <c r="O111" t="s">
        <v>2788</v>
      </c>
      <c r="P111" t="s">
        <v>2789</v>
      </c>
      <c r="Q111" t="s">
        <v>2790</v>
      </c>
      <c r="R111" t="s">
        <v>2791</v>
      </c>
      <c r="S111" t="s">
        <v>2792</v>
      </c>
      <c r="T111" t="s">
        <v>2793</v>
      </c>
      <c r="U111" t="s">
        <v>2794</v>
      </c>
    </row>
    <row r="112" spans="1:21" x14ac:dyDescent="0.3">
      <c r="A112" t="s">
        <v>8</v>
      </c>
      <c r="B112" t="s">
        <v>2633</v>
      </c>
      <c r="C112" t="s">
        <v>21</v>
      </c>
      <c r="D112" t="s">
        <v>2795</v>
      </c>
      <c r="E112" t="s">
        <v>2796</v>
      </c>
      <c r="F112" t="s">
        <v>2797</v>
      </c>
      <c r="G112" t="s">
        <v>2798</v>
      </c>
      <c r="H112" t="s">
        <v>2799</v>
      </c>
      <c r="I112" t="s">
        <v>2800</v>
      </c>
      <c r="J112" t="s">
        <v>2801</v>
      </c>
      <c r="K112" t="s">
        <v>2802</v>
      </c>
      <c r="L112" t="s">
        <v>2803</v>
      </c>
      <c r="M112" t="s">
        <v>2804</v>
      </c>
      <c r="N112" t="s">
        <v>2805</v>
      </c>
      <c r="O112" t="s">
        <v>2806</v>
      </c>
      <c r="P112" t="s">
        <v>2807</v>
      </c>
      <c r="Q112" t="s">
        <v>2808</v>
      </c>
      <c r="R112" t="s">
        <v>2809</v>
      </c>
      <c r="S112" t="s">
        <v>2810</v>
      </c>
      <c r="T112" t="s">
        <v>2811</v>
      </c>
      <c r="U112" t="s">
        <v>2812</v>
      </c>
    </row>
    <row r="113" spans="1:21" x14ac:dyDescent="0.3">
      <c r="A113" t="s">
        <v>8</v>
      </c>
      <c r="B113" t="s">
        <v>2633</v>
      </c>
      <c r="C113" t="s">
        <v>23</v>
      </c>
      <c r="D113" t="s">
        <v>2709</v>
      </c>
      <c r="E113" t="s">
        <v>2710</v>
      </c>
      <c r="F113" t="s">
        <v>2813</v>
      </c>
      <c r="G113" t="s">
        <v>2798</v>
      </c>
      <c r="H113" t="s">
        <v>2799</v>
      </c>
      <c r="I113" t="s">
        <v>2814</v>
      </c>
      <c r="J113" t="s">
        <v>2712</v>
      </c>
      <c r="K113" t="s">
        <v>2713</v>
      </c>
      <c r="L113" t="s">
        <v>2815</v>
      </c>
      <c r="M113" t="s">
        <v>2816</v>
      </c>
      <c r="N113" t="s">
        <v>2817</v>
      </c>
      <c r="O113" t="s">
        <v>2818</v>
      </c>
      <c r="P113" t="s">
        <v>2819</v>
      </c>
      <c r="Q113" t="s">
        <v>2820</v>
      </c>
      <c r="R113" t="s">
        <v>2821</v>
      </c>
      <c r="S113" t="s">
        <v>2822</v>
      </c>
      <c r="T113" t="s">
        <v>2823</v>
      </c>
      <c r="U113" t="s">
        <v>2824</v>
      </c>
    </row>
    <row r="114" spans="1:21" x14ac:dyDescent="0.3">
      <c r="A114" t="s">
        <v>8</v>
      </c>
      <c r="B114" t="s">
        <v>2633</v>
      </c>
      <c r="C114" t="s">
        <v>24</v>
      </c>
      <c r="D114" t="s">
        <v>2825</v>
      </c>
      <c r="E114" t="s">
        <v>2697</v>
      </c>
      <c r="F114" t="s">
        <v>2826</v>
      </c>
      <c r="G114" t="s">
        <v>2827</v>
      </c>
      <c r="H114" t="s">
        <v>2828</v>
      </c>
      <c r="I114" t="s">
        <v>2829</v>
      </c>
      <c r="J114" t="s">
        <v>736</v>
      </c>
      <c r="K114" t="s">
        <v>736</v>
      </c>
      <c r="L114" t="s">
        <v>736</v>
      </c>
      <c r="M114" t="s">
        <v>2822</v>
      </c>
      <c r="N114" t="s">
        <v>2823</v>
      </c>
      <c r="O114" t="s">
        <v>2830</v>
      </c>
      <c r="P114" t="s">
        <v>2831</v>
      </c>
      <c r="Q114" t="s">
        <v>2832</v>
      </c>
      <c r="R114" t="s">
        <v>2833</v>
      </c>
      <c r="S114" t="s">
        <v>2834</v>
      </c>
      <c r="T114" t="s">
        <v>2835</v>
      </c>
      <c r="U114" t="s">
        <v>2836</v>
      </c>
    </row>
    <row r="115" spans="1:21" x14ac:dyDescent="0.3">
      <c r="A115" t="s">
        <v>8</v>
      </c>
      <c r="B115" t="s">
        <v>2633</v>
      </c>
      <c r="C115" t="s">
        <v>26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</row>
    <row r="116" spans="1:21" x14ac:dyDescent="0.3">
      <c r="A116" t="s">
        <v>8</v>
      </c>
      <c r="B116" t="s">
        <v>2633</v>
      </c>
      <c r="C116" t="s">
        <v>28</v>
      </c>
      <c r="D116" t="s">
        <v>2837</v>
      </c>
      <c r="E116" t="s">
        <v>2784</v>
      </c>
      <c r="F116" t="s">
        <v>2838</v>
      </c>
      <c r="G116" t="s">
        <v>2778</v>
      </c>
      <c r="H116" t="s">
        <v>2013</v>
      </c>
      <c r="I116" t="s">
        <v>2839</v>
      </c>
      <c r="J116" t="s">
        <v>2696</v>
      </c>
      <c r="K116" t="s">
        <v>2697</v>
      </c>
      <c r="L116" t="s">
        <v>2840</v>
      </c>
      <c r="M116" t="s">
        <v>2841</v>
      </c>
      <c r="N116" t="s">
        <v>2842</v>
      </c>
      <c r="O116" t="s">
        <v>2843</v>
      </c>
      <c r="P116" t="s">
        <v>2844</v>
      </c>
      <c r="Q116" t="s">
        <v>2735</v>
      </c>
      <c r="R116" t="s">
        <v>2845</v>
      </c>
      <c r="S116" t="s">
        <v>2846</v>
      </c>
      <c r="T116" t="s">
        <v>2847</v>
      </c>
      <c r="U116" t="s">
        <v>2848</v>
      </c>
    </row>
    <row r="117" spans="1:21" x14ac:dyDescent="0.3">
      <c r="A117" t="s">
        <v>8</v>
      </c>
      <c r="B117" t="s">
        <v>2633</v>
      </c>
      <c r="C117" t="s">
        <v>29</v>
      </c>
      <c r="D117" t="s">
        <v>2849</v>
      </c>
      <c r="E117" t="s">
        <v>2850</v>
      </c>
      <c r="F117" t="s">
        <v>2851</v>
      </c>
      <c r="G117" t="s">
        <v>2852</v>
      </c>
      <c r="H117" t="s">
        <v>2853</v>
      </c>
      <c r="I117" t="s">
        <v>2854</v>
      </c>
      <c r="J117" t="s">
        <v>2855</v>
      </c>
      <c r="K117" t="s">
        <v>2856</v>
      </c>
      <c r="L117" t="s">
        <v>2857</v>
      </c>
      <c r="M117" t="s">
        <v>2858</v>
      </c>
      <c r="N117" t="s">
        <v>2859</v>
      </c>
      <c r="O117" t="s">
        <v>2860</v>
      </c>
      <c r="P117" t="s">
        <v>2861</v>
      </c>
      <c r="Q117" t="s">
        <v>2862</v>
      </c>
      <c r="R117" t="s">
        <v>2863</v>
      </c>
      <c r="S117" t="s">
        <v>2864</v>
      </c>
      <c r="T117" t="s">
        <v>2865</v>
      </c>
      <c r="U117" t="s">
        <v>2866</v>
      </c>
    </row>
    <row r="118" spans="1:21" x14ac:dyDescent="0.3">
      <c r="A118" t="s">
        <v>8</v>
      </c>
      <c r="B118" t="s">
        <v>2633</v>
      </c>
      <c r="C118" t="s">
        <v>30</v>
      </c>
      <c r="D118" t="s">
        <v>2867</v>
      </c>
      <c r="E118" t="s">
        <v>2868</v>
      </c>
      <c r="F118" t="s">
        <v>2869</v>
      </c>
      <c r="G118" t="s">
        <v>2867</v>
      </c>
      <c r="H118" t="s">
        <v>2868</v>
      </c>
      <c r="I118" t="s">
        <v>2870</v>
      </c>
      <c r="J118" t="s">
        <v>2727</v>
      </c>
      <c r="K118" t="s">
        <v>2728</v>
      </c>
      <c r="L118" t="s">
        <v>2871</v>
      </c>
      <c r="M118" t="s">
        <v>2872</v>
      </c>
      <c r="N118" t="s">
        <v>2873</v>
      </c>
      <c r="O118" t="s">
        <v>2874</v>
      </c>
      <c r="P118" t="s">
        <v>792</v>
      </c>
      <c r="Q118" t="s">
        <v>793</v>
      </c>
      <c r="R118" t="s">
        <v>2875</v>
      </c>
      <c r="S118" t="s">
        <v>2876</v>
      </c>
      <c r="T118" t="s">
        <v>2877</v>
      </c>
      <c r="U118" t="s">
        <v>2878</v>
      </c>
    </row>
    <row r="119" spans="1:21" x14ac:dyDescent="0.3">
      <c r="A119" t="s">
        <v>8</v>
      </c>
      <c r="B119" t="s">
        <v>2633</v>
      </c>
      <c r="C119" t="s">
        <v>32</v>
      </c>
      <c r="D119" t="s">
        <v>2879</v>
      </c>
      <c r="E119" t="s">
        <v>2880</v>
      </c>
      <c r="F119" t="s">
        <v>2881</v>
      </c>
      <c r="G119" t="s">
        <v>2867</v>
      </c>
      <c r="H119" t="s">
        <v>2868</v>
      </c>
      <c r="I119" t="s">
        <v>2882</v>
      </c>
      <c r="J119" t="s">
        <v>2730</v>
      </c>
      <c r="K119" t="s">
        <v>2731</v>
      </c>
      <c r="L119" t="s">
        <v>2732</v>
      </c>
      <c r="M119" t="s">
        <v>2883</v>
      </c>
      <c r="N119" t="s">
        <v>2884</v>
      </c>
      <c r="O119" t="s">
        <v>2885</v>
      </c>
      <c r="P119" t="s">
        <v>2079</v>
      </c>
      <c r="Q119" t="s">
        <v>2080</v>
      </c>
      <c r="R119" t="s">
        <v>2886</v>
      </c>
      <c r="S119" t="s">
        <v>2887</v>
      </c>
      <c r="T119" t="s">
        <v>2888</v>
      </c>
      <c r="U119" t="s">
        <v>2889</v>
      </c>
    </row>
    <row r="120" spans="1:21" x14ac:dyDescent="0.3">
      <c r="A120" t="s">
        <v>8</v>
      </c>
      <c r="B120" t="s">
        <v>2633</v>
      </c>
      <c r="C120" t="s">
        <v>33</v>
      </c>
      <c r="D120" t="s">
        <v>2890</v>
      </c>
      <c r="E120" t="s">
        <v>2891</v>
      </c>
      <c r="F120" t="s">
        <v>2892</v>
      </c>
      <c r="G120" t="s">
        <v>2893</v>
      </c>
      <c r="H120" t="s">
        <v>2894</v>
      </c>
      <c r="I120" t="s">
        <v>2895</v>
      </c>
      <c r="J120" t="s">
        <v>2762</v>
      </c>
      <c r="K120" t="s">
        <v>2763</v>
      </c>
      <c r="L120" t="s">
        <v>2896</v>
      </c>
      <c r="M120" t="s">
        <v>2897</v>
      </c>
      <c r="N120" t="s">
        <v>2898</v>
      </c>
      <c r="O120" t="s">
        <v>2899</v>
      </c>
      <c r="P120" t="s">
        <v>997</v>
      </c>
      <c r="Q120" t="s">
        <v>998</v>
      </c>
      <c r="R120" t="s">
        <v>2900</v>
      </c>
      <c r="S120" t="s">
        <v>2901</v>
      </c>
      <c r="T120" t="s">
        <v>2902</v>
      </c>
      <c r="U120" t="s">
        <v>2903</v>
      </c>
    </row>
    <row r="121" spans="1:21" x14ac:dyDescent="0.3">
      <c r="A121" t="s">
        <v>8</v>
      </c>
      <c r="B121" t="s">
        <v>2633</v>
      </c>
      <c r="C121" t="s">
        <v>35</v>
      </c>
      <c r="D121" t="s">
        <v>2780</v>
      </c>
      <c r="E121" t="s">
        <v>2781</v>
      </c>
      <c r="F121" t="s">
        <v>2904</v>
      </c>
      <c r="G121" t="s">
        <v>2905</v>
      </c>
      <c r="H121" t="s">
        <v>2906</v>
      </c>
      <c r="I121" t="s">
        <v>2907</v>
      </c>
      <c r="J121" t="s">
        <v>2783</v>
      </c>
      <c r="K121" t="s">
        <v>2784</v>
      </c>
      <c r="L121" t="s">
        <v>2908</v>
      </c>
      <c r="M121" t="s">
        <v>2909</v>
      </c>
      <c r="N121" t="s">
        <v>2910</v>
      </c>
      <c r="O121" t="s">
        <v>2911</v>
      </c>
      <c r="P121" t="s">
        <v>2912</v>
      </c>
      <c r="Q121" t="s">
        <v>2913</v>
      </c>
      <c r="R121" t="s">
        <v>2914</v>
      </c>
      <c r="S121" t="s">
        <v>2915</v>
      </c>
      <c r="T121" t="s">
        <v>2916</v>
      </c>
      <c r="U121" t="s">
        <v>2917</v>
      </c>
    </row>
    <row r="122" spans="1:21" x14ac:dyDescent="0.3">
      <c r="A122" t="s">
        <v>8</v>
      </c>
      <c r="B122" t="s">
        <v>2633</v>
      </c>
      <c r="C122" t="s">
        <v>38</v>
      </c>
      <c r="D122" t="s">
        <v>2778</v>
      </c>
      <c r="E122" t="s">
        <v>2013</v>
      </c>
      <c r="F122" t="s">
        <v>2918</v>
      </c>
      <c r="G122" t="s">
        <v>2919</v>
      </c>
      <c r="H122" t="s">
        <v>2920</v>
      </c>
      <c r="I122" t="s">
        <v>2921</v>
      </c>
      <c r="J122" t="s">
        <v>2750</v>
      </c>
      <c r="K122" t="s">
        <v>2751</v>
      </c>
      <c r="L122" t="s">
        <v>2922</v>
      </c>
      <c r="M122" t="s">
        <v>2923</v>
      </c>
      <c r="N122" t="s">
        <v>2924</v>
      </c>
      <c r="O122" t="s">
        <v>2925</v>
      </c>
      <c r="P122" t="s">
        <v>1396</v>
      </c>
      <c r="Q122" t="s">
        <v>1397</v>
      </c>
      <c r="R122" t="s">
        <v>2926</v>
      </c>
      <c r="S122" t="s">
        <v>2927</v>
      </c>
      <c r="T122" t="s">
        <v>2928</v>
      </c>
      <c r="U122" t="s">
        <v>2929</v>
      </c>
    </row>
    <row r="123" spans="1:21" x14ac:dyDescent="0.3">
      <c r="A123" t="s">
        <v>8</v>
      </c>
      <c r="B123" t="s">
        <v>2633</v>
      </c>
      <c r="C123" t="s">
        <v>40</v>
      </c>
      <c r="D123" t="s">
        <v>2930</v>
      </c>
      <c r="E123" t="s">
        <v>2931</v>
      </c>
      <c r="F123" t="s">
        <v>2932</v>
      </c>
      <c r="G123" t="s">
        <v>2933</v>
      </c>
      <c r="H123" t="s">
        <v>2934</v>
      </c>
      <c r="I123" t="s">
        <v>2935</v>
      </c>
      <c r="J123" t="s">
        <v>2936</v>
      </c>
      <c r="K123" t="s">
        <v>2937</v>
      </c>
      <c r="L123" t="s">
        <v>2938</v>
      </c>
      <c r="M123" t="s">
        <v>2939</v>
      </c>
      <c r="N123" t="s">
        <v>2940</v>
      </c>
      <c r="O123" t="s">
        <v>2941</v>
      </c>
      <c r="P123" t="s">
        <v>2942</v>
      </c>
      <c r="Q123" t="s">
        <v>2943</v>
      </c>
      <c r="R123" t="s">
        <v>2944</v>
      </c>
      <c r="S123" t="s">
        <v>2945</v>
      </c>
      <c r="T123" t="s">
        <v>2946</v>
      </c>
      <c r="U123" t="s">
        <v>2947</v>
      </c>
    </row>
    <row r="124" spans="1:21" x14ac:dyDescent="0.3">
      <c r="A124" t="s">
        <v>42</v>
      </c>
      <c r="B124" t="s">
        <v>2633</v>
      </c>
      <c r="C124" t="s">
        <v>9</v>
      </c>
      <c r="D124" t="s">
        <v>2948</v>
      </c>
      <c r="E124" t="s">
        <v>2949</v>
      </c>
      <c r="F124" t="s">
        <v>2950</v>
      </c>
      <c r="G124" t="s">
        <v>736</v>
      </c>
      <c r="H124" t="s">
        <v>736</v>
      </c>
      <c r="I124" t="s">
        <v>736</v>
      </c>
      <c r="J124" t="s">
        <v>2951</v>
      </c>
      <c r="K124" t="s">
        <v>2952</v>
      </c>
      <c r="L124" t="s">
        <v>2953</v>
      </c>
      <c r="M124" t="s">
        <v>2954</v>
      </c>
      <c r="N124" t="s">
        <v>2955</v>
      </c>
      <c r="O124" t="s">
        <v>2956</v>
      </c>
      <c r="P124" t="s">
        <v>2957</v>
      </c>
      <c r="Q124" t="s">
        <v>2958</v>
      </c>
      <c r="R124" t="s">
        <v>2959</v>
      </c>
      <c r="S124" t="s">
        <v>2960</v>
      </c>
      <c r="T124" t="s">
        <v>2961</v>
      </c>
      <c r="U124" t="s">
        <v>2962</v>
      </c>
    </row>
    <row r="125" spans="1:21" x14ac:dyDescent="0.3">
      <c r="A125" t="s">
        <v>42</v>
      </c>
      <c r="B125" t="s">
        <v>2633</v>
      </c>
      <c r="C125" t="s">
        <v>10</v>
      </c>
      <c r="D125" t="s">
        <v>2963</v>
      </c>
      <c r="E125" t="s">
        <v>2964</v>
      </c>
      <c r="F125" t="s">
        <v>2965</v>
      </c>
      <c r="G125" t="s">
        <v>2966</v>
      </c>
      <c r="H125" t="s">
        <v>2967</v>
      </c>
      <c r="I125" t="s">
        <v>2968</v>
      </c>
      <c r="J125" t="s">
        <v>2948</v>
      </c>
      <c r="K125" t="s">
        <v>2949</v>
      </c>
      <c r="L125" t="s">
        <v>2969</v>
      </c>
      <c r="M125" t="s">
        <v>2970</v>
      </c>
      <c r="N125" t="s">
        <v>2971</v>
      </c>
      <c r="O125" t="s">
        <v>2972</v>
      </c>
      <c r="P125" t="s">
        <v>1030</v>
      </c>
      <c r="Q125" t="s">
        <v>1031</v>
      </c>
      <c r="R125" t="s">
        <v>2973</v>
      </c>
      <c r="S125" t="s">
        <v>2974</v>
      </c>
      <c r="T125" t="s">
        <v>2975</v>
      </c>
      <c r="U125" t="s">
        <v>2976</v>
      </c>
    </row>
    <row r="126" spans="1:21" x14ac:dyDescent="0.3">
      <c r="A126" t="s">
        <v>42</v>
      </c>
      <c r="B126" t="s">
        <v>2633</v>
      </c>
      <c r="C126" t="s">
        <v>12</v>
      </c>
      <c r="D126" t="s">
        <v>2977</v>
      </c>
      <c r="E126" t="s">
        <v>2978</v>
      </c>
      <c r="F126" t="s">
        <v>2979</v>
      </c>
      <c r="G126" t="s">
        <v>736</v>
      </c>
      <c r="H126" t="s">
        <v>736</v>
      </c>
      <c r="I126" t="s">
        <v>736</v>
      </c>
      <c r="J126" t="s">
        <v>2980</v>
      </c>
      <c r="K126" t="s">
        <v>2981</v>
      </c>
      <c r="L126" t="s">
        <v>2982</v>
      </c>
      <c r="M126" t="s">
        <v>2983</v>
      </c>
      <c r="N126" t="s">
        <v>2984</v>
      </c>
      <c r="O126" t="s">
        <v>2985</v>
      </c>
      <c r="P126" t="s">
        <v>2986</v>
      </c>
      <c r="Q126" t="s">
        <v>2987</v>
      </c>
      <c r="R126" t="s">
        <v>2988</v>
      </c>
      <c r="S126" t="s">
        <v>2989</v>
      </c>
      <c r="T126" t="s">
        <v>2990</v>
      </c>
      <c r="U126" t="s">
        <v>2991</v>
      </c>
    </row>
    <row r="127" spans="1:21" x14ac:dyDescent="0.3">
      <c r="A127" t="s">
        <v>42</v>
      </c>
      <c r="B127" t="s">
        <v>2633</v>
      </c>
      <c r="C127" t="s">
        <v>13</v>
      </c>
      <c r="D127" t="s">
        <v>2977</v>
      </c>
      <c r="E127" t="s">
        <v>2978</v>
      </c>
      <c r="F127" t="s">
        <v>2992</v>
      </c>
      <c r="G127" t="s">
        <v>2993</v>
      </c>
      <c r="H127" t="s">
        <v>2994</v>
      </c>
      <c r="I127" t="s">
        <v>2995</v>
      </c>
      <c r="J127" t="s">
        <v>2951</v>
      </c>
      <c r="K127" t="s">
        <v>2952</v>
      </c>
      <c r="L127" t="s">
        <v>2996</v>
      </c>
      <c r="M127" t="s">
        <v>2997</v>
      </c>
      <c r="N127" t="s">
        <v>2998</v>
      </c>
      <c r="O127" t="s">
        <v>2999</v>
      </c>
      <c r="P127" t="s">
        <v>3000</v>
      </c>
      <c r="Q127" t="s">
        <v>3001</v>
      </c>
      <c r="R127" t="s">
        <v>3002</v>
      </c>
      <c r="S127" t="s">
        <v>3003</v>
      </c>
      <c r="T127" t="s">
        <v>3004</v>
      </c>
      <c r="U127" t="s">
        <v>3005</v>
      </c>
    </row>
    <row r="128" spans="1:21" x14ac:dyDescent="0.3">
      <c r="A128" t="s">
        <v>42</v>
      </c>
      <c r="B128" t="s">
        <v>2633</v>
      </c>
      <c r="C128" t="s">
        <v>15</v>
      </c>
      <c r="D128" t="s">
        <v>3006</v>
      </c>
      <c r="E128" t="s">
        <v>3007</v>
      </c>
      <c r="F128" t="s">
        <v>3008</v>
      </c>
      <c r="G128" t="s">
        <v>3009</v>
      </c>
      <c r="H128" t="s">
        <v>3010</v>
      </c>
      <c r="I128" t="s">
        <v>3011</v>
      </c>
      <c r="J128" t="s">
        <v>3006</v>
      </c>
      <c r="K128" t="s">
        <v>3007</v>
      </c>
      <c r="L128" t="s">
        <v>3012</v>
      </c>
      <c r="M128" t="s">
        <v>3013</v>
      </c>
      <c r="N128" t="s">
        <v>3014</v>
      </c>
      <c r="O128" t="s">
        <v>3015</v>
      </c>
      <c r="P128" t="s">
        <v>3016</v>
      </c>
      <c r="Q128" t="s">
        <v>3017</v>
      </c>
      <c r="R128" t="s">
        <v>3018</v>
      </c>
      <c r="S128" t="s">
        <v>3019</v>
      </c>
      <c r="T128" t="s">
        <v>3020</v>
      </c>
      <c r="U128" t="s">
        <v>3021</v>
      </c>
    </row>
    <row r="129" spans="1:21" x14ac:dyDescent="0.3">
      <c r="A129" t="s">
        <v>42</v>
      </c>
      <c r="B129" t="s">
        <v>2633</v>
      </c>
      <c r="C129" t="s">
        <v>16</v>
      </c>
      <c r="D129" t="s">
        <v>3022</v>
      </c>
      <c r="E129" t="s">
        <v>3023</v>
      </c>
      <c r="F129" t="s">
        <v>3024</v>
      </c>
      <c r="G129" t="s">
        <v>3025</v>
      </c>
      <c r="H129" t="s">
        <v>3026</v>
      </c>
      <c r="I129" t="s">
        <v>3027</v>
      </c>
      <c r="J129" t="s">
        <v>3006</v>
      </c>
      <c r="K129" t="s">
        <v>3007</v>
      </c>
      <c r="L129" t="s">
        <v>3012</v>
      </c>
      <c r="M129" t="s">
        <v>3028</v>
      </c>
      <c r="N129" t="s">
        <v>3029</v>
      </c>
      <c r="O129" t="s">
        <v>3030</v>
      </c>
      <c r="P129" t="s">
        <v>2883</v>
      </c>
      <c r="Q129" t="s">
        <v>2884</v>
      </c>
      <c r="R129" t="s">
        <v>3031</v>
      </c>
      <c r="S129" t="s">
        <v>3032</v>
      </c>
      <c r="T129" t="s">
        <v>3033</v>
      </c>
      <c r="U129" t="s">
        <v>3034</v>
      </c>
    </row>
    <row r="130" spans="1:21" x14ac:dyDescent="0.3">
      <c r="A130" t="s">
        <v>42</v>
      </c>
      <c r="B130" t="s">
        <v>2633</v>
      </c>
      <c r="C130" t="s">
        <v>17</v>
      </c>
      <c r="D130" t="s">
        <v>3035</v>
      </c>
      <c r="E130" t="s">
        <v>3036</v>
      </c>
      <c r="F130" t="s">
        <v>3037</v>
      </c>
      <c r="G130" t="s">
        <v>3038</v>
      </c>
      <c r="H130" t="s">
        <v>3039</v>
      </c>
      <c r="I130" t="s">
        <v>3040</v>
      </c>
      <c r="J130" t="s">
        <v>2977</v>
      </c>
      <c r="K130" t="s">
        <v>2978</v>
      </c>
      <c r="L130" t="s">
        <v>3041</v>
      </c>
      <c r="M130" t="s">
        <v>3042</v>
      </c>
      <c r="N130" t="s">
        <v>3043</v>
      </c>
      <c r="O130" t="s">
        <v>3044</v>
      </c>
      <c r="P130" t="s">
        <v>3045</v>
      </c>
      <c r="Q130" t="s">
        <v>3046</v>
      </c>
      <c r="R130" t="s">
        <v>3047</v>
      </c>
      <c r="S130" t="s">
        <v>3048</v>
      </c>
      <c r="T130" t="s">
        <v>3049</v>
      </c>
      <c r="U130" t="s">
        <v>3050</v>
      </c>
    </row>
    <row r="131" spans="1:21" x14ac:dyDescent="0.3">
      <c r="A131" t="s">
        <v>42</v>
      </c>
      <c r="B131" t="s">
        <v>2633</v>
      </c>
      <c r="C131" t="s">
        <v>19</v>
      </c>
      <c r="D131" t="s">
        <v>2966</v>
      </c>
      <c r="E131" t="s">
        <v>2967</v>
      </c>
      <c r="F131" t="s">
        <v>3051</v>
      </c>
      <c r="G131" t="s">
        <v>3022</v>
      </c>
      <c r="H131" t="s">
        <v>3023</v>
      </c>
      <c r="I131" t="s">
        <v>3052</v>
      </c>
      <c r="J131" t="s">
        <v>3053</v>
      </c>
      <c r="K131" t="s">
        <v>3054</v>
      </c>
      <c r="L131" t="s">
        <v>3055</v>
      </c>
      <c r="M131" t="s">
        <v>1021</v>
      </c>
      <c r="N131" t="s">
        <v>3056</v>
      </c>
      <c r="O131" t="s">
        <v>3057</v>
      </c>
      <c r="P131" t="s">
        <v>3058</v>
      </c>
      <c r="Q131" t="s">
        <v>3059</v>
      </c>
      <c r="R131" t="s">
        <v>3060</v>
      </c>
      <c r="S131" t="s">
        <v>3061</v>
      </c>
      <c r="T131" t="s">
        <v>3062</v>
      </c>
      <c r="U131" t="s">
        <v>3063</v>
      </c>
    </row>
    <row r="132" spans="1:21" x14ac:dyDescent="0.3">
      <c r="A132" t="s">
        <v>42</v>
      </c>
      <c r="B132" t="s">
        <v>2633</v>
      </c>
      <c r="C132" t="s">
        <v>21</v>
      </c>
      <c r="D132" t="s">
        <v>3009</v>
      </c>
      <c r="E132" t="s">
        <v>3010</v>
      </c>
      <c r="F132" t="s">
        <v>3064</v>
      </c>
      <c r="G132" t="s">
        <v>3065</v>
      </c>
      <c r="H132" t="s">
        <v>3066</v>
      </c>
      <c r="I132" t="s">
        <v>3067</v>
      </c>
      <c r="J132" t="s">
        <v>736</v>
      </c>
      <c r="K132" t="s">
        <v>736</v>
      </c>
      <c r="L132" t="s">
        <v>736</v>
      </c>
      <c r="M132" t="s">
        <v>3068</v>
      </c>
      <c r="N132" t="s">
        <v>3069</v>
      </c>
      <c r="O132" t="s">
        <v>3070</v>
      </c>
      <c r="P132" t="s">
        <v>3071</v>
      </c>
      <c r="Q132" t="s">
        <v>3072</v>
      </c>
      <c r="R132" t="s">
        <v>3073</v>
      </c>
      <c r="S132" t="s">
        <v>3074</v>
      </c>
      <c r="T132" t="s">
        <v>3075</v>
      </c>
      <c r="U132" t="s">
        <v>3076</v>
      </c>
    </row>
    <row r="133" spans="1:21" x14ac:dyDescent="0.3">
      <c r="A133" t="s">
        <v>42</v>
      </c>
      <c r="B133" t="s">
        <v>2633</v>
      </c>
      <c r="C133" t="s">
        <v>23</v>
      </c>
      <c r="D133" t="s">
        <v>3077</v>
      </c>
      <c r="E133" t="s">
        <v>3078</v>
      </c>
      <c r="F133" t="s">
        <v>3079</v>
      </c>
      <c r="G133" t="s">
        <v>3080</v>
      </c>
      <c r="H133" t="s">
        <v>3081</v>
      </c>
      <c r="I133" t="s">
        <v>3082</v>
      </c>
      <c r="J133" t="s">
        <v>3083</v>
      </c>
      <c r="K133" t="s">
        <v>3084</v>
      </c>
      <c r="L133" t="s">
        <v>3085</v>
      </c>
      <c r="M133" t="s">
        <v>3086</v>
      </c>
      <c r="N133" t="s">
        <v>3087</v>
      </c>
      <c r="O133" t="s">
        <v>3088</v>
      </c>
      <c r="P133" t="s">
        <v>3089</v>
      </c>
      <c r="Q133" t="s">
        <v>3090</v>
      </c>
      <c r="R133" t="s">
        <v>3091</v>
      </c>
      <c r="S133" t="s">
        <v>3092</v>
      </c>
      <c r="T133" t="s">
        <v>3093</v>
      </c>
      <c r="U133" t="s">
        <v>3094</v>
      </c>
    </row>
    <row r="134" spans="1:21" x14ac:dyDescent="0.3">
      <c r="A134" t="s">
        <v>42</v>
      </c>
      <c r="B134" t="s">
        <v>2633</v>
      </c>
      <c r="C134" t="s">
        <v>24</v>
      </c>
      <c r="D134" t="s">
        <v>3095</v>
      </c>
      <c r="E134" t="s">
        <v>3096</v>
      </c>
      <c r="F134" t="s">
        <v>3097</v>
      </c>
      <c r="G134" t="s">
        <v>3065</v>
      </c>
      <c r="H134" t="s">
        <v>3066</v>
      </c>
      <c r="I134" t="s">
        <v>3098</v>
      </c>
      <c r="J134" t="s">
        <v>3099</v>
      </c>
      <c r="K134" t="s">
        <v>3100</v>
      </c>
      <c r="L134" t="s">
        <v>3101</v>
      </c>
      <c r="M134" t="s">
        <v>3102</v>
      </c>
      <c r="N134" t="s">
        <v>3103</v>
      </c>
      <c r="O134" t="s">
        <v>3104</v>
      </c>
      <c r="P134" t="s">
        <v>3105</v>
      </c>
      <c r="Q134" t="s">
        <v>3106</v>
      </c>
      <c r="R134" t="s">
        <v>3107</v>
      </c>
      <c r="S134" t="s">
        <v>3108</v>
      </c>
      <c r="T134" t="s">
        <v>3109</v>
      </c>
      <c r="U134" t="s">
        <v>3110</v>
      </c>
    </row>
    <row r="135" spans="1:21" x14ac:dyDescent="0.3">
      <c r="A135" t="s">
        <v>42</v>
      </c>
      <c r="B135" t="s">
        <v>2633</v>
      </c>
      <c r="C135" t="s">
        <v>26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</row>
    <row r="136" spans="1:21" x14ac:dyDescent="0.3">
      <c r="A136" t="s">
        <v>42</v>
      </c>
      <c r="B136" t="s">
        <v>2633</v>
      </c>
      <c r="C136" t="s">
        <v>28</v>
      </c>
      <c r="D136" t="s">
        <v>3111</v>
      </c>
      <c r="E136" t="s">
        <v>3112</v>
      </c>
      <c r="F136" t="s">
        <v>3113</v>
      </c>
      <c r="G136" t="s">
        <v>3065</v>
      </c>
      <c r="H136" t="s">
        <v>3066</v>
      </c>
      <c r="I136" t="s">
        <v>3067</v>
      </c>
      <c r="J136" t="s">
        <v>2977</v>
      </c>
      <c r="K136" t="s">
        <v>2978</v>
      </c>
      <c r="L136" t="s">
        <v>3114</v>
      </c>
      <c r="M136" t="s">
        <v>3115</v>
      </c>
      <c r="N136" t="s">
        <v>3116</v>
      </c>
      <c r="O136" t="s">
        <v>3117</v>
      </c>
      <c r="P136" t="s">
        <v>3118</v>
      </c>
      <c r="Q136" t="s">
        <v>3119</v>
      </c>
      <c r="R136" t="s">
        <v>3120</v>
      </c>
      <c r="S136" t="s">
        <v>3121</v>
      </c>
      <c r="T136" t="s">
        <v>3122</v>
      </c>
      <c r="U136" t="s">
        <v>3123</v>
      </c>
    </row>
    <row r="137" spans="1:21" x14ac:dyDescent="0.3">
      <c r="A137" t="s">
        <v>42</v>
      </c>
      <c r="B137" t="s">
        <v>2633</v>
      </c>
      <c r="C137" t="s">
        <v>29</v>
      </c>
      <c r="D137" t="s">
        <v>3124</v>
      </c>
      <c r="E137" t="s">
        <v>3125</v>
      </c>
      <c r="F137" t="s">
        <v>3126</v>
      </c>
      <c r="G137" t="s">
        <v>3127</v>
      </c>
      <c r="H137" t="s">
        <v>3128</v>
      </c>
      <c r="I137" t="s">
        <v>3129</v>
      </c>
      <c r="J137" t="s">
        <v>3130</v>
      </c>
      <c r="K137" t="s">
        <v>3131</v>
      </c>
      <c r="L137" t="s">
        <v>3132</v>
      </c>
      <c r="M137" t="s">
        <v>3133</v>
      </c>
      <c r="N137" t="s">
        <v>3134</v>
      </c>
      <c r="O137" t="s">
        <v>3135</v>
      </c>
      <c r="P137" t="s">
        <v>3136</v>
      </c>
      <c r="Q137" t="s">
        <v>3137</v>
      </c>
      <c r="R137" t="s">
        <v>3138</v>
      </c>
      <c r="S137" t="s">
        <v>3139</v>
      </c>
      <c r="T137" t="s">
        <v>3140</v>
      </c>
      <c r="U137" t="s">
        <v>3141</v>
      </c>
    </row>
    <row r="138" spans="1:21" x14ac:dyDescent="0.3">
      <c r="A138" t="s">
        <v>42</v>
      </c>
      <c r="B138" t="s">
        <v>2633</v>
      </c>
      <c r="C138" t="s">
        <v>30</v>
      </c>
      <c r="D138" t="s">
        <v>2993</v>
      </c>
      <c r="E138" t="s">
        <v>2994</v>
      </c>
      <c r="F138" t="s">
        <v>3142</v>
      </c>
      <c r="G138" t="s">
        <v>2948</v>
      </c>
      <c r="H138" t="s">
        <v>2949</v>
      </c>
      <c r="I138" t="s">
        <v>3143</v>
      </c>
      <c r="J138" t="s">
        <v>3006</v>
      </c>
      <c r="K138" t="s">
        <v>3007</v>
      </c>
      <c r="L138" t="s">
        <v>3144</v>
      </c>
      <c r="M138" t="s">
        <v>3145</v>
      </c>
      <c r="N138" t="s">
        <v>3146</v>
      </c>
      <c r="O138" t="s">
        <v>3147</v>
      </c>
      <c r="P138" t="s">
        <v>3148</v>
      </c>
      <c r="Q138" t="s">
        <v>3149</v>
      </c>
      <c r="R138" t="s">
        <v>3150</v>
      </c>
      <c r="S138" t="s">
        <v>3151</v>
      </c>
      <c r="T138" t="s">
        <v>3152</v>
      </c>
      <c r="U138" t="s">
        <v>3153</v>
      </c>
    </row>
    <row r="139" spans="1:21" x14ac:dyDescent="0.3">
      <c r="A139" t="s">
        <v>42</v>
      </c>
      <c r="B139" t="s">
        <v>2633</v>
      </c>
      <c r="C139" t="s">
        <v>32</v>
      </c>
      <c r="D139" t="s">
        <v>3154</v>
      </c>
      <c r="E139" t="s">
        <v>3155</v>
      </c>
      <c r="F139" t="s">
        <v>3156</v>
      </c>
      <c r="G139" t="s">
        <v>3157</v>
      </c>
      <c r="H139" t="s">
        <v>3158</v>
      </c>
      <c r="I139" t="s">
        <v>3159</v>
      </c>
      <c r="J139" t="s">
        <v>3160</v>
      </c>
      <c r="K139" t="s">
        <v>3161</v>
      </c>
      <c r="L139" t="s">
        <v>3162</v>
      </c>
      <c r="M139" t="s">
        <v>3163</v>
      </c>
      <c r="N139" t="s">
        <v>3164</v>
      </c>
      <c r="O139" t="s">
        <v>3165</v>
      </c>
      <c r="P139" t="s">
        <v>3166</v>
      </c>
      <c r="Q139" t="s">
        <v>3167</v>
      </c>
      <c r="R139" t="s">
        <v>3168</v>
      </c>
      <c r="S139" t="s">
        <v>3169</v>
      </c>
      <c r="T139" t="s">
        <v>3170</v>
      </c>
      <c r="U139" t="s">
        <v>3171</v>
      </c>
    </row>
    <row r="140" spans="1:21" x14ac:dyDescent="0.3">
      <c r="A140" t="s">
        <v>42</v>
      </c>
      <c r="B140" t="s">
        <v>2633</v>
      </c>
      <c r="C140" t="s">
        <v>33</v>
      </c>
      <c r="D140" t="s">
        <v>3172</v>
      </c>
      <c r="E140" t="s">
        <v>3173</v>
      </c>
      <c r="F140" t="s">
        <v>3174</v>
      </c>
      <c r="G140" t="s">
        <v>2977</v>
      </c>
      <c r="H140" t="s">
        <v>2978</v>
      </c>
      <c r="I140" t="s">
        <v>3175</v>
      </c>
      <c r="J140" t="s">
        <v>736</v>
      </c>
      <c r="K140" t="s">
        <v>736</v>
      </c>
      <c r="L140" t="s">
        <v>736</v>
      </c>
      <c r="M140" t="s">
        <v>3176</v>
      </c>
      <c r="N140" t="s">
        <v>3177</v>
      </c>
      <c r="O140" t="s">
        <v>3178</v>
      </c>
      <c r="P140" t="s">
        <v>3179</v>
      </c>
      <c r="Q140" t="s">
        <v>3180</v>
      </c>
      <c r="R140" t="s">
        <v>3181</v>
      </c>
      <c r="S140" t="s">
        <v>3182</v>
      </c>
      <c r="T140" t="s">
        <v>3183</v>
      </c>
      <c r="U140" t="s">
        <v>3184</v>
      </c>
    </row>
    <row r="141" spans="1:21" x14ac:dyDescent="0.3">
      <c r="A141" t="s">
        <v>42</v>
      </c>
      <c r="B141" t="s">
        <v>2633</v>
      </c>
      <c r="C141" t="s">
        <v>35</v>
      </c>
      <c r="D141" t="s">
        <v>3185</v>
      </c>
      <c r="E141" t="s">
        <v>3186</v>
      </c>
      <c r="F141" t="s">
        <v>3187</v>
      </c>
      <c r="G141" t="s">
        <v>3009</v>
      </c>
      <c r="H141" t="s">
        <v>3010</v>
      </c>
      <c r="I141" t="s">
        <v>3188</v>
      </c>
      <c r="J141" t="s">
        <v>2977</v>
      </c>
      <c r="K141" t="s">
        <v>2978</v>
      </c>
      <c r="L141" t="s">
        <v>3189</v>
      </c>
      <c r="M141" t="s">
        <v>3190</v>
      </c>
      <c r="N141" t="s">
        <v>3191</v>
      </c>
      <c r="O141" t="s">
        <v>3192</v>
      </c>
      <c r="P141" t="s">
        <v>3193</v>
      </c>
      <c r="Q141" t="s">
        <v>3194</v>
      </c>
      <c r="R141" t="s">
        <v>3195</v>
      </c>
      <c r="S141" t="s">
        <v>3196</v>
      </c>
      <c r="T141" t="s">
        <v>3197</v>
      </c>
      <c r="U141" t="s">
        <v>3198</v>
      </c>
    </row>
    <row r="142" spans="1:21" x14ac:dyDescent="0.3">
      <c r="A142" t="s">
        <v>42</v>
      </c>
      <c r="B142" t="s">
        <v>2633</v>
      </c>
      <c r="C142" t="s">
        <v>38</v>
      </c>
      <c r="D142" t="s">
        <v>3095</v>
      </c>
      <c r="E142" t="s">
        <v>3096</v>
      </c>
      <c r="F142" t="s">
        <v>3199</v>
      </c>
      <c r="G142" t="s">
        <v>736</v>
      </c>
      <c r="H142" t="s">
        <v>736</v>
      </c>
      <c r="I142" t="s">
        <v>736</v>
      </c>
      <c r="J142" t="s">
        <v>2977</v>
      </c>
      <c r="K142" t="s">
        <v>2978</v>
      </c>
      <c r="L142" t="s">
        <v>3114</v>
      </c>
      <c r="M142" t="s">
        <v>3200</v>
      </c>
      <c r="N142" t="s">
        <v>3201</v>
      </c>
      <c r="O142" t="s">
        <v>3202</v>
      </c>
      <c r="P142" t="s">
        <v>3203</v>
      </c>
      <c r="Q142" t="s">
        <v>3204</v>
      </c>
      <c r="R142" t="s">
        <v>3205</v>
      </c>
      <c r="S142" t="s">
        <v>3206</v>
      </c>
      <c r="T142" t="s">
        <v>3207</v>
      </c>
      <c r="U142" t="s">
        <v>3208</v>
      </c>
    </row>
    <row r="143" spans="1:21" x14ac:dyDescent="0.3">
      <c r="A143" t="s">
        <v>42</v>
      </c>
      <c r="B143" t="s">
        <v>2633</v>
      </c>
      <c r="C143" t="s">
        <v>40</v>
      </c>
      <c r="D143" t="s">
        <v>736</v>
      </c>
      <c r="E143" t="s">
        <v>736</v>
      </c>
      <c r="F143" t="s">
        <v>736</v>
      </c>
      <c r="G143" t="s">
        <v>2948</v>
      </c>
      <c r="H143" t="s">
        <v>2949</v>
      </c>
      <c r="I143" t="s">
        <v>3209</v>
      </c>
      <c r="J143" t="s">
        <v>3210</v>
      </c>
      <c r="K143" t="s">
        <v>2952</v>
      </c>
      <c r="L143" t="s">
        <v>3211</v>
      </c>
      <c r="M143" t="s">
        <v>3212</v>
      </c>
      <c r="N143" t="s">
        <v>3213</v>
      </c>
      <c r="O143" t="s">
        <v>3214</v>
      </c>
      <c r="P143" t="s">
        <v>3215</v>
      </c>
      <c r="Q143" t="s">
        <v>3216</v>
      </c>
      <c r="R143" t="s">
        <v>3217</v>
      </c>
      <c r="S143" t="s">
        <v>3218</v>
      </c>
      <c r="T143" t="s">
        <v>3219</v>
      </c>
      <c r="U143" t="s">
        <v>3220</v>
      </c>
    </row>
    <row r="144" spans="1:21" x14ac:dyDescent="0.3">
      <c r="A144" t="s">
        <v>63</v>
      </c>
      <c r="B144" t="s">
        <v>2633</v>
      </c>
      <c r="C144" t="s">
        <v>9</v>
      </c>
      <c r="D144" t="s">
        <v>3221</v>
      </c>
      <c r="E144" t="s">
        <v>3222</v>
      </c>
      <c r="F144" t="s">
        <v>3223</v>
      </c>
      <c r="G144" t="s">
        <v>3224</v>
      </c>
      <c r="H144" t="s">
        <v>3225</v>
      </c>
      <c r="I144" t="s">
        <v>3226</v>
      </c>
      <c r="J144" t="s">
        <v>3227</v>
      </c>
      <c r="K144" t="s">
        <v>3228</v>
      </c>
      <c r="L144" t="s">
        <v>3229</v>
      </c>
      <c r="M144" t="s">
        <v>3230</v>
      </c>
      <c r="N144" t="s">
        <v>3231</v>
      </c>
      <c r="O144" t="s">
        <v>3232</v>
      </c>
      <c r="P144" t="s">
        <v>3233</v>
      </c>
      <c r="Q144" t="s">
        <v>3234</v>
      </c>
      <c r="R144" t="s">
        <v>3235</v>
      </c>
      <c r="S144" t="s">
        <v>3236</v>
      </c>
      <c r="T144" t="s">
        <v>3237</v>
      </c>
      <c r="U144" t="s">
        <v>3238</v>
      </c>
    </row>
    <row r="145" spans="1:21" x14ac:dyDescent="0.3">
      <c r="A145" t="s">
        <v>63</v>
      </c>
      <c r="B145" t="s">
        <v>2633</v>
      </c>
      <c r="C145" t="s">
        <v>10</v>
      </c>
      <c r="D145" t="s">
        <v>3239</v>
      </c>
      <c r="E145" t="s">
        <v>3240</v>
      </c>
      <c r="F145" t="s">
        <v>3241</v>
      </c>
      <c r="G145" t="s">
        <v>3242</v>
      </c>
      <c r="H145" t="s">
        <v>3243</v>
      </c>
      <c r="I145" t="s">
        <v>3244</v>
      </c>
      <c r="J145" t="s">
        <v>3245</v>
      </c>
      <c r="K145" t="s">
        <v>3246</v>
      </c>
      <c r="L145" t="s">
        <v>3247</v>
      </c>
      <c r="M145" t="s">
        <v>3248</v>
      </c>
      <c r="N145" t="s">
        <v>3249</v>
      </c>
      <c r="O145" t="s">
        <v>3250</v>
      </c>
      <c r="P145" t="s">
        <v>3251</v>
      </c>
      <c r="Q145" t="s">
        <v>3252</v>
      </c>
      <c r="R145" t="s">
        <v>3253</v>
      </c>
      <c r="S145" t="s">
        <v>3254</v>
      </c>
      <c r="T145" t="s">
        <v>3255</v>
      </c>
      <c r="U145" t="s">
        <v>3256</v>
      </c>
    </row>
    <row r="146" spans="1:21" x14ac:dyDescent="0.3">
      <c r="A146" t="s">
        <v>63</v>
      </c>
      <c r="B146" t="s">
        <v>2633</v>
      </c>
      <c r="C146" t="s">
        <v>12</v>
      </c>
      <c r="D146" t="s">
        <v>3257</v>
      </c>
      <c r="E146" t="s">
        <v>3258</v>
      </c>
      <c r="F146" t="s">
        <v>3259</v>
      </c>
      <c r="G146" t="s">
        <v>3260</v>
      </c>
      <c r="H146" t="s">
        <v>3261</v>
      </c>
      <c r="I146" t="s">
        <v>3262</v>
      </c>
      <c r="J146" t="s">
        <v>3245</v>
      </c>
      <c r="K146" t="s">
        <v>3246</v>
      </c>
      <c r="L146" t="s">
        <v>3263</v>
      </c>
      <c r="M146" t="s">
        <v>3264</v>
      </c>
      <c r="N146" t="s">
        <v>3265</v>
      </c>
      <c r="O146" t="s">
        <v>3266</v>
      </c>
      <c r="P146" t="s">
        <v>1869</v>
      </c>
      <c r="Q146" t="s">
        <v>1870</v>
      </c>
      <c r="R146" t="s">
        <v>3267</v>
      </c>
      <c r="S146" t="s">
        <v>3268</v>
      </c>
      <c r="T146" t="s">
        <v>3269</v>
      </c>
      <c r="U146" t="s">
        <v>3270</v>
      </c>
    </row>
    <row r="147" spans="1:21" x14ac:dyDescent="0.3">
      <c r="A147" t="s">
        <v>63</v>
      </c>
      <c r="B147" t="s">
        <v>2633</v>
      </c>
      <c r="C147" t="s">
        <v>13</v>
      </c>
      <c r="D147" t="s">
        <v>3271</v>
      </c>
      <c r="E147" t="s">
        <v>3272</v>
      </c>
      <c r="F147" t="s">
        <v>3273</v>
      </c>
      <c r="G147" t="s">
        <v>1927</v>
      </c>
      <c r="H147" t="s">
        <v>1928</v>
      </c>
      <c r="I147" t="s">
        <v>3274</v>
      </c>
      <c r="J147" t="s">
        <v>3275</v>
      </c>
      <c r="K147" t="s">
        <v>3276</v>
      </c>
      <c r="L147" t="s">
        <v>3277</v>
      </c>
      <c r="M147" t="s">
        <v>3278</v>
      </c>
      <c r="N147" t="s">
        <v>3279</v>
      </c>
      <c r="O147" t="s">
        <v>3280</v>
      </c>
      <c r="P147" t="s">
        <v>3281</v>
      </c>
      <c r="Q147" t="s">
        <v>3282</v>
      </c>
      <c r="R147" t="s">
        <v>3283</v>
      </c>
      <c r="S147" t="s">
        <v>3284</v>
      </c>
      <c r="T147" t="s">
        <v>3285</v>
      </c>
      <c r="U147" t="s">
        <v>3286</v>
      </c>
    </row>
    <row r="148" spans="1:21" x14ac:dyDescent="0.3">
      <c r="A148" t="s">
        <v>63</v>
      </c>
      <c r="B148" t="s">
        <v>2633</v>
      </c>
      <c r="C148" t="s">
        <v>15</v>
      </c>
      <c r="D148" t="s">
        <v>3287</v>
      </c>
      <c r="E148" t="s">
        <v>3288</v>
      </c>
      <c r="F148" t="s">
        <v>3289</v>
      </c>
      <c r="G148" t="s">
        <v>3271</v>
      </c>
      <c r="H148" t="s">
        <v>3272</v>
      </c>
      <c r="I148" t="s">
        <v>3290</v>
      </c>
      <c r="J148" t="s">
        <v>1927</v>
      </c>
      <c r="K148" t="s">
        <v>1928</v>
      </c>
      <c r="L148" t="s">
        <v>3291</v>
      </c>
      <c r="M148" t="s">
        <v>3292</v>
      </c>
      <c r="N148" t="s">
        <v>3293</v>
      </c>
      <c r="O148" t="s">
        <v>3294</v>
      </c>
      <c r="P148" t="s">
        <v>3295</v>
      </c>
      <c r="Q148" t="s">
        <v>3296</v>
      </c>
      <c r="R148" t="s">
        <v>3297</v>
      </c>
      <c r="S148" t="s">
        <v>3298</v>
      </c>
      <c r="T148" t="s">
        <v>3299</v>
      </c>
      <c r="U148" t="s">
        <v>3300</v>
      </c>
    </row>
    <row r="149" spans="1:21" x14ac:dyDescent="0.3">
      <c r="A149" t="s">
        <v>63</v>
      </c>
      <c r="B149" t="s">
        <v>2633</v>
      </c>
      <c r="C149" t="s">
        <v>16</v>
      </c>
      <c r="D149" t="s">
        <v>3301</v>
      </c>
      <c r="E149" t="s">
        <v>3302</v>
      </c>
      <c r="F149" t="s">
        <v>3303</v>
      </c>
      <c r="G149" t="s">
        <v>3304</v>
      </c>
      <c r="H149" t="s">
        <v>3305</v>
      </c>
      <c r="I149" t="s">
        <v>3306</v>
      </c>
      <c r="J149" t="s">
        <v>3307</v>
      </c>
      <c r="K149" t="s">
        <v>3308</v>
      </c>
      <c r="L149" t="s">
        <v>3309</v>
      </c>
      <c r="M149" t="s">
        <v>3310</v>
      </c>
      <c r="N149" t="s">
        <v>3311</v>
      </c>
      <c r="O149" t="s">
        <v>3312</v>
      </c>
      <c r="P149" t="s">
        <v>3313</v>
      </c>
      <c r="Q149" t="s">
        <v>3314</v>
      </c>
      <c r="R149" t="s">
        <v>3315</v>
      </c>
      <c r="S149" t="s">
        <v>3316</v>
      </c>
      <c r="T149" t="s">
        <v>3317</v>
      </c>
      <c r="U149" t="s">
        <v>3318</v>
      </c>
    </row>
    <row r="150" spans="1:21" x14ac:dyDescent="0.3">
      <c r="A150" t="s">
        <v>63</v>
      </c>
      <c r="B150" t="s">
        <v>2633</v>
      </c>
      <c r="C150" t="s">
        <v>17</v>
      </c>
      <c r="D150" t="s">
        <v>3319</v>
      </c>
      <c r="E150" t="s">
        <v>3320</v>
      </c>
      <c r="F150" t="s">
        <v>3321</v>
      </c>
      <c r="G150" t="s">
        <v>3322</v>
      </c>
      <c r="H150" t="s">
        <v>3323</v>
      </c>
      <c r="I150" t="s">
        <v>3324</v>
      </c>
      <c r="J150" t="s">
        <v>3325</v>
      </c>
      <c r="K150" t="s">
        <v>3326</v>
      </c>
      <c r="L150" t="s">
        <v>3327</v>
      </c>
      <c r="M150" t="s">
        <v>3328</v>
      </c>
      <c r="N150" t="s">
        <v>3329</v>
      </c>
      <c r="O150" t="s">
        <v>3330</v>
      </c>
      <c r="P150" t="s">
        <v>3331</v>
      </c>
      <c r="Q150" t="s">
        <v>3332</v>
      </c>
      <c r="R150" t="s">
        <v>3333</v>
      </c>
      <c r="S150" t="s">
        <v>3334</v>
      </c>
      <c r="T150" t="s">
        <v>3335</v>
      </c>
      <c r="U150" t="s">
        <v>3336</v>
      </c>
    </row>
    <row r="151" spans="1:21" x14ac:dyDescent="0.3">
      <c r="A151" t="s">
        <v>63</v>
      </c>
      <c r="B151" t="s">
        <v>2633</v>
      </c>
      <c r="C151" t="s">
        <v>19</v>
      </c>
      <c r="D151" t="s">
        <v>3337</v>
      </c>
      <c r="E151" t="s">
        <v>3338</v>
      </c>
      <c r="F151" t="s">
        <v>3339</v>
      </c>
      <c r="G151" t="s">
        <v>3340</v>
      </c>
      <c r="H151" t="s">
        <v>3341</v>
      </c>
      <c r="I151" t="s">
        <v>3342</v>
      </c>
      <c r="J151" t="s">
        <v>3343</v>
      </c>
      <c r="K151" t="s">
        <v>3344</v>
      </c>
      <c r="L151" t="s">
        <v>3345</v>
      </c>
      <c r="M151" t="s">
        <v>3346</v>
      </c>
      <c r="N151" t="s">
        <v>3347</v>
      </c>
      <c r="O151" t="s">
        <v>3348</v>
      </c>
      <c r="P151" t="s">
        <v>3349</v>
      </c>
      <c r="Q151" t="s">
        <v>3350</v>
      </c>
      <c r="R151" t="s">
        <v>3351</v>
      </c>
      <c r="S151" t="s">
        <v>3352</v>
      </c>
      <c r="T151" t="s">
        <v>3353</v>
      </c>
      <c r="U151" t="s">
        <v>3354</v>
      </c>
    </row>
    <row r="152" spans="1:21" x14ac:dyDescent="0.3">
      <c r="A152" t="s">
        <v>63</v>
      </c>
      <c r="B152" t="s">
        <v>2633</v>
      </c>
      <c r="C152" t="s">
        <v>21</v>
      </c>
      <c r="D152" t="s">
        <v>736</v>
      </c>
      <c r="E152" t="s">
        <v>736</v>
      </c>
      <c r="F152" t="s">
        <v>736</v>
      </c>
      <c r="G152" t="s">
        <v>3355</v>
      </c>
      <c r="H152" t="s">
        <v>3356</v>
      </c>
      <c r="I152" t="s">
        <v>3357</v>
      </c>
      <c r="J152" t="s">
        <v>3358</v>
      </c>
      <c r="K152" t="s">
        <v>3359</v>
      </c>
      <c r="L152" t="s">
        <v>3360</v>
      </c>
      <c r="M152" t="s">
        <v>3361</v>
      </c>
      <c r="N152" t="s">
        <v>3362</v>
      </c>
      <c r="O152" t="s">
        <v>3363</v>
      </c>
      <c r="P152" t="s">
        <v>3364</v>
      </c>
      <c r="Q152" t="s">
        <v>3365</v>
      </c>
      <c r="R152" t="s">
        <v>3366</v>
      </c>
      <c r="S152" t="s">
        <v>3367</v>
      </c>
      <c r="T152" t="s">
        <v>3368</v>
      </c>
      <c r="U152" t="s">
        <v>3369</v>
      </c>
    </row>
    <row r="153" spans="1:21" x14ac:dyDescent="0.3">
      <c r="A153" t="s">
        <v>63</v>
      </c>
      <c r="B153" t="s">
        <v>2633</v>
      </c>
      <c r="C153" t="s">
        <v>23</v>
      </c>
      <c r="D153" t="s">
        <v>3221</v>
      </c>
      <c r="E153" t="s">
        <v>3222</v>
      </c>
      <c r="F153" t="s">
        <v>3370</v>
      </c>
      <c r="G153" t="s">
        <v>3257</v>
      </c>
      <c r="H153" t="s">
        <v>3258</v>
      </c>
      <c r="I153" t="s">
        <v>3371</v>
      </c>
      <c r="J153" t="s">
        <v>3287</v>
      </c>
      <c r="K153" t="s">
        <v>3288</v>
      </c>
      <c r="L153" t="s">
        <v>3372</v>
      </c>
      <c r="M153" t="s">
        <v>3373</v>
      </c>
      <c r="N153" t="s">
        <v>3374</v>
      </c>
      <c r="O153" t="s">
        <v>3375</v>
      </c>
      <c r="P153" t="s">
        <v>1399</v>
      </c>
      <c r="Q153" t="s">
        <v>1400</v>
      </c>
      <c r="R153" t="s">
        <v>3376</v>
      </c>
      <c r="S153" t="s">
        <v>3377</v>
      </c>
      <c r="T153" t="s">
        <v>3378</v>
      </c>
      <c r="U153" t="s">
        <v>3379</v>
      </c>
    </row>
    <row r="154" spans="1:21" x14ac:dyDescent="0.3">
      <c r="A154" t="s">
        <v>63</v>
      </c>
      <c r="B154" t="s">
        <v>2633</v>
      </c>
      <c r="C154" t="s">
        <v>24</v>
      </c>
      <c r="D154" t="s">
        <v>3380</v>
      </c>
      <c r="E154" t="s">
        <v>3381</v>
      </c>
      <c r="F154" t="s">
        <v>3382</v>
      </c>
      <c r="G154" t="s">
        <v>3383</v>
      </c>
      <c r="H154" t="s">
        <v>3384</v>
      </c>
      <c r="I154" t="s">
        <v>3385</v>
      </c>
      <c r="J154" t="s">
        <v>3386</v>
      </c>
      <c r="K154" t="s">
        <v>3387</v>
      </c>
      <c r="L154" t="s">
        <v>3388</v>
      </c>
      <c r="M154" t="s">
        <v>3389</v>
      </c>
      <c r="N154" t="s">
        <v>3390</v>
      </c>
      <c r="O154" t="s">
        <v>3391</v>
      </c>
      <c r="P154" t="s">
        <v>3310</v>
      </c>
      <c r="Q154" t="s">
        <v>3392</v>
      </c>
      <c r="R154" t="s">
        <v>3393</v>
      </c>
      <c r="S154" t="s">
        <v>3394</v>
      </c>
      <c r="T154" t="s">
        <v>3395</v>
      </c>
      <c r="U154" t="s">
        <v>3396</v>
      </c>
    </row>
    <row r="155" spans="1:21" x14ac:dyDescent="0.3">
      <c r="A155" t="s">
        <v>63</v>
      </c>
      <c r="B155" t="s">
        <v>2633</v>
      </c>
      <c r="C155" t="s">
        <v>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</row>
    <row r="156" spans="1:21" x14ac:dyDescent="0.3">
      <c r="A156" t="s">
        <v>63</v>
      </c>
      <c r="B156" t="s">
        <v>2633</v>
      </c>
      <c r="C156" t="s">
        <v>28</v>
      </c>
      <c r="D156" t="s">
        <v>3245</v>
      </c>
      <c r="E156" t="s">
        <v>3246</v>
      </c>
      <c r="F156" t="s">
        <v>3397</v>
      </c>
      <c r="G156" t="s">
        <v>3398</v>
      </c>
      <c r="H156" t="s">
        <v>3399</v>
      </c>
      <c r="I156" t="s">
        <v>3400</v>
      </c>
      <c r="J156" t="s">
        <v>3401</v>
      </c>
      <c r="K156" t="s">
        <v>3402</v>
      </c>
      <c r="L156" t="s">
        <v>3403</v>
      </c>
      <c r="M156" t="s">
        <v>3404</v>
      </c>
      <c r="N156" t="s">
        <v>3405</v>
      </c>
      <c r="O156" t="s">
        <v>3406</v>
      </c>
      <c r="P156" t="s">
        <v>3407</v>
      </c>
      <c r="Q156" t="s">
        <v>3408</v>
      </c>
      <c r="R156" t="s">
        <v>3409</v>
      </c>
      <c r="S156" t="s">
        <v>3410</v>
      </c>
      <c r="T156" t="s">
        <v>3411</v>
      </c>
      <c r="U156" t="s">
        <v>3412</v>
      </c>
    </row>
    <row r="157" spans="1:21" x14ac:dyDescent="0.3">
      <c r="A157" t="s">
        <v>63</v>
      </c>
      <c r="B157" t="s">
        <v>2633</v>
      </c>
      <c r="C157" t="s">
        <v>29</v>
      </c>
      <c r="D157" t="s">
        <v>3413</v>
      </c>
      <c r="E157" t="s">
        <v>3414</v>
      </c>
      <c r="F157" t="s">
        <v>3415</v>
      </c>
      <c r="G157" t="s">
        <v>3416</v>
      </c>
      <c r="H157" t="s">
        <v>3417</v>
      </c>
      <c r="I157" t="s">
        <v>3418</v>
      </c>
      <c r="J157" t="s">
        <v>3419</v>
      </c>
      <c r="K157" t="s">
        <v>3420</v>
      </c>
      <c r="L157" t="s">
        <v>3421</v>
      </c>
      <c r="M157" t="s">
        <v>3422</v>
      </c>
      <c r="N157" t="s">
        <v>3423</v>
      </c>
      <c r="O157" t="s">
        <v>3424</v>
      </c>
      <c r="P157" t="s">
        <v>3425</v>
      </c>
      <c r="Q157" t="s">
        <v>3426</v>
      </c>
      <c r="R157" t="s">
        <v>3427</v>
      </c>
      <c r="S157" t="s">
        <v>3428</v>
      </c>
      <c r="T157" t="s">
        <v>3429</v>
      </c>
      <c r="U157" t="s">
        <v>3430</v>
      </c>
    </row>
    <row r="158" spans="1:21" x14ac:dyDescent="0.3">
      <c r="A158" t="s">
        <v>63</v>
      </c>
      <c r="B158" t="s">
        <v>2633</v>
      </c>
      <c r="C158" t="s">
        <v>30</v>
      </c>
      <c r="D158" t="s">
        <v>3431</v>
      </c>
      <c r="E158" t="s">
        <v>3432</v>
      </c>
      <c r="F158" t="s">
        <v>3433</v>
      </c>
      <c r="G158" t="s">
        <v>3398</v>
      </c>
      <c r="H158" t="s">
        <v>3399</v>
      </c>
      <c r="I158" t="s">
        <v>3434</v>
      </c>
      <c r="J158" t="s">
        <v>3355</v>
      </c>
      <c r="K158" t="s">
        <v>3356</v>
      </c>
      <c r="L158" t="s">
        <v>3435</v>
      </c>
      <c r="M158" t="s">
        <v>3436</v>
      </c>
      <c r="N158" t="s">
        <v>3437</v>
      </c>
      <c r="O158" t="s">
        <v>3438</v>
      </c>
      <c r="P158" t="s">
        <v>3439</v>
      </c>
      <c r="Q158" t="s">
        <v>3440</v>
      </c>
      <c r="R158" t="s">
        <v>3441</v>
      </c>
      <c r="S158" t="s">
        <v>3442</v>
      </c>
      <c r="T158" t="s">
        <v>3443</v>
      </c>
      <c r="U158" t="s">
        <v>3444</v>
      </c>
    </row>
    <row r="159" spans="1:21" x14ac:dyDescent="0.3">
      <c r="A159" t="s">
        <v>63</v>
      </c>
      <c r="B159" t="s">
        <v>2633</v>
      </c>
      <c r="C159" t="s">
        <v>32</v>
      </c>
      <c r="D159" t="s">
        <v>3257</v>
      </c>
      <c r="E159" t="s">
        <v>3258</v>
      </c>
      <c r="F159" t="s">
        <v>3445</v>
      </c>
      <c r="G159" t="s">
        <v>3257</v>
      </c>
      <c r="H159" t="s">
        <v>3258</v>
      </c>
      <c r="I159" t="s">
        <v>3446</v>
      </c>
      <c r="J159" t="s">
        <v>3447</v>
      </c>
      <c r="K159" t="s">
        <v>3448</v>
      </c>
      <c r="L159" t="s">
        <v>3449</v>
      </c>
      <c r="M159" t="s">
        <v>3450</v>
      </c>
      <c r="N159" t="s">
        <v>3451</v>
      </c>
      <c r="O159" t="s">
        <v>3452</v>
      </c>
      <c r="P159" t="s">
        <v>3453</v>
      </c>
      <c r="Q159" t="s">
        <v>3454</v>
      </c>
      <c r="R159" t="s">
        <v>3455</v>
      </c>
      <c r="S159" t="s">
        <v>3456</v>
      </c>
      <c r="T159" t="s">
        <v>3457</v>
      </c>
      <c r="U159" t="s">
        <v>3458</v>
      </c>
    </row>
    <row r="160" spans="1:21" x14ac:dyDescent="0.3">
      <c r="A160" t="s">
        <v>63</v>
      </c>
      <c r="B160" t="s">
        <v>2633</v>
      </c>
      <c r="C160" t="s">
        <v>33</v>
      </c>
      <c r="D160" t="s">
        <v>3459</v>
      </c>
      <c r="E160" t="s">
        <v>3258</v>
      </c>
      <c r="F160" t="s">
        <v>3460</v>
      </c>
      <c r="G160" t="s">
        <v>3461</v>
      </c>
      <c r="H160" t="s">
        <v>3462</v>
      </c>
      <c r="I160" t="s">
        <v>3463</v>
      </c>
      <c r="J160" t="s">
        <v>3464</v>
      </c>
      <c r="K160" t="s">
        <v>3465</v>
      </c>
      <c r="L160" t="s">
        <v>3466</v>
      </c>
      <c r="M160" t="s">
        <v>3467</v>
      </c>
      <c r="N160" t="s">
        <v>3468</v>
      </c>
      <c r="O160" t="s">
        <v>3469</v>
      </c>
      <c r="P160" t="s">
        <v>3470</v>
      </c>
      <c r="Q160" t="s">
        <v>3471</v>
      </c>
      <c r="R160" t="s">
        <v>3472</v>
      </c>
      <c r="S160" t="s">
        <v>3473</v>
      </c>
      <c r="T160" t="s">
        <v>3474</v>
      </c>
      <c r="U160" t="s">
        <v>3475</v>
      </c>
    </row>
    <row r="161" spans="1:21" x14ac:dyDescent="0.3">
      <c r="A161" t="s">
        <v>63</v>
      </c>
      <c r="B161" t="s">
        <v>2633</v>
      </c>
      <c r="C161" t="s">
        <v>35</v>
      </c>
      <c r="D161" t="s">
        <v>3476</v>
      </c>
      <c r="E161" t="s">
        <v>3477</v>
      </c>
      <c r="F161" t="s">
        <v>3478</v>
      </c>
      <c r="G161" t="s">
        <v>3447</v>
      </c>
      <c r="H161" t="s">
        <v>3448</v>
      </c>
      <c r="I161" t="s">
        <v>3479</v>
      </c>
      <c r="J161" t="s">
        <v>3480</v>
      </c>
      <c r="K161" t="s">
        <v>3481</v>
      </c>
      <c r="L161" t="s">
        <v>3482</v>
      </c>
      <c r="M161" t="s">
        <v>3483</v>
      </c>
      <c r="N161" t="s">
        <v>3484</v>
      </c>
      <c r="O161" t="s">
        <v>3485</v>
      </c>
      <c r="P161" t="s">
        <v>3486</v>
      </c>
      <c r="Q161" t="s">
        <v>3487</v>
      </c>
      <c r="R161" t="s">
        <v>3488</v>
      </c>
      <c r="S161" t="s">
        <v>3489</v>
      </c>
      <c r="T161" t="s">
        <v>3490</v>
      </c>
      <c r="U161" t="s">
        <v>3491</v>
      </c>
    </row>
    <row r="162" spans="1:21" x14ac:dyDescent="0.3">
      <c r="A162" t="s">
        <v>63</v>
      </c>
      <c r="B162" t="s">
        <v>2633</v>
      </c>
      <c r="C162" t="s">
        <v>38</v>
      </c>
      <c r="D162" t="s">
        <v>3271</v>
      </c>
      <c r="E162" t="s">
        <v>3272</v>
      </c>
      <c r="F162" t="s">
        <v>3492</v>
      </c>
      <c r="G162" t="s">
        <v>3493</v>
      </c>
      <c r="H162" t="s">
        <v>3494</v>
      </c>
      <c r="I162" t="s">
        <v>3495</v>
      </c>
      <c r="J162" t="s">
        <v>3496</v>
      </c>
      <c r="K162" t="s">
        <v>3497</v>
      </c>
      <c r="L162" t="s">
        <v>3498</v>
      </c>
      <c r="M162" t="s">
        <v>3499</v>
      </c>
      <c r="N162" t="s">
        <v>3500</v>
      </c>
      <c r="O162" t="s">
        <v>3501</v>
      </c>
      <c r="P162" t="s">
        <v>3470</v>
      </c>
      <c r="Q162" t="s">
        <v>3471</v>
      </c>
      <c r="R162" t="s">
        <v>3502</v>
      </c>
      <c r="S162" t="s">
        <v>3503</v>
      </c>
      <c r="T162" t="s">
        <v>3504</v>
      </c>
      <c r="U162" t="s">
        <v>3505</v>
      </c>
    </row>
    <row r="163" spans="1:21" x14ac:dyDescent="0.3">
      <c r="A163" t="s">
        <v>63</v>
      </c>
      <c r="B163" t="s">
        <v>2633</v>
      </c>
      <c r="C163" t="s">
        <v>40</v>
      </c>
      <c r="D163" t="s">
        <v>3506</v>
      </c>
      <c r="E163" t="s">
        <v>3507</v>
      </c>
      <c r="F163" t="s">
        <v>3508</v>
      </c>
      <c r="G163" t="s">
        <v>3509</v>
      </c>
      <c r="H163" t="s">
        <v>3510</v>
      </c>
      <c r="I163" t="s">
        <v>3511</v>
      </c>
      <c r="J163" t="s">
        <v>1927</v>
      </c>
      <c r="K163" t="s">
        <v>1928</v>
      </c>
      <c r="L163" t="s">
        <v>3512</v>
      </c>
      <c r="M163" t="s">
        <v>3513</v>
      </c>
      <c r="N163" t="s">
        <v>3514</v>
      </c>
      <c r="O163" t="s">
        <v>3515</v>
      </c>
      <c r="P163" t="s">
        <v>3516</v>
      </c>
      <c r="Q163" t="s">
        <v>3517</v>
      </c>
      <c r="R163" t="s">
        <v>3518</v>
      </c>
      <c r="S163" t="s">
        <v>3519</v>
      </c>
      <c r="T163" t="s">
        <v>3520</v>
      </c>
      <c r="U163" t="s">
        <v>3521</v>
      </c>
    </row>
    <row r="164" spans="1:21" x14ac:dyDescent="0.3">
      <c r="A164" t="s">
        <v>74</v>
      </c>
      <c r="B164" t="s">
        <v>2633</v>
      </c>
      <c r="C164" t="s">
        <v>9</v>
      </c>
      <c r="D164" t="s">
        <v>3522</v>
      </c>
      <c r="E164" t="s">
        <v>1561</v>
      </c>
      <c r="F164" t="s">
        <v>3523</v>
      </c>
      <c r="G164" t="s">
        <v>3524</v>
      </c>
      <c r="H164" t="s">
        <v>3525</v>
      </c>
      <c r="I164" t="s">
        <v>3526</v>
      </c>
      <c r="J164" t="s">
        <v>3527</v>
      </c>
      <c r="K164" t="s">
        <v>3528</v>
      </c>
      <c r="L164" t="s">
        <v>3529</v>
      </c>
      <c r="M164" t="s">
        <v>3530</v>
      </c>
      <c r="N164" t="s">
        <v>3531</v>
      </c>
      <c r="O164" t="s">
        <v>3532</v>
      </c>
      <c r="P164" t="s">
        <v>3533</v>
      </c>
      <c r="Q164" t="s">
        <v>3534</v>
      </c>
      <c r="R164" t="s">
        <v>3535</v>
      </c>
      <c r="S164" t="s">
        <v>3536</v>
      </c>
      <c r="T164" t="s">
        <v>3537</v>
      </c>
      <c r="U164" t="s">
        <v>3538</v>
      </c>
    </row>
    <row r="165" spans="1:21" x14ac:dyDescent="0.3">
      <c r="A165" t="s">
        <v>74</v>
      </c>
      <c r="B165" t="s">
        <v>2633</v>
      </c>
      <c r="C165" t="s">
        <v>10</v>
      </c>
      <c r="D165" t="s">
        <v>3539</v>
      </c>
      <c r="E165" t="s">
        <v>3540</v>
      </c>
      <c r="F165" t="s">
        <v>3541</v>
      </c>
      <c r="G165" t="s">
        <v>3542</v>
      </c>
      <c r="H165" t="s">
        <v>3543</v>
      </c>
      <c r="I165" t="s">
        <v>3544</v>
      </c>
      <c r="J165" t="s">
        <v>3545</v>
      </c>
      <c r="K165" t="s">
        <v>3546</v>
      </c>
      <c r="L165" t="s">
        <v>3547</v>
      </c>
      <c r="M165" t="s">
        <v>3548</v>
      </c>
      <c r="N165" t="s">
        <v>3549</v>
      </c>
      <c r="O165" t="s">
        <v>3550</v>
      </c>
      <c r="P165" t="s">
        <v>3551</v>
      </c>
      <c r="Q165" t="s">
        <v>3552</v>
      </c>
      <c r="R165" t="s">
        <v>3553</v>
      </c>
      <c r="S165" t="s">
        <v>3554</v>
      </c>
      <c r="T165" t="s">
        <v>3555</v>
      </c>
      <c r="U165" t="s">
        <v>3556</v>
      </c>
    </row>
    <row r="166" spans="1:21" x14ac:dyDescent="0.3">
      <c r="A166" t="s">
        <v>74</v>
      </c>
      <c r="B166" t="s">
        <v>2633</v>
      </c>
      <c r="C166" t="s">
        <v>12</v>
      </c>
      <c r="D166" t="s">
        <v>3557</v>
      </c>
      <c r="E166" t="s">
        <v>3558</v>
      </c>
      <c r="F166" t="s">
        <v>3559</v>
      </c>
      <c r="G166" t="s">
        <v>3560</v>
      </c>
      <c r="H166" t="s">
        <v>3561</v>
      </c>
      <c r="I166" t="s">
        <v>3562</v>
      </c>
      <c r="J166" t="s">
        <v>3557</v>
      </c>
      <c r="K166" t="s">
        <v>3558</v>
      </c>
      <c r="L166" t="s">
        <v>3563</v>
      </c>
      <c r="M166" t="s">
        <v>3564</v>
      </c>
      <c r="N166" t="s">
        <v>3565</v>
      </c>
      <c r="O166" t="s">
        <v>3566</v>
      </c>
      <c r="P166" t="s">
        <v>2718</v>
      </c>
      <c r="Q166" t="s">
        <v>2719</v>
      </c>
      <c r="R166" t="s">
        <v>3567</v>
      </c>
      <c r="S166" t="s">
        <v>3568</v>
      </c>
      <c r="T166" t="s">
        <v>3569</v>
      </c>
      <c r="U166" t="s">
        <v>3570</v>
      </c>
    </row>
    <row r="167" spans="1:21" x14ac:dyDescent="0.3">
      <c r="A167" t="s">
        <v>74</v>
      </c>
      <c r="B167" t="s">
        <v>2633</v>
      </c>
      <c r="C167" t="s">
        <v>13</v>
      </c>
      <c r="D167" t="s">
        <v>3571</v>
      </c>
      <c r="E167" t="s">
        <v>3572</v>
      </c>
      <c r="F167" t="s">
        <v>3573</v>
      </c>
      <c r="G167" t="s">
        <v>3574</v>
      </c>
      <c r="H167" t="s">
        <v>3575</v>
      </c>
      <c r="I167" t="s">
        <v>3576</v>
      </c>
      <c r="J167" t="s">
        <v>3577</v>
      </c>
      <c r="K167" t="s">
        <v>3578</v>
      </c>
      <c r="L167" t="s">
        <v>3579</v>
      </c>
      <c r="M167" t="s">
        <v>3580</v>
      </c>
      <c r="N167" t="s">
        <v>3581</v>
      </c>
      <c r="O167" t="s">
        <v>3582</v>
      </c>
      <c r="P167" t="s">
        <v>3583</v>
      </c>
      <c r="Q167" t="s">
        <v>3584</v>
      </c>
      <c r="R167" t="s">
        <v>3585</v>
      </c>
      <c r="S167" t="s">
        <v>3586</v>
      </c>
      <c r="T167" t="s">
        <v>3587</v>
      </c>
      <c r="U167" t="s">
        <v>3588</v>
      </c>
    </row>
    <row r="168" spans="1:21" x14ac:dyDescent="0.3">
      <c r="A168" t="s">
        <v>74</v>
      </c>
      <c r="B168" t="s">
        <v>2633</v>
      </c>
      <c r="C168" t="s">
        <v>15</v>
      </c>
      <c r="D168" t="s">
        <v>3589</v>
      </c>
      <c r="E168" t="s">
        <v>3590</v>
      </c>
      <c r="F168" t="s">
        <v>3591</v>
      </c>
      <c r="G168" t="s">
        <v>3592</v>
      </c>
      <c r="H168" t="s">
        <v>3593</v>
      </c>
      <c r="I168" t="s">
        <v>3594</v>
      </c>
      <c r="J168" t="s">
        <v>1759</v>
      </c>
      <c r="K168" t="s">
        <v>1760</v>
      </c>
      <c r="L168" t="s">
        <v>3595</v>
      </c>
      <c r="M168" t="s">
        <v>3596</v>
      </c>
      <c r="N168" t="s">
        <v>3597</v>
      </c>
      <c r="O168" t="s">
        <v>3598</v>
      </c>
      <c r="P168" t="s">
        <v>3599</v>
      </c>
      <c r="Q168" t="s">
        <v>3600</v>
      </c>
      <c r="R168" t="s">
        <v>3601</v>
      </c>
      <c r="S168" t="s">
        <v>3602</v>
      </c>
      <c r="T168" t="s">
        <v>3603</v>
      </c>
      <c r="U168" t="s">
        <v>3604</v>
      </c>
    </row>
    <row r="169" spans="1:21" x14ac:dyDescent="0.3">
      <c r="A169" t="s">
        <v>74</v>
      </c>
      <c r="B169" t="s">
        <v>2633</v>
      </c>
      <c r="C169" t="s">
        <v>16</v>
      </c>
      <c r="D169" t="s">
        <v>3605</v>
      </c>
      <c r="E169" t="s">
        <v>3606</v>
      </c>
      <c r="F169" t="s">
        <v>3607</v>
      </c>
      <c r="G169" t="s">
        <v>3608</v>
      </c>
      <c r="H169" t="s">
        <v>3609</v>
      </c>
      <c r="I169" t="s">
        <v>3610</v>
      </c>
      <c r="J169" t="s">
        <v>3611</v>
      </c>
      <c r="K169" t="s">
        <v>3612</v>
      </c>
      <c r="L169" t="s">
        <v>3613</v>
      </c>
      <c r="M169" t="s">
        <v>3614</v>
      </c>
      <c r="N169" t="s">
        <v>3615</v>
      </c>
      <c r="O169" t="s">
        <v>3616</v>
      </c>
      <c r="P169" t="s">
        <v>3617</v>
      </c>
      <c r="Q169" t="s">
        <v>3618</v>
      </c>
      <c r="R169" t="s">
        <v>3619</v>
      </c>
      <c r="S169" t="s">
        <v>3620</v>
      </c>
      <c r="T169" t="s">
        <v>3621</v>
      </c>
      <c r="U169" t="s">
        <v>3622</v>
      </c>
    </row>
    <row r="170" spans="1:21" x14ac:dyDescent="0.3">
      <c r="A170" t="s">
        <v>74</v>
      </c>
      <c r="B170" t="s">
        <v>2633</v>
      </c>
      <c r="C170" t="s">
        <v>17</v>
      </c>
      <c r="D170" t="s">
        <v>3623</v>
      </c>
      <c r="E170" t="s">
        <v>3624</v>
      </c>
      <c r="F170" t="s">
        <v>3625</v>
      </c>
      <c r="G170" t="s">
        <v>3626</v>
      </c>
      <c r="H170" t="s">
        <v>3627</v>
      </c>
      <c r="I170" t="s">
        <v>3628</v>
      </c>
      <c r="J170" t="s">
        <v>3629</v>
      </c>
      <c r="K170" t="s">
        <v>3630</v>
      </c>
      <c r="L170" t="s">
        <v>3631</v>
      </c>
      <c r="M170" t="s">
        <v>3632</v>
      </c>
      <c r="N170" t="s">
        <v>3633</v>
      </c>
      <c r="O170" t="s">
        <v>3634</v>
      </c>
      <c r="P170" t="s">
        <v>3635</v>
      </c>
      <c r="Q170" t="s">
        <v>3636</v>
      </c>
      <c r="R170" t="s">
        <v>3637</v>
      </c>
      <c r="S170" t="s">
        <v>3638</v>
      </c>
      <c r="T170" t="s">
        <v>3639</v>
      </c>
      <c r="U170" t="s">
        <v>3640</v>
      </c>
    </row>
    <row r="171" spans="1:21" x14ac:dyDescent="0.3">
      <c r="A171" t="s">
        <v>74</v>
      </c>
      <c r="B171" t="s">
        <v>2633</v>
      </c>
      <c r="C171" t="s">
        <v>19</v>
      </c>
      <c r="D171" t="s">
        <v>3641</v>
      </c>
      <c r="E171" t="s">
        <v>3642</v>
      </c>
      <c r="F171" t="s">
        <v>3643</v>
      </c>
      <c r="G171" t="s">
        <v>1903</v>
      </c>
      <c r="H171" t="s">
        <v>1904</v>
      </c>
      <c r="I171" t="s">
        <v>3644</v>
      </c>
      <c r="J171" t="s">
        <v>1759</v>
      </c>
      <c r="K171" t="s">
        <v>1760</v>
      </c>
      <c r="L171" t="s">
        <v>3645</v>
      </c>
      <c r="M171" t="s">
        <v>3646</v>
      </c>
      <c r="N171" t="s">
        <v>3647</v>
      </c>
      <c r="O171" t="s">
        <v>3648</v>
      </c>
      <c r="P171" t="s">
        <v>3649</v>
      </c>
      <c r="Q171" t="s">
        <v>3650</v>
      </c>
      <c r="R171" t="s">
        <v>3651</v>
      </c>
      <c r="S171" t="s">
        <v>3652</v>
      </c>
      <c r="T171" t="s">
        <v>3653</v>
      </c>
      <c r="U171" t="s">
        <v>3654</v>
      </c>
    </row>
    <row r="172" spans="1:21" x14ac:dyDescent="0.3">
      <c r="A172" t="s">
        <v>74</v>
      </c>
      <c r="B172" t="s">
        <v>2633</v>
      </c>
      <c r="C172" t="s">
        <v>21</v>
      </c>
      <c r="D172" t="s">
        <v>3522</v>
      </c>
      <c r="E172" t="s">
        <v>1561</v>
      </c>
      <c r="F172" t="s">
        <v>3655</v>
      </c>
      <c r="G172" t="s">
        <v>3656</v>
      </c>
      <c r="H172" t="s">
        <v>3657</v>
      </c>
      <c r="I172" t="s">
        <v>3658</v>
      </c>
      <c r="J172" t="s">
        <v>3522</v>
      </c>
      <c r="K172" t="s">
        <v>1561</v>
      </c>
      <c r="L172" t="s">
        <v>3659</v>
      </c>
      <c r="M172" t="s">
        <v>3660</v>
      </c>
      <c r="N172" t="s">
        <v>3661</v>
      </c>
      <c r="O172" t="s">
        <v>3662</v>
      </c>
      <c r="P172" t="s">
        <v>3551</v>
      </c>
      <c r="Q172" t="s">
        <v>3552</v>
      </c>
      <c r="R172" t="s">
        <v>3663</v>
      </c>
      <c r="S172" t="s">
        <v>3664</v>
      </c>
      <c r="T172" t="s">
        <v>3665</v>
      </c>
      <c r="U172" t="s">
        <v>3666</v>
      </c>
    </row>
    <row r="173" spans="1:21" x14ac:dyDescent="0.3">
      <c r="A173" t="s">
        <v>74</v>
      </c>
      <c r="B173" t="s">
        <v>2633</v>
      </c>
      <c r="C173" t="s">
        <v>23</v>
      </c>
      <c r="D173" t="s">
        <v>3667</v>
      </c>
      <c r="E173" t="s">
        <v>1324</v>
      </c>
      <c r="F173" t="s">
        <v>3668</v>
      </c>
      <c r="G173" t="s">
        <v>3669</v>
      </c>
      <c r="H173" t="s">
        <v>3670</v>
      </c>
      <c r="I173" t="s">
        <v>3671</v>
      </c>
      <c r="J173" t="s">
        <v>3672</v>
      </c>
      <c r="K173" t="s">
        <v>3673</v>
      </c>
      <c r="L173" t="s">
        <v>3674</v>
      </c>
      <c r="M173" t="s">
        <v>3675</v>
      </c>
      <c r="N173" t="s">
        <v>3676</v>
      </c>
      <c r="O173" t="s">
        <v>3677</v>
      </c>
      <c r="P173" t="s">
        <v>3678</v>
      </c>
      <c r="Q173" t="s">
        <v>3679</v>
      </c>
      <c r="R173" t="s">
        <v>3680</v>
      </c>
      <c r="S173" t="s">
        <v>3681</v>
      </c>
      <c r="T173" t="s">
        <v>3682</v>
      </c>
      <c r="U173" t="s">
        <v>3683</v>
      </c>
    </row>
    <row r="174" spans="1:21" x14ac:dyDescent="0.3">
      <c r="A174" t="s">
        <v>74</v>
      </c>
      <c r="B174" t="s">
        <v>2633</v>
      </c>
      <c r="C174" t="s">
        <v>24</v>
      </c>
      <c r="D174" t="s">
        <v>3545</v>
      </c>
      <c r="E174" t="s">
        <v>3546</v>
      </c>
      <c r="F174" t="s">
        <v>3684</v>
      </c>
      <c r="G174" t="s">
        <v>3685</v>
      </c>
      <c r="H174" t="s">
        <v>3686</v>
      </c>
      <c r="I174" t="s">
        <v>3687</v>
      </c>
      <c r="J174" t="s">
        <v>3688</v>
      </c>
      <c r="K174" t="s">
        <v>3689</v>
      </c>
      <c r="L174" t="s">
        <v>3690</v>
      </c>
      <c r="M174" t="s">
        <v>3691</v>
      </c>
      <c r="N174" t="s">
        <v>3692</v>
      </c>
      <c r="O174" t="s">
        <v>3693</v>
      </c>
      <c r="P174" t="s">
        <v>2772</v>
      </c>
      <c r="Q174" t="s">
        <v>2773</v>
      </c>
      <c r="R174" t="s">
        <v>3694</v>
      </c>
      <c r="S174" t="s">
        <v>3695</v>
      </c>
      <c r="T174" t="s">
        <v>3696</v>
      </c>
      <c r="U174" t="s">
        <v>3697</v>
      </c>
    </row>
    <row r="175" spans="1:21" x14ac:dyDescent="0.3">
      <c r="A175" t="s">
        <v>74</v>
      </c>
      <c r="B175" t="s">
        <v>2633</v>
      </c>
      <c r="C175" t="s">
        <v>26</v>
      </c>
      <c r="D175" t="s">
        <v>3672</v>
      </c>
      <c r="E175" t="s">
        <v>3673</v>
      </c>
      <c r="F175" t="s">
        <v>3698</v>
      </c>
      <c r="G175" t="s">
        <v>3699</v>
      </c>
      <c r="H175" t="s">
        <v>3700</v>
      </c>
      <c r="I175" t="s">
        <v>3701</v>
      </c>
      <c r="J175" t="s">
        <v>3702</v>
      </c>
      <c r="K175" t="s">
        <v>3703</v>
      </c>
      <c r="L175" t="s">
        <v>3704</v>
      </c>
      <c r="M175" t="s">
        <v>3705</v>
      </c>
      <c r="N175" t="s">
        <v>3706</v>
      </c>
      <c r="O175" t="s">
        <v>3707</v>
      </c>
      <c r="P175" t="s">
        <v>3708</v>
      </c>
      <c r="Q175" t="s">
        <v>3709</v>
      </c>
      <c r="R175" t="s">
        <v>3710</v>
      </c>
      <c r="S175" t="s">
        <v>3711</v>
      </c>
      <c r="T175" t="s">
        <v>3712</v>
      </c>
      <c r="U175" t="s">
        <v>3713</v>
      </c>
    </row>
    <row r="176" spans="1:21" x14ac:dyDescent="0.3">
      <c r="A176" t="s">
        <v>74</v>
      </c>
      <c r="B176" t="s">
        <v>2633</v>
      </c>
      <c r="C176" t="s">
        <v>28</v>
      </c>
      <c r="D176" t="s">
        <v>3714</v>
      </c>
      <c r="E176" t="s">
        <v>3715</v>
      </c>
      <c r="F176" t="s">
        <v>3716</v>
      </c>
      <c r="G176" t="s">
        <v>3717</v>
      </c>
      <c r="H176" t="s">
        <v>3718</v>
      </c>
      <c r="I176" t="s">
        <v>3719</v>
      </c>
      <c r="J176" t="s">
        <v>3720</v>
      </c>
      <c r="K176" t="s">
        <v>3721</v>
      </c>
      <c r="L176" t="s">
        <v>3722</v>
      </c>
      <c r="M176" t="s">
        <v>3723</v>
      </c>
      <c r="N176" t="s">
        <v>3724</v>
      </c>
      <c r="O176" t="s">
        <v>3725</v>
      </c>
      <c r="P176" t="s">
        <v>3726</v>
      </c>
      <c r="Q176" t="s">
        <v>3727</v>
      </c>
      <c r="R176" t="s">
        <v>3728</v>
      </c>
      <c r="S176" t="s">
        <v>3729</v>
      </c>
      <c r="T176" t="s">
        <v>3730</v>
      </c>
      <c r="U176" t="s">
        <v>3731</v>
      </c>
    </row>
    <row r="177" spans="1:21" x14ac:dyDescent="0.3">
      <c r="A177" t="s">
        <v>74</v>
      </c>
      <c r="B177" t="s">
        <v>2633</v>
      </c>
      <c r="C177" t="s">
        <v>29</v>
      </c>
      <c r="D177" t="s">
        <v>3522</v>
      </c>
      <c r="E177" t="s">
        <v>1561</v>
      </c>
      <c r="F177" t="s">
        <v>3732</v>
      </c>
      <c r="G177" t="s">
        <v>3733</v>
      </c>
      <c r="H177" t="s">
        <v>3734</v>
      </c>
      <c r="I177" t="s">
        <v>3735</v>
      </c>
      <c r="J177" t="s">
        <v>3736</v>
      </c>
      <c r="K177" t="s">
        <v>3737</v>
      </c>
      <c r="L177" t="s">
        <v>3738</v>
      </c>
      <c r="M177" t="s">
        <v>3739</v>
      </c>
      <c r="N177" t="s">
        <v>3740</v>
      </c>
      <c r="O177" t="s">
        <v>3741</v>
      </c>
      <c r="P177" t="s">
        <v>3742</v>
      </c>
      <c r="Q177" t="s">
        <v>3743</v>
      </c>
      <c r="R177" t="s">
        <v>3744</v>
      </c>
      <c r="S177" t="s">
        <v>3745</v>
      </c>
      <c r="T177" t="s">
        <v>3746</v>
      </c>
      <c r="U177" t="s">
        <v>3747</v>
      </c>
    </row>
    <row r="178" spans="1:21" x14ac:dyDescent="0.3">
      <c r="A178" t="s">
        <v>74</v>
      </c>
      <c r="B178" t="s">
        <v>2633</v>
      </c>
      <c r="C178" t="s">
        <v>30</v>
      </c>
      <c r="D178" t="s">
        <v>3748</v>
      </c>
      <c r="E178" t="s">
        <v>3749</v>
      </c>
      <c r="F178" t="s">
        <v>3750</v>
      </c>
      <c r="G178" t="s">
        <v>3751</v>
      </c>
      <c r="H178" t="s">
        <v>3752</v>
      </c>
      <c r="I178" t="s">
        <v>3753</v>
      </c>
      <c r="J178" t="s">
        <v>3754</v>
      </c>
      <c r="K178" t="s">
        <v>3755</v>
      </c>
      <c r="L178" t="s">
        <v>3756</v>
      </c>
      <c r="M178" t="s">
        <v>3757</v>
      </c>
      <c r="N178" t="s">
        <v>3758</v>
      </c>
      <c r="O178" t="s">
        <v>3759</v>
      </c>
      <c r="P178" t="s">
        <v>1643</v>
      </c>
      <c r="Q178" t="s">
        <v>3760</v>
      </c>
      <c r="R178" t="s">
        <v>3761</v>
      </c>
      <c r="S178" t="s">
        <v>3762</v>
      </c>
      <c r="T178" t="s">
        <v>3763</v>
      </c>
      <c r="U178" t="s">
        <v>3764</v>
      </c>
    </row>
    <row r="179" spans="1:21" x14ac:dyDescent="0.3">
      <c r="A179" t="s">
        <v>74</v>
      </c>
      <c r="B179" t="s">
        <v>2633</v>
      </c>
      <c r="C179" t="s">
        <v>32</v>
      </c>
      <c r="D179" t="s">
        <v>3499</v>
      </c>
      <c r="E179" t="s">
        <v>3500</v>
      </c>
      <c r="F179" t="s">
        <v>3765</v>
      </c>
      <c r="G179" t="s">
        <v>3702</v>
      </c>
      <c r="H179" t="s">
        <v>3703</v>
      </c>
      <c r="I179" t="s">
        <v>3766</v>
      </c>
      <c r="J179" t="s">
        <v>3767</v>
      </c>
      <c r="K179" t="s">
        <v>3768</v>
      </c>
      <c r="L179" t="s">
        <v>3769</v>
      </c>
      <c r="M179" t="s">
        <v>3770</v>
      </c>
      <c r="N179" t="s">
        <v>3771</v>
      </c>
      <c r="O179" t="s">
        <v>3772</v>
      </c>
      <c r="P179" t="s">
        <v>3773</v>
      </c>
      <c r="Q179" t="s">
        <v>3774</v>
      </c>
      <c r="R179" t="s">
        <v>3775</v>
      </c>
      <c r="S179" t="s">
        <v>3776</v>
      </c>
      <c r="T179" t="s">
        <v>3777</v>
      </c>
      <c r="U179" t="s">
        <v>3778</v>
      </c>
    </row>
    <row r="180" spans="1:21" x14ac:dyDescent="0.3">
      <c r="A180" t="s">
        <v>74</v>
      </c>
      <c r="B180" t="s">
        <v>2633</v>
      </c>
      <c r="C180" t="s">
        <v>33</v>
      </c>
      <c r="D180" t="s">
        <v>1560</v>
      </c>
      <c r="E180" t="s">
        <v>1561</v>
      </c>
      <c r="F180" t="s">
        <v>3779</v>
      </c>
      <c r="G180" t="s">
        <v>736</v>
      </c>
      <c r="H180" t="s">
        <v>736</v>
      </c>
      <c r="I180" t="s">
        <v>736</v>
      </c>
      <c r="J180" t="s">
        <v>3780</v>
      </c>
      <c r="K180" t="s">
        <v>3781</v>
      </c>
      <c r="L180" t="s">
        <v>3782</v>
      </c>
      <c r="M180" t="s">
        <v>3783</v>
      </c>
      <c r="N180" t="s">
        <v>3784</v>
      </c>
      <c r="O180" t="s">
        <v>3785</v>
      </c>
      <c r="P180" t="s">
        <v>3786</v>
      </c>
      <c r="Q180" t="s">
        <v>3787</v>
      </c>
      <c r="R180" t="s">
        <v>3788</v>
      </c>
      <c r="S180" t="s">
        <v>3789</v>
      </c>
      <c r="T180" t="s">
        <v>3790</v>
      </c>
      <c r="U180" t="s">
        <v>3791</v>
      </c>
    </row>
    <row r="181" spans="1:21" x14ac:dyDescent="0.3">
      <c r="A181" t="s">
        <v>74</v>
      </c>
      <c r="B181" t="s">
        <v>2633</v>
      </c>
      <c r="C181" t="s">
        <v>35</v>
      </c>
      <c r="D181" t="s">
        <v>3748</v>
      </c>
      <c r="E181" t="s">
        <v>3749</v>
      </c>
      <c r="F181" t="s">
        <v>3792</v>
      </c>
      <c r="G181" t="s">
        <v>3793</v>
      </c>
      <c r="H181" t="s">
        <v>3794</v>
      </c>
      <c r="I181" t="s">
        <v>3795</v>
      </c>
      <c r="J181" t="s">
        <v>3796</v>
      </c>
      <c r="K181" t="s">
        <v>3797</v>
      </c>
      <c r="L181" t="s">
        <v>3798</v>
      </c>
      <c r="M181" t="s">
        <v>3799</v>
      </c>
      <c r="N181" t="s">
        <v>3800</v>
      </c>
      <c r="O181" t="s">
        <v>3801</v>
      </c>
      <c r="P181" t="s">
        <v>3802</v>
      </c>
      <c r="Q181" t="s">
        <v>3803</v>
      </c>
      <c r="R181" t="s">
        <v>3804</v>
      </c>
      <c r="S181" t="s">
        <v>3805</v>
      </c>
      <c r="T181" t="s">
        <v>3806</v>
      </c>
      <c r="U181" t="s">
        <v>3807</v>
      </c>
    </row>
    <row r="182" spans="1:21" x14ac:dyDescent="0.3">
      <c r="A182" t="s">
        <v>74</v>
      </c>
      <c r="B182" t="s">
        <v>2633</v>
      </c>
      <c r="C182" t="s">
        <v>38</v>
      </c>
      <c r="D182" t="s">
        <v>3808</v>
      </c>
      <c r="E182" t="s">
        <v>3809</v>
      </c>
      <c r="F182" t="s">
        <v>3810</v>
      </c>
      <c r="G182" t="s">
        <v>3685</v>
      </c>
      <c r="H182" t="s">
        <v>3686</v>
      </c>
      <c r="I182" t="s">
        <v>3811</v>
      </c>
      <c r="J182" t="s">
        <v>3522</v>
      </c>
      <c r="K182" t="s">
        <v>1561</v>
      </c>
      <c r="L182" t="s">
        <v>3812</v>
      </c>
      <c r="M182" t="s">
        <v>3813</v>
      </c>
      <c r="N182" t="s">
        <v>3814</v>
      </c>
      <c r="O182" t="s">
        <v>3815</v>
      </c>
      <c r="P182" t="s">
        <v>2734</v>
      </c>
      <c r="Q182" t="s">
        <v>2735</v>
      </c>
      <c r="R182" t="s">
        <v>3816</v>
      </c>
      <c r="S182" t="s">
        <v>3817</v>
      </c>
      <c r="T182" t="s">
        <v>3818</v>
      </c>
      <c r="U182" t="s">
        <v>3819</v>
      </c>
    </row>
    <row r="183" spans="1:21" x14ac:dyDescent="0.3">
      <c r="A183" t="s">
        <v>74</v>
      </c>
      <c r="B183" t="s">
        <v>2633</v>
      </c>
      <c r="C183" t="s">
        <v>40</v>
      </c>
      <c r="D183" t="s">
        <v>3667</v>
      </c>
      <c r="E183" t="s">
        <v>1324</v>
      </c>
      <c r="F183" t="s">
        <v>3820</v>
      </c>
      <c r="G183" t="s">
        <v>3672</v>
      </c>
      <c r="H183" t="s">
        <v>3673</v>
      </c>
      <c r="I183" t="s">
        <v>3821</v>
      </c>
      <c r="J183" t="s">
        <v>3822</v>
      </c>
      <c r="K183" t="s">
        <v>3823</v>
      </c>
      <c r="L183" t="s">
        <v>3824</v>
      </c>
      <c r="M183" t="s">
        <v>3825</v>
      </c>
      <c r="N183" t="s">
        <v>3826</v>
      </c>
      <c r="O183" t="s">
        <v>3827</v>
      </c>
      <c r="P183" t="s">
        <v>758</v>
      </c>
      <c r="Q183" t="s">
        <v>759</v>
      </c>
      <c r="R183" t="s">
        <v>3828</v>
      </c>
      <c r="S183" t="s">
        <v>3829</v>
      </c>
      <c r="T183" t="s">
        <v>3830</v>
      </c>
      <c r="U183" t="s">
        <v>3831</v>
      </c>
    </row>
    <row r="184" spans="1:21" x14ac:dyDescent="0.3">
      <c r="A184" t="s">
        <v>80</v>
      </c>
      <c r="B184" t="s">
        <v>2633</v>
      </c>
      <c r="C184" t="s">
        <v>9</v>
      </c>
      <c r="D184" t="s">
        <v>1885</v>
      </c>
      <c r="E184" t="s">
        <v>1886</v>
      </c>
      <c r="F184" t="s">
        <v>1887</v>
      </c>
      <c r="G184" t="s">
        <v>1888</v>
      </c>
      <c r="H184" t="s">
        <v>1889</v>
      </c>
      <c r="I184" t="s">
        <v>1890</v>
      </c>
      <c r="J184" t="s">
        <v>1891</v>
      </c>
      <c r="K184" t="s">
        <v>1892</v>
      </c>
      <c r="L184" t="s">
        <v>1893</v>
      </c>
      <c r="M184" t="s">
        <v>1894</v>
      </c>
      <c r="N184" t="s">
        <v>1895</v>
      </c>
      <c r="O184" t="s">
        <v>1896</v>
      </c>
      <c r="P184" t="s">
        <v>1897</v>
      </c>
      <c r="Q184" t="s">
        <v>1898</v>
      </c>
      <c r="R184" t="s">
        <v>1899</v>
      </c>
      <c r="S184" t="s">
        <v>1900</v>
      </c>
      <c r="T184" t="s">
        <v>1901</v>
      </c>
      <c r="U184" t="s">
        <v>1902</v>
      </c>
    </row>
    <row r="185" spans="1:21" x14ac:dyDescent="0.3">
      <c r="A185" t="s">
        <v>80</v>
      </c>
      <c r="B185" t="s">
        <v>2633</v>
      </c>
      <c r="C185" t="s">
        <v>10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</row>
    <row r="186" spans="1:21" x14ac:dyDescent="0.3">
      <c r="A186" t="s">
        <v>80</v>
      </c>
      <c r="B186" t="s">
        <v>2633</v>
      </c>
      <c r="C186" t="s">
        <v>12</v>
      </c>
      <c r="D186" t="s">
        <v>1903</v>
      </c>
      <c r="E186" t="s">
        <v>1904</v>
      </c>
      <c r="F186" t="s">
        <v>1905</v>
      </c>
      <c r="G186" t="s">
        <v>1906</v>
      </c>
      <c r="H186" t="s">
        <v>1907</v>
      </c>
      <c r="I186" t="s">
        <v>1908</v>
      </c>
      <c r="J186" t="s">
        <v>1909</v>
      </c>
      <c r="K186" t="s">
        <v>1910</v>
      </c>
      <c r="L186" t="s">
        <v>1911</v>
      </c>
      <c r="M186" t="s">
        <v>1912</v>
      </c>
      <c r="N186" t="s">
        <v>1913</v>
      </c>
      <c r="O186" t="s">
        <v>1914</v>
      </c>
      <c r="P186" t="s">
        <v>1915</v>
      </c>
      <c r="Q186" t="s">
        <v>1916</v>
      </c>
      <c r="R186" t="s">
        <v>1917</v>
      </c>
      <c r="S186" t="s">
        <v>1918</v>
      </c>
      <c r="T186" t="s">
        <v>1919</v>
      </c>
      <c r="U186" t="s">
        <v>1920</v>
      </c>
    </row>
    <row r="187" spans="1:21" x14ac:dyDescent="0.3">
      <c r="A187" t="s">
        <v>80</v>
      </c>
      <c r="B187" t="s">
        <v>2633</v>
      </c>
      <c r="C187" t="s">
        <v>13</v>
      </c>
      <c r="D187" t="s">
        <v>81</v>
      </c>
      <c r="E187" t="s">
        <v>81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</row>
    <row r="188" spans="1:21" x14ac:dyDescent="0.3">
      <c r="A188" t="s">
        <v>80</v>
      </c>
      <c r="B188" t="s">
        <v>2633</v>
      </c>
      <c r="C188" t="s">
        <v>15</v>
      </c>
      <c r="D188" t="s">
        <v>1921</v>
      </c>
      <c r="E188" t="s">
        <v>1922</v>
      </c>
      <c r="F188" t="s">
        <v>1923</v>
      </c>
      <c r="G188" t="s">
        <v>1924</v>
      </c>
      <c r="H188" t="s">
        <v>1925</v>
      </c>
      <c r="I188" t="s">
        <v>1926</v>
      </c>
      <c r="J188" t="s">
        <v>1927</v>
      </c>
      <c r="K188" t="s">
        <v>1928</v>
      </c>
      <c r="L188" t="s">
        <v>1929</v>
      </c>
      <c r="M188" t="s">
        <v>1930</v>
      </c>
      <c r="N188" t="s">
        <v>1931</v>
      </c>
      <c r="O188" t="s">
        <v>1932</v>
      </c>
      <c r="P188" t="s">
        <v>1933</v>
      </c>
      <c r="Q188" t="s">
        <v>1934</v>
      </c>
      <c r="R188" t="s">
        <v>1935</v>
      </c>
      <c r="S188" t="s">
        <v>1936</v>
      </c>
      <c r="T188" t="s">
        <v>1937</v>
      </c>
      <c r="U188" t="s">
        <v>1938</v>
      </c>
    </row>
    <row r="189" spans="1:21" x14ac:dyDescent="0.3">
      <c r="A189" t="s">
        <v>80</v>
      </c>
      <c r="B189" t="s">
        <v>2633</v>
      </c>
      <c r="C189" t="s">
        <v>16</v>
      </c>
      <c r="D189" t="s">
        <v>1939</v>
      </c>
      <c r="E189" t="s">
        <v>1940</v>
      </c>
      <c r="F189" t="s">
        <v>1941</v>
      </c>
      <c r="G189" t="s">
        <v>1332</v>
      </c>
      <c r="H189" t="s">
        <v>1333</v>
      </c>
      <c r="I189" t="s">
        <v>1942</v>
      </c>
      <c r="J189" t="s">
        <v>1943</v>
      </c>
      <c r="K189" t="s">
        <v>1944</v>
      </c>
      <c r="L189" t="s">
        <v>1945</v>
      </c>
      <c r="M189" t="s">
        <v>1946</v>
      </c>
      <c r="N189" t="s">
        <v>1947</v>
      </c>
      <c r="O189" t="s">
        <v>1948</v>
      </c>
      <c r="P189" t="s">
        <v>1949</v>
      </c>
      <c r="Q189" t="s">
        <v>1950</v>
      </c>
      <c r="R189" t="s">
        <v>1951</v>
      </c>
      <c r="S189" t="s">
        <v>1952</v>
      </c>
      <c r="T189" t="s">
        <v>1953</v>
      </c>
      <c r="U189" t="s">
        <v>1954</v>
      </c>
    </row>
    <row r="190" spans="1:21" x14ac:dyDescent="0.3">
      <c r="A190" t="s">
        <v>80</v>
      </c>
      <c r="B190" t="s">
        <v>2633</v>
      </c>
      <c r="C190" t="s">
        <v>17</v>
      </c>
      <c r="D190" t="s">
        <v>1955</v>
      </c>
      <c r="E190" t="s">
        <v>1956</v>
      </c>
      <c r="F190" t="s">
        <v>1957</v>
      </c>
      <c r="G190" t="s">
        <v>1958</v>
      </c>
      <c r="H190" t="s">
        <v>1959</v>
      </c>
      <c r="I190" t="s">
        <v>1960</v>
      </c>
      <c r="J190" t="s">
        <v>1961</v>
      </c>
      <c r="K190" t="s">
        <v>1962</v>
      </c>
      <c r="L190" t="s">
        <v>1963</v>
      </c>
      <c r="M190" t="s">
        <v>1964</v>
      </c>
      <c r="N190" t="s">
        <v>1965</v>
      </c>
      <c r="O190" t="s">
        <v>1966</v>
      </c>
      <c r="P190" t="s">
        <v>1967</v>
      </c>
      <c r="Q190" t="s">
        <v>1968</v>
      </c>
      <c r="R190" t="s">
        <v>1969</v>
      </c>
      <c r="S190" t="s">
        <v>1970</v>
      </c>
      <c r="T190" t="s">
        <v>1971</v>
      </c>
      <c r="U190" t="s">
        <v>1972</v>
      </c>
    </row>
    <row r="191" spans="1:21" x14ac:dyDescent="0.3">
      <c r="A191" t="s">
        <v>80</v>
      </c>
      <c r="B191" t="s">
        <v>2633</v>
      </c>
      <c r="C191" t="s">
        <v>19</v>
      </c>
      <c r="D191" t="s">
        <v>1973</v>
      </c>
      <c r="E191" t="s">
        <v>1974</v>
      </c>
      <c r="F191" t="s">
        <v>1975</v>
      </c>
      <c r="G191" t="s">
        <v>1976</v>
      </c>
      <c r="H191" t="s">
        <v>1977</v>
      </c>
      <c r="I191" t="s">
        <v>1978</v>
      </c>
      <c r="J191" t="s">
        <v>1979</v>
      </c>
      <c r="K191" t="s">
        <v>1980</v>
      </c>
      <c r="L191" t="s">
        <v>1981</v>
      </c>
      <c r="M191" t="s">
        <v>1982</v>
      </c>
      <c r="N191" t="s">
        <v>1983</v>
      </c>
      <c r="O191" t="s">
        <v>1984</v>
      </c>
      <c r="P191" t="s">
        <v>1985</v>
      </c>
      <c r="Q191" t="s">
        <v>1986</v>
      </c>
      <c r="R191" t="s">
        <v>1987</v>
      </c>
      <c r="S191" t="s">
        <v>1988</v>
      </c>
      <c r="T191" t="s">
        <v>1989</v>
      </c>
      <c r="U191" t="s">
        <v>1990</v>
      </c>
    </row>
    <row r="192" spans="1:21" x14ac:dyDescent="0.3">
      <c r="A192" t="s">
        <v>80</v>
      </c>
      <c r="B192" t="s">
        <v>2633</v>
      </c>
      <c r="C192" t="s">
        <v>21</v>
      </c>
      <c r="D192" t="s">
        <v>1991</v>
      </c>
      <c r="E192" t="s">
        <v>1992</v>
      </c>
      <c r="F192" t="s">
        <v>1993</v>
      </c>
      <c r="G192" t="s">
        <v>1994</v>
      </c>
      <c r="H192" t="s">
        <v>1995</v>
      </c>
      <c r="I192" t="s">
        <v>1996</v>
      </c>
      <c r="J192" t="s">
        <v>1997</v>
      </c>
      <c r="K192" t="s">
        <v>1998</v>
      </c>
      <c r="L192" t="s">
        <v>1999</v>
      </c>
      <c r="M192" t="s">
        <v>2000</v>
      </c>
      <c r="N192" t="s">
        <v>2001</v>
      </c>
      <c r="O192" t="s">
        <v>2002</v>
      </c>
      <c r="P192" t="s">
        <v>2003</v>
      </c>
      <c r="Q192" t="s">
        <v>2004</v>
      </c>
      <c r="R192" t="s">
        <v>2005</v>
      </c>
      <c r="S192" t="s">
        <v>2006</v>
      </c>
      <c r="T192" t="s">
        <v>2007</v>
      </c>
      <c r="U192" t="s">
        <v>2008</v>
      </c>
    </row>
    <row r="193" spans="1:21" x14ac:dyDescent="0.3">
      <c r="A193" t="s">
        <v>80</v>
      </c>
      <c r="B193" t="s">
        <v>2633</v>
      </c>
      <c r="C193" t="s">
        <v>23</v>
      </c>
      <c r="D193" t="s">
        <v>2009</v>
      </c>
      <c r="E193" t="s">
        <v>2010</v>
      </c>
      <c r="F193" t="s">
        <v>2011</v>
      </c>
      <c r="G193" t="s">
        <v>2012</v>
      </c>
      <c r="H193" t="s">
        <v>2013</v>
      </c>
      <c r="I193" t="s">
        <v>2014</v>
      </c>
      <c r="J193" t="s">
        <v>2015</v>
      </c>
      <c r="K193" t="s">
        <v>2016</v>
      </c>
      <c r="L193" t="s">
        <v>2017</v>
      </c>
      <c r="M193" t="s">
        <v>2018</v>
      </c>
      <c r="N193" t="s">
        <v>2019</v>
      </c>
      <c r="O193" t="s">
        <v>2020</v>
      </c>
      <c r="P193" t="s">
        <v>2021</v>
      </c>
      <c r="Q193" t="s">
        <v>2022</v>
      </c>
      <c r="R193" t="s">
        <v>2023</v>
      </c>
      <c r="S193" t="s">
        <v>2024</v>
      </c>
      <c r="T193" t="s">
        <v>2025</v>
      </c>
      <c r="U193" t="s">
        <v>2026</v>
      </c>
    </row>
    <row r="194" spans="1:21" x14ac:dyDescent="0.3">
      <c r="A194" t="s">
        <v>80</v>
      </c>
      <c r="B194" t="s">
        <v>2633</v>
      </c>
      <c r="C194" t="s">
        <v>24</v>
      </c>
      <c r="D194" t="s">
        <v>2027</v>
      </c>
      <c r="E194" t="s">
        <v>2028</v>
      </c>
      <c r="F194" t="s">
        <v>2029</v>
      </c>
      <c r="G194" t="s">
        <v>2030</v>
      </c>
      <c r="H194" t="s">
        <v>2031</v>
      </c>
      <c r="I194" t="s">
        <v>2032</v>
      </c>
      <c r="J194" t="s">
        <v>869</v>
      </c>
      <c r="K194" t="s">
        <v>870</v>
      </c>
      <c r="L194" t="s">
        <v>2033</v>
      </c>
      <c r="M194" t="s">
        <v>2034</v>
      </c>
      <c r="N194" t="s">
        <v>2035</v>
      </c>
      <c r="O194" t="s">
        <v>2036</v>
      </c>
      <c r="P194" t="s">
        <v>2037</v>
      </c>
      <c r="Q194" t="s">
        <v>2038</v>
      </c>
      <c r="R194" t="s">
        <v>2039</v>
      </c>
      <c r="S194" t="s">
        <v>2040</v>
      </c>
      <c r="T194" t="s">
        <v>2041</v>
      </c>
      <c r="U194" t="s">
        <v>2042</v>
      </c>
    </row>
    <row r="195" spans="1:21" x14ac:dyDescent="0.3">
      <c r="A195" t="s">
        <v>80</v>
      </c>
      <c r="B195" t="s">
        <v>2633</v>
      </c>
      <c r="C195" t="s">
        <v>26</v>
      </c>
      <c r="D195" t="s">
        <v>2043</v>
      </c>
      <c r="E195" t="s">
        <v>2044</v>
      </c>
      <c r="F195" t="s">
        <v>2045</v>
      </c>
      <c r="G195" t="s">
        <v>2046</v>
      </c>
      <c r="H195" t="s">
        <v>2047</v>
      </c>
      <c r="I195" t="s">
        <v>2048</v>
      </c>
      <c r="J195" t="s">
        <v>2049</v>
      </c>
      <c r="K195" t="s">
        <v>2050</v>
      </c>
      <c r="L195" t="s">
        <v>2051</v>
      </c>
      <c r="M195" t="s">
        <v>2052</v>
      </c>
      <c r="N195" t="s">
        <v>2053</v>
      </c>
      <c r="O195" t="s">
        <v>2054</v>
      </c>
      <c r="P195" t="s">
        <v>2055</v>
      </c>
      <c r="Q195" t="s">
        <v>2056</v>
      </c>
      <c r="R195" t="s">
        <v>2057</v>
      </c>
      <c r="S195" t="s">
        <v>2058</v>
      </c>
      <c r="T195" t="s">
        <v>2059</v>
      </c>
      <c r="U195" t="s">
        <v>2060</v>
      </c>
    </row>
    <row r="196" spans="1:21" x14ac:dyDescent="0.3">
      <c r="A196" t="s">
        <v>80</v>
      </c>
      <c r="B196" t="s">
        <v>2633</v>
      </c>
      <c r="C196" t="s">
        <v>28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</row>
    <row r="197" spans="1:21" x14ac:dyDescent="0.3">
      <c r="A197" t="s">
        <v>80</v>
      </c>
      <c r="B197" t="s">
        <v>2633</v>
      </c>
      <c r="C197" t="s">
        <v>29</v>
      </c>
      <c r="D197" t="s">
        <v>81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</row>
    <row r="198" spans="1:21" x14ac:dyDescent="0.3">
      <c r="A198" t="s">
        <v>80</v>
      </c>
      <c r="B198" t="s">
        <v>2633</v>
      </c>
      <c r="C198" t="s">
        <v>30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</row>
    <row r="199" spans="1:21" x14ac:dyDescent="0.3">
      <c r="A199" t="s">
        <v>80</v>
      </c>
      <c r="B199" t="s">
        <v>2633</v>
      </c>
      <c r="C199" t="s">
        <v>32</v>
      </c>
      <c r="D199" t="s">
        <v>2061</v>
      </c>
      <c r="E199" t="s">
        <v>2062</v>
      </c>
      <c r="F199" t="s">
        <v>2063</v>
      </c>
      <c r="G199" t="s">
        <v>2064</v>
      </c>
      <c r="H199" t="s">
        <v>2065</v>
      </c>
      <c r="I199" t="s">
        <v>2066</v>
      </c>
      <c r="J199" t="s">
        <v>2067</v>
      </c>
      <c r="K199" t="s">
        <v>2068</v>
      </c>
      <c r="L199" t="s">
        <v>2069</v>
      </c>
      <c r="M199" t="s">
        <v>2070</v>
      </c>
      <c r="N199" t="s">
        <v>2071</v>
      </c>
      <c r="O199" t="s">
        <v>2072</v>
      </c>
      <c r="P199" t="s">
        <v>2073</v>
      </c>
      <c r="Q199" t="s">
        <v>2074</v>
      </c>
      <c r="R199" t="s">
        <v>2075</v>
      </c>
      <c r="S199" t="s">
        <v>2076</v>
      </c>
      <c r="T199" t="s">
        <v>2077</v>
      </c>
      <c r="U199" t="s">
        <v>2078</v>
      </c>
    </row>
    <row r="200" spans="1:21" x14ac:dyDescent="0.3">
      <c r="A200" t="s">
        <v>80</v>
      </c>
      <c r="B200" t="s">
        <v>2633</v>
      </c>
      <c r="C200" t="s">
        <v>33</v>
      </c>
      <c r="D200" t="s">
        <v>2079</v>
      </c>
      <c r="E200" t="s">
        <v>2080</v>
      </c>
      <c r="F200" t="s">
        <v>2081</v>
      </c>
      <c r="G200" t="s">
        <v>2082</v>
      </c>
      <c r="H200" t="s">
        <v>2083</v>
      </c>
      <c r="I200" t="s">
        <v>2084</v>
      </c>
      <c r="J200" t="s">
        <v>2085</v>
      </c>
      <c r="K200" t="s">
        <v>2086</v>
      </c>
      <c r="L200" t="s">
        <v>2087</v>
      </c>
      <c r="M200" t="s">
        <v>2088</v>
      </c>
      <c r="N200" t="s">
        <v>2089</v>
      </c>
      <c r="O200" t="s">
        <v>2090</v>
      </c>
      <c r="P200" t="s">
        <v>2091</v>
      </c>
      <c r="Q200" t="s">
        <v>2092</v>
      </c>
      <c r="R200" t="s">
        <v>2093</v>
      </c>
      <c r="S200" t="s">
        <v>2094</v>
      </c>
      <c r="T200" t="s">
        <v>2095</v>
      </c>
      <c r="U200" t="s">
        <v>2096</v>
      </c>
    </row>
    <row r="201" spans="1:21" x14ac:dyDescent="0.3">
      <c r="A201" t="s">
        <v>80</v>
      </c>
      <c r="B201" t="s">
        <v>2633</v>
      </c>
      <c r="C201" t="s">
        <v>35</v>
      </c>
      <c r="D201" t="s">
        <v>2097</v>
      </c>
      <c r="E201" t="s">
        <v>2098</v>
      </c>
      <c r="F201" t="s">
        <v>2099</v>
      </c>
      <c r="G201" t="s">
        <v>2100</v>
      </c>
      <c r="H201" t="s">
        <v>2101</v>
      </c>
      <c r="I201" t="s">
        <v>2102</v>
      </c>
      <c r="J201" t="s">
        <v>2103</v>
      </c>
      <c r="K201" t="s">
        <v>2104</v>
      </c>
      <c r="L201" t="s">
        <v>2105</v>
      </c>
      <c r="M201" t="s">
        <v>2106</v>
      </c>
      <c r="N201" t="s">
        <v>2107</v>
      </c>
      <c r="O201" t="s">
        <v>2108</v>
      </c>
      <c r="P201" t="s">
        <v>2109</v>
      </c>
      <c r="Q201" t="s">
        <v>2110</v>
      </c>
      <c r="R201" t="s">
        <v>2111</v>
      </c>
      <c r="S201" t="s">
        <v>2112</v>
      </c>
      <c r="T201" t="s">
        <v>2113</v>
      </c>
      <c r="U201" t="s">
        <v>2114</v>
      </c>
    </row>
    <row r="202" spans="1:21" x14ac:dyDescent="0.3">
      <c r="A202" t="s">
        <v>80</v>
      </c>
      <c r="B202" t="s">
        <v>2633</v>
      </c>
      <c r="C202" t="s">
        <v>38</v>
      </c>
      <c r="D202" t="s">
        <v>2115</v>
      </c>
      <c r="E202" t="s">
        <v>2116</v>
      </c>
      <c r="F202" t="s">
        <v>2117</v>
      </c>
      <c r="G202" t="s">
        <v>2118</v>
      </c>
      <c r="H202" t="s">
        <v>2119</v>
      </c>
      <c r="I202" t="s">
        <v>2120</v>
      </c>
      <c r="J202" t="s">
        <v>2121</v>
      </c>
      <c r="K202" t="s">
        <v>2122</v>
      </c>
      <c r="L202" t="s">
        <v>2123</v>
      </c>
      <c r="M202" t="s">
        <v>2124</v>
      </c>
      <c r="N202" t="s">
        <v>2125</v>
      </c>
      <c r="O202" t="s">
        <v>2126</v>
      </c>
      <c r="P202" t="s">
        <v>2127</v>
      </c>
      <c r="Q202" t="s">
        <v>2128</v>
      </c>
      <c r="R202" t="s">
        <v>2129</v>
      </c>
      <c r="S202" t="s">
        <v>2130</v>
      </c>
      <c r="T202" t="s">
        <v>2131</v>
      </c>
      <c r="U202" t="s">
        <v>2132</v>
      </c>
    </row>
    <row r="203" spans="1:21" x14ac:dyDescent="0.3">
      <c r="A203" t="s">
        <v>80</v>
      </c>
      <c r="B203" t="s">
        <v>2633</v>
      </c>
      <c r="C203" t="s">
        <v>40</v>
      </c>
      <c r="D203" t="s">
        <v>2133</v>
      </c>
      <c r="E203" t="s">
        <v>2134</v>
      </c>
      <c r="F203" t="s">
        <v>2135</v>
      </c>
      <c r="G203" t="s">
        <v>2136</v>
      </c>
      <c r="H203" t="s">
        <v>2137</v>
      </c>
      <c r="I203" t="s">
        <v>2138</v>
      </c>
      <c r="J203" t="s">
        <v>2139</v>
      </c>
      <c r="K203" t="s">
        <v>2080</v>
      </c>
      <c r="L203" t="s">
        <v>2140</v>
      </c>
      <c r="M203" t="s">
        <v>2141</v>
      </c>
      <c r="N203" t="s">
        <v>2142</v>
      </c>
      <c r="O203" t="s">
        <v>2143</v>
      </c>
      <c r="P203" t="s">
        <v>2144</v>
      </c>
      <c r="Q203" t="s">
        <v>2145</v>
      </c>
      <c r="R203" t="s">
        <v>2146</v>
      </c>
      <c r="S203" t="s">
        <v>2147</v>
      </c>
      <c r="T203" t="s">
        <v>2148</v>
      </c>
      <c r="U203" t="s">
        <v>2149</v>
      </c>
    </row>
    <row r="204" spans="1:21" x14ac:dyDescent="0.3">
      <c r="A204" t="s">
        <v>8</v>
      </c>
      <c r="B204" t="s">
        <v>3896</v>
      </c>
      <c r="C204" t="s">
        <v>9</v>
      </c>
      <c r="D204" t="s">
        <v>4330</v>
      </c>
      <c r="E204" t="s">
        <v>4331</v>
      </c>
      <c r="F204" t="s">
        <v>4332</v>
      </c>
      <c r="G204" t="s">
        <v>4333</v>
      </c>
      <c r="H204" t="s">
        <v>4334</v>
      </c>
      <c r="I204" t="s">
        <v>4335</v>
      </c>
      <c r="J204" t="s">
        <v>4336</v>
      </c>
      <c r="K204" t="s">
        <v>4337</v>
      </c>
      <c r="L204" t="s">
        <v>4338</v>
      </c>
      <c r="M204" t="s">
        <v>4339</v>
      </c>
      <c r="N204" t="s">
        <v>4340</v>
      </c>
      <c r="O204" t="s">
        <v>4341</v>
      </c>
      <c r="P204" t="s">
        <v>4342</v>
      </c>
      <c r="Q204" t="s">
        <v>4343</v>
      </c>
      <c r="R204" t="s">
        <v>4344</v>
      </c>
      <c r="S204" t="s">
        <v>4345</v>
      </c>
      <c r="T204" t="s">
        <v>4346</v>
      </c>
      <c r="U204" t="s">
        <v>4347</v>
      </c>
    </row>
    <row r="205" spans="1:21" x14ac:dyDescent="0.3">
      <c r="A205" t="s">
        <v>8</v>
      </c>
      <c r="B205" t="s">
        <v>3896</v>
      </c>
      <c r="C205" t="s">
        <v>10</v>
      </c>
      <c r="D205" t="s">
        <v>4348</v>
      </c>
      <c r="E205" t="s">
        <v>4349</v>
      </c>
      <c r="F205" t="s">
        <v>4350</v>
      </c>
      <c r="G205" t="s">
        <v>1441</v>
      </c>
      <c r="H205" t="s">
        <v>1442</v>
      </c>
      <c r="I205" t="s">
        <v>4351</v>
      </c>
      <c r="J205" t="s">
        <v>4352</v>
      </c>
      <c r="K205" t="s">
        <v>4353</v>
      </c>
      <c r="L205" t="s">
        <v>4354</v>
      </c>
      <c r="M205" t="s">
        <v>4355</v>
      </c>
      <c r="N205" t="s">
        <v>4356</v>
      </c>
      <c r="O205" t="s">
        <v>4357</v>
      </c>
      <c r="P205" t="s">
        <v>789</v>
      </c>
      <c r="Q205" t="s">
        <v>790</v>
      </c>
      <c r="R205" t="s">
        <v>4358</v>
      </c>
      <c r="S205" t="s">
        <v>4359</v>
      </c>
      <c r="T205" t="s">
        <v>4360</v>
      </c>
      <c r="U205" t="s">
        <v>4361</v>
      </c>
    </row>
    <row r="206" spans="1:21" x14ac:dyDescent="0.3">
      <c r="A206" t="s">
        <v>8</v>
      </c>
      <c r="B206" t="s">
        <v>3896</v>
      </c>
      <c r="C206" t="s">
        <v>12</v>
      </c>
      <c r="D206" t="s">
        <v>4362</v>
      </c>
      <c r="E206" t="s">
        <v>4363</v>
      </c>
      <c r="F206" t="s">
        <v>4364</v>
      </c>
      <c r="G206" t="s">
        <v>4365</v>
      </c>
      <c r="H206" t="s">
        <v>4366</v>
      </c>
      <c r="I206" t="s">
        <v>4367</v>
      </c>
      <c r="J206" t="s">
        <v>4368</v>
      </c>
      <c r="K206" t="s">
        <v>4369</v>
      </c>
      <c r="L206" t="s">
        <v>4370</v>
      </c>
      <c r="M206" t="s">
        <v>4371</v>
      </c>
      <c r="N206" t="s">
        <v>4372</v>
      </c>
      <c r="O206" t="s">
        <v>4373</v>
      </c>
      <c r="P206" t="s">
        <v>4374</v>
      </c>
      <c r="Q206" t="s">
        <v>4375</v>
      </c>
      <c r="R206" t="s">
        <v>4376</v>
      </c>
      <c r="S206" t="s">
        <v>4377</v>
      </c>
      <c r="T206" t="s">
        <v>4378</v>
      </c>
      <c r="U206" t="s">
        <v>4379</v>
      </c>
    </row>
    <row r="207" spans="1:21" x14ac:dyDescent="0.3">
      <c r="A207" t="s">
        <v>8</v>
      </c>
      <c r="B207" t="s">
        <v>3896</v>
      </c>
      <c r="C207" t="s">
        <v>13</v>
      </c>
      <c r="D207" t="s">
        <v>4380</v>
      </c>
      <c r="E207" t="s">
        <v>4381</v>
      </c>
      <c r="F207" t="s">
        <v>4382</v>
      </c>
      <c r="G207" t="s">
        <v>1441</v>
      </c>
      <c r="H207" t="s">
        <v>1442</v>
      </c>
      <c r="I207" t="s">
        <v>4383</v>
      </c>
      <c r="J207" t="s">
        <v>4384</v>
      </c>
      <c r="K207" t="s">
        <v>4385</v>
      </c>
      <c r="L207" t="s">
        <v>4386</v>
      </c>
      <c r="M207" t="s">
        <v>4387</v>
      </c>
      <c r="N207" t="s">
        <v>4388</v>
      </c>
      <c r="O207" t="s">
        <v>4389</v>
      </c>
      <c r="P207" t="s">
        <v>1560</v>
      </c>
      <c r="Q207" t="s">
        <v>1561</v>
      </c>
      <c r="R207" t="s">
        <v>4390</v>
      </c>
      <c r="S207" t="s">
        <v>4391</v>
      </c>
      <c r="T207" t="s">
        <v>4392</v>
      </c>
      <c r="U207" t="s">
        <v>4393</v>
      </c>
    </row>
    <row r="208" spans="1:21" x14ac:dyDescent="0.3">
      <c r="A208" t="s">
        <v>8</v>
      </c>
      <c r="B208" t="s">
        <v>3896</v>
      </c>
      <c r="C208" t="s">
        <v>15</v>
      </c>
      <c r="D208" t="s">
        <v>4394</v>
      </c>
      <c r="E208" t="s">
        <v>4395</v>
      </c>
      <c r="F208" t="s">
        <v>4396</v>
      </c>
      <c r="G208" t="s">
        <v>736</v>
      </c>
      <c r="H208" t="s">
        <v>736</v>
      </c>
      <c r="I208" t="s">
        <v>736</v>
      </c>
      <c r="J208" t="s">
        <v>736</v>
      </c>
      <c r="K208" t="s">
        <v>736</v>
      </c>
      <c r="L208" t="s">
        <v>736</v>
      </c>
      <c r="M208" t="s">
        <v>1696</v>
      </c>
      <c r="N208" t="s">
        <v>1697</v>
      </c>
      <c r="O208" t="s">
        <v>4397</v>
      </c>
      <c r="P208" t="s">
        <v>4398</v>
      </c>
      <c r="Q208" t="s">
        <v>4399</v>
      </c>
      <c r="R208" t="s">
        <v>4400</v>
      </c>
      <c r="S208" t="s">
        <v>4401</v>
      </c>
      <c r="T208" t="s">
        <v>4402</v>
      </c>
      <c r="U208" t="s">
        <v>4403</v>
      </c>
    </row>
    <row r="209" spans="1:21" x14ac:dyDescent="0.3">
      <c r="A209" t="s">
        <v>8</v>
      </c>
      <c r="B209" t="s">
        <v>3896</v>
      </c>
      <c r="C209" t="s">
        <v>16</v>
      </c>
      <c r="D209" t="s">
        <v>4352</v>
      </c>
      <c r="E209" t="s">
        <v>4353</v>
      </c>
      <c r="F209" t="s">
        <v>4404</v>
      </c>
      <c r="G209" t="s">
        <v>4333</v>
      </c>
      <c r="H209" t="s">
        <v>4334</v>
      </c>
      <c r="I209" t="s">
        <v>4405</v>
      </c>
      <c r="J209" t="s">
        <v>4406</v>
      </c>
      <c r="K209" t="s">
        <v>4407</v>
      </c>
      <c r="L209" t="s">
        <v>4408</v>
      </c>
      <c r="M209" t="s">
        <v>4352</v>
      </c>
      <c r="N209" t="s">
        <v>4353</v>
      </c>
      <c r="O209" t="s">
        <v>4409</v>
      </c>
      <c r="P209" t="s">
        <v>4410</v>
      </c>
      <c r="Q209" t="s">
        <v>829</v>
      </c>
      <c r="R209" t="s">
        <v>4411</v>
      </c>
      <c r="S209" t="s">
        <v>4412</v>
      </c>
      <c r="T209" t="s">
        <v>4413</v>
      </c>
      <c r="U209" t="s">
        <v>4414</v>
      </c>
    </row>
    <row r="210" spans="1:21" x14ac:dyDescent="0.3">
      <c r="A210" t="s">
        <v>8</v>
      </c>
      <c r="B210" t="s">
        <v>3896</v>
      </c>
      <c r="C210" t="s">
        <v>17</v>
      </c>
      <c r="D210" t="s">
        <v>4415</v>
      </c>
      <c r="E210" t="s">
        <v>4416</v>
      </c>
      <c r="F210" t="s">
        <v>4417</v>
      </c>
      <c r="G210" t="s">
        <v>4418</v>
      </c>
      <c r="H210" t="s">
        <v>4419</v>
      </c>
      <c r="I210" t="s">
        <v>4420</v>
      </c>
      <c r="J210" t="s">
        <v>4421</v>
      </c>
      <c r="K210" t="s">
        <v>4422</v>
      </c>
      <c r="L210" t="s">
        <v>4423</v>
      </c>
      <c r="M210" t="s">
        <v>4424</v>
      </c>
      <c r="N210" t="s">
        <v>4425</v>
      </c>
      <c r="O210" t="s">
        <v>4426</v>
      </c>
      <c r="P210" t="s">
        <v>4427</v>
      </c>
      <c r="Q210" t="s">
        <v>4428</v>
      </c>
      <c r="R210" t="s">
        <v>4429</v>
      </c>
      <c r="S210" t="s">
        <v>4430</v>
      </c>
      <c r="T210" t="s">
        <v>4431</v>
      </c>
      <c r="U210" t="s">
        <v>4432</v>
      </c>
    </row>
    <row r="211" spans="1:21" x14ac:dyDescent="0.3">
      <c r="A211" t="s">
        <v>8</v>
      </c>
      <c r="B211" t="s">
        <v>3896</v>
      </c>
      <c r="C211" t="s">
        <v>19</v>
      </c>
      <c r="D211" t="s">
        <v>4433</v>
      </c>
      <c r="E211" t="s">
        <v>4434</v>
      </c>
      <c r="F211" t="s">
        <v>4435</v>
      </c>
      <c r="G211" t="s">
        <v>4436</v>
      </c>
      <c r="H211" t="s">
        <v>4437</v>
      </c>
      <c r="I211" t="s">
        <v>4438</v>
      </c>
      <c r="J211" t="s">
        <v>4439</v>
      </c>
      <c r="K211" t="s">
        <v>4440</v>
      </c>
      <c r="L211" t="s">
        <v>4441</v>
      </c>
      <c r="M211" t="s">
        <v>4442</v>
      </c>
      <c r="N211" t="s">
        <v>4443</v>
      </c>
      <c r="O211" t="s">
        <v>4444</v>
      </c>
      <c r="P211" t="s">
        <v>4445</v>
      </c>
      <c r="Q211" t="s">
        <v>4446</v>
      </c>
      <c r="R211" t="s">
        <v>4447</v>
      </c>
      <c r="S211" t="s">
        <v>4448</v>
      </c>
      <c r="T211" t="s">
        <v>4449</v>
      </c>
      <c r="U211" t="s">
        <v>4450</v>
      </c>
    </row>
    <row r="212" spans="1:21" x14ac:dyDescent="0.3">
      <c r="A212" t="s">
        <v>8</v>
      </c>
      <c r="B212" t="s">
        <v>3896</v>
      </c>
      <c r="C212" t="s">
        <v>21</v>
      </c>
      <c r="D212" t="s">
        <v>4451</v>
      </c>
      <c r="E212" t="s">
        <v>4452</v>
      </c>
      <c r="F212" t="s">
        <v>4453</v>
      </c>
      <c r="G212" t="s">
        <v>4352</v>
      </c>
      <c r="H212" t="s">
        <v>4353</v>
      </c>
      <c r="I212" t="s">
        <v>4454</v>
      </c>
      <c r="J212" t="s">
        <v>4455</v>
      </c>
      <c r="K212" t="s">
        <v>4456</v>
      </c>
      <c r="L212" t="s">
        <v>4457</v>
      </c>
      <c r="M212" t="s">
        <v>4458</v>
      </c>
      <c r="N212" t="s">
        <v>4459</v>
      </c>
      <c r="O212" t="s">
        <v>4460</v>
      </c>
      <c r="P212" t="s">
        <v>4461</v>
      </c>
      <c r="Q212" t="s">
        <v>4462</v>
      </c>
      <c r="R212" t="s">
        <v>4463</v>
      </c>
      <c r="S212" t="s">
        <v>4464</v>
      </c>
      <c r="T212" t="s">
        <v>4465</v>
      </c>
      <c r="U212" t="s">
        <v>4466</v>
      </c>
    </row>
    <row r="213" spans="1:21" x14ac:dyDescent="0.3">
      <c r="A213" t="s">
        <v>8</v>
      </c>
      <c r="B213" t="s">
        <v>3896</v>
      </c>
      <c r="C213" t="s">
        <v>23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</row>
    <row r="214" spans="1:21" x14ac:dyDescent="0.3">
      <c r="A214" t="s">
        <v>8</v>
      </c>
      <c r="B214" t="s">
        <v>3896</v>
      </c>
      <c r="C214" t="s">
        <v>24</v>
      </c>
      <c r="D214" t="s">
        <v>1441</v>
      </c>
      <c r="E214" t="s">
        <v>1442</v>
      </c>
      <c r="F214" t="s">
        <v>4467</v>
      </c>
      <c r="G214" t="s">
        <v>4468</v>
      </c>
      <c r="H214" t="s">
        <v>4469</v>
      </c>
      <c r="I214" t="s">
        <v>4470</v>
      </c>
      <c r="J214" t="s">
        <v>4336</v>
      </c>
      <c r="K214" t="s">
        <v>4337</v>
      </c>
      <c r="L214" t="s">
        <v>4471</v>
      </c>
      <c r="M214" t="s">
        <v>4472</v>
      </c>
      <c r="N214" t="s">
        <v>4473</v>
      </c>
      <c r="O214" t="s">
        <v>4474</v>
      </c>
      <c r="P214" t="s">
        <v>4475</v>
      </c>
      <c r="Q214" t="s">
        <v>4476</v>
      </c>
      <c r="R214" t="s">
        <v>4477</v>
      </c>
      <c r="S214" t="s">
        <v>4478</v>
      </c>
      <c r="T214" t="s">
        <v>4479</v>
      </c>
      <c r="U214" t="s">
        <v>4480</v>
      </c>
    </row>
    <row r="215" spans="1:21" x14ac:dyDescent="0.3">
      <c r="A215" t="s">
        <v>8</v>
      </c>
      <c r="B215" t="s">
        <v>3896</v>
      </c>
      <c r="C215" t="s">
        <v>26</v>
      </c>
      <c r="D215" t="s">
        <v>4481</v>
      </c>
      <c r="E215" t="s">
        <v>4482</v>
      </c>
      <c r="F215" t="s">
        <v>4483</v>
      </c>
      <c r="G215" t="s">
        <v>4484</v>
      </c>
      <c r="H215" t="s">
        <v>4485</v>
      </c>
      <c r="I215" t="s">
        <v>4486</v>
      </c>
      <c r="J215" t="s">
        <v>4487</v>
      </c>
      <c r="K215" t="s">
        <v>4488</v>
      </c>
      <c r="L215" t="s">
        <v>4489</v>
      </c>
      <c r="M215" t="s">
        <v>4490</v>
      </c>
      <c r="N215" t="s">
        <v>4491</v>
      </c>
      <c r="O215" t="s">
        <v>4492</v>
      </c>
      <c r="P215" t="s">
        <v>4493</v>
      </c>
      <c r="Q215" t="s">
        <v>4494</v>
      </c>
      <c r="R215" t="s">
        <v>4495</v>
      </c>
      <c r="S215" t="s">
        <v>4496</v>
      </c>
      <c r="T215" t="s">
        <v>4497</v>
      </c>
      <c r="U215" t="s">
        <v>4498</v>
      </c>
    </row>
    <row r="216" spans="1:21" x14ac:dyDescent="0.3">
      <c r="A216" t="s">
        <v>8</v>
      </c>
      <c r="B216" t="s">
        <v>3896</v>
      </c>
      <c r="C216" t="s">
        <v>28</v>
      </c>
      <c r="D216" t="s">
        <v>4499</v>
      </c>
      <c r="E216" t="s">
        <v>4500</v>
      </c>
      <c r="F216" t="s">
        <v>4501</v>
      </c>
      <c r="G216" t="s">
        <v>4502</v>
      </c>
      <c r="H216" t="s">
        <v>4503</v>
      </c>
      <c r="I216" t="s">
        <v>4504</v>
      </c>
      <c r="J216" t="s">
        <v>4505</v>
      </c>
      <c r="K216" t="s">
        <v>4506</v>
      </c>
      <c r="L216" t="s">
        <v>4507</v>
      </c>
      <c r="M216" t="s">
        <v>4508</v>
      </c>
      <c r="N216" t="s">
        <v>4509</v>
      </c>
      <c r="O216" t="s">
        <v>4510</v>
      </c>
      <c r="P216" t="s">
        <v>4511</v>
      </c>
      <c r="Q216" t="s">
        <v>4512</v>
      </c>
      <c r="R216" t="s">
        <v>4513</v>
      </c>
      <c r="S216" t="s">
        <v>4514</v>
      </c>
      <c r="T216" t="s">
        <v>4515</v>
      </c>
      <c r="U216" t="s">
        <v>4516</v>
      </c>
    </row>
    <row r="217" spans="1:21" x14ac:dyDescent="0.3">
      <c r="A217" t="s">
        <v>8</v>
      </c>
      <c r="B217" t="s">
        <v>3896</v>
      </c>
      <c r="C217" t="s">
        <v>29</v>
      </c>
      <c r="D217" t="s">
        <v>4517</v>
      </c>
      <c r="E217" t="s">
        <v>4518</v>
      </c>
      <c r="F217" t="s">
        <v>4519</v>
      </c>
      <c r="G217" t="s">
        <v>3422</v>
      </c>
      <c r="H217" t="s">
        <v>3423</v>
      </c>
      <c r="I217" t="s">
        <v>4520</v>
      </c>
      <c r="J217" t="s">
        <v>4521</v>
      </c>
      <c r="K217" t="s">
        <v>4522</v>
      </c>
      <c r="L217" t="s">
        <v>4523</v>
      </c>
      <c r="M217" t="s">
        <v>4524</v>
      </c>
      <c r="N217" t="s">
        <v>4525</v>
      </c>
      <c r="O217" t="s">
        <v>4526</v>
      </c>
      <c r="P217" t="s">
        <v>4527</v>
      </c>
      <c r="Q217" t="s">
        <v>4528</v>
      </c>
      <c r="R217" t="s">
        <v>4529</v>
      </c>
      <c r="S217" t="s">
        <v>4530</v>
      </c>
      <c r="T217" t="s">
        <v>4531</v>
      </c>
      <c r="U217" t="s">
        <v>4532</v>
      </c>
    </row>
    <row r="218" spans="1:21" x14ac:dyDescent="0.3">
      <c r="A218" t="s">
        <v>8</v>
      </c>
      <c r="B218" t="s">
        <v>3896</v>
      </c>
      <c r="C218" t="s">
        <v>30</v>
      </c>
      <c r="D218" t="s">
        <v>4481</v>
      </c>
      <c r="E218" t="s">
        <v>4482</v>
      </c>
      <c r="F218" t="s">
        <v>4533</v>
      </c>
      <c r="G218" t="s">
        <v>4394</v>
      </c>
      <c r="H218" t="s">
        <v>4395</v>
      </c>
      <c r="I218" t="s">
        <v>4534</v>
      </c>
      <c r="J218" t="s">
        <v>4451</v>
      </c>
      <c r="K218" t="s">
        <v>4452</v>
      </c>
      <c r="L218" t="s">
        <v>4535</v>
      </c>
      <c r="M218" t="s">
        <v>4536</v>
      </c>
      <c r="N218" t="s">
        <v>4537</v>
      </c>
      <c r="O218" t="s">
        <v>4538</v>
      </c>
      <c r="P218" t="s">
        <v>4539</v>
      </c>
      <c r="Q218" t="s">
        <v>4540</v>
      </c>
      <c r="R218" t="s">
        <v>4541</v>
      </c>
      <c r="S218" t="s">
        <v>4542</v>
      </c>
      <c r="T218" t="s">
        <v>4543</v>
      </c>
      <c r="U218" t="s">
        <v>4544</v>
      </c>
    </row>
    <row r="219" spans="1:21" x14ac:dyDescent="0.3">
      <c r="A219" t="s">
        <v>8</v>
      </c>
      <c r="B219" t="s">
        <v>3896</v>
      </c>
      <c r="C219" t="s">
        <v>32</v>
      </c>
      <c r="D219" t="s">
        <v>4545</v>
      </c>
      <c r="E219" t="s">
        <v>4546</v>
      </c>
      <c r="F219" t="s">
        <v>4547</v>
      </c>
      <c r="G219" t="s">
        <v>4548</v>
      </c>
      <c r="H219" t="s">
        <v>4549</v>
      </c>
      <c r="I219" t="s">
        <v>4550</v>
      </c>
      <c r="J219" t="s">
        <v>4333</v>
      </c>
      <c r="K219" t="s">
        <v>4334</v>
      </c>
      <c r="L219" t="s">
        <v>4551</v>
      </c>
      <c r="M219" t="s">
        <v>4552</v>
      </c>
      <c r="N219" t="s">
        <v>4553</v>
      </c>
      <c r="O219" t="s">
        <v>4554</v>
      </c>
      <c r="P219" t="s">
        <v>4555</v>
      </c>
      <c r="Q219" t="s">
        <v>4556</v>
      </c>
      <c r="R219" t="s">
        <v>4557</v>
      </c>
      <c r="S219" t="s">
        <v>4558</v>
      </c>
      <c r="T219" t="s">
        <v>4559</v>
      </c>
      <c r="U219" t="s">
        <v>4560</v>
      </c>
    </row>
    <row r="220" spans="1:21" x14ac:dyDescent="0.3">
      <c r="A220" t="s">
        <v>8</v>
      </c>
      <c r="B220" t="s">
        <v>3896</v>
      </c>
      <c r="C220" t="s">
        <v>33</v>
      </c>
      <c r="D220" t="s">
        <v>4418</v>
      </c>
      <c r="E220" t="s">
        <v>4419</v>
      </c>
      <c r="F220" t="s">
        <v>2895</v>
      </c>
      <c r="G220" t="s">
        <v>4561</v>
      </c>
      <c r="H220" t="s">
        <v>4562</v>
      </c>
      <c r="I220" t="s">
        <v>4563</v>
      </c>
      <c r="J220" t="s">
        <v>4564</v>
      </c>
      <c r="K220" t="s">
        <v>4565</v>
      </c>
      <c r="L220" t="s">
        <v>4566</v>
      </c>
      <c r="M220" t="s">
        <v>4567</v>
      </c>
      <c r="N220" t="s">
        <v>4568</v>
      </c>
      <c r="O220" t="s">
        <v>4569</v>
      </c>
      <c r="P220" t="s">
        <v>4570</v>
      </c>
      <c r="Q220" t="s">
        <v>4571</v>
      </c>
      <c r="R220" t="s">
        <v>4572</v>
      </c>
      <c r="S220" t="s">
        <v>4573</v>
      </c>
      <c r="T220" t="s">
        <v>4574</v>
      </c>
      <c r="U220" t="s">
        <v>4575</v>
      </c>
    </row>
    <row r="221" spans="1:21" x14ac:dyDescent="0.3">
      <c r="A221" t="s">
        <v>8</v>
      </c>
      <c r="B221" t="s">
        <v>3896</v>
      </c>
      <c r="C221" t="s">
        <v>35</v>
      </c>
      <c r="D221" t="s">
        <v>4365</v>
      </c>
      <c r="E221" t="s">
        <v>4366</v>
      </c>
      <c r="F221" t="s">
        <v>4576</v>
      </c>
      <c r="G221" t="s">
        <v>4362</v>
      </c>
      <c r="H221" t="s">
        <v>4363</v>
      </c>
      <c r="I221" t="s">
        <v>4577</v>
      </c>
      <c r="J221" t="s">
        <v>4394</v>
      </c>
      <c r="K221" t="s">
        <v>4395</v>
      </c>
      <c r="L221" t="s">
        <v>4578</v>
      </c>
      <c r="M221" t="s">
        <v>4579</v>
      </c>
      <c r="N221" t="s">
        <v>4580</v>
      </c>
      <c r="O221" t="s">
        <v>4581</v>
      </c>
      <c r="P221" t="s">
        <v>1305</v>
      </c>
      <c r="Q221" t="s">
        <v>1306</v>
      </c>
      <c r="R221" t="s">
        <v>4582</v>
      </c>
      <c r="S221" t="s">
        <v>4583</v>
      </c>
      <c r="T221" t="s">
        <v>4584</v>
      </c>
      <c r="U221" t="s">
        <v>4585</v>
      </c>
    </row>
    <row r="222" spans="1:21" x14ac:dyDescent="0.3">
      <c r="A222" t="s">
        <v>8</v>
      </c>
      <c r="B222" t="s">
        <v>3896</v>
      </c>
      <c r="C222" t="s">
        <v>38</v>
      </c>
      <c r="D222" t="s">
        <v>4586</v>
      </c>
      <c r="E222" t="s">
        <v>4587</v>
      </c>
      <c r="F222" t="s">
        <v>4588</v>
      </c>
      <c r="G222" t="s">
        <v>4333</v>
      </c>
      <c r="H222" t="s">
        <v>4334</v>
      </c>
      <c r="I222" t="s">
        <v>4589</v>
      </c>
      <c r="J222" t="s">
        <v>4590</v>
      </c>
      <c r="K222" t="s">
        <v>4591</v>
      </c>
      <c r="L222" t="s">
        <v>4592</v>
      </c>
      <c r="M222" t="s">
        <v>4593</v>
      </c>
      <c r="N222" t="s">
        <v>4594</v>
      </c>
      <c r="O222" t="s">
        <v>4595</v>
      </c>
      <c r="P222" t="s">
        <v>4511</v>
      </c>
      <c r="Q222" t="s">
        <v>4512</v>
      </c>
      <c r="R222" t="s">
        <v>4596</v>
      </c>
      <c r="S222" t="s">
        <v>4597</v>
      </c>
      <c r="T222" t="s">
        <v>4598</v>
      </c>
      <c r="U222" t="s">
        <v>4599</v>
      </c>
    </row>
    <row r="223" spans="1:21" x14ac:dyDescent="0.3">
      <c r="A223" t="s">
        <v>8</v>
      </c>
      <c r="B223" t="s">
        <v>3896</v>
      </c>
      <c r="C223" t="s">
        <v>40</v>
      </c>
      <c r="D223" t="s">
        <v>4600</v>
      </c>
      <c r="E223" t="s">
        <v>4385</v>
      </c>
      <c r="F223" t="s">
        <v>4601</v>
      </c>
      <c r="G223" t="s">
        <v>4502</v>
      </c>
      <c r="H223" t="s">
        <v>4503</v>
      </c>
      <c r="I223" t="s">
        <v>4602</v>
      </c>
      <c r="J223" t="s">
        <v>4603</v>
      </c>
      <c r="K223" t="s">
        <v>4500</v>
      </c>
      <c r="L223" t="s">
        <v>4604</v>
      </c>
      <c r="M223" t="s">
        <v>4605</v>
      </c>
      <c r="N223" t="s">
        <v>4606</v>
      </c>
      <c r="O223" t="s">
        <v>4607</v>
      </c>
      <c r="P223" t="s">
        <v>4608</v>
      </c>
      <c r="Q223" t="s">
        <v>4609</v>
      </c>
      <c r="R223" t="s">
        <v>4610</v>
      </c>
      <c r="S223" t="s">
        <v>4611</v>
      </c>
      <c r="T223" t="s">
        <v>4612</v>
      </c>
      <c r="U223" t="s">
        <v>4613</v>
      </c>
    </row>
    <row r="224" spans="1:21" x14ac:dyDescent="0.3">
      <c r="A224" t="s">
        <v>42</v>
      </c>
      <c r="B224" t="s">
        <v>3896</v>
      </c>
      <c r="C224" t="s">
        <v>9</v>
      </c>
      <c r="D224" t="s">
        <v>4614</v>
      </c>
      <c r="E224" t="s">
        <v>4615</v>
      </c>
      <c r="F224" t="s">
        <v>4616</v>
      </c>
      <c r="G224" t="s">
        <v>4617</v>
      </c>
      <c r="H224" t="s">
        <v>4618</v>
      </c>
      <c r="I224" t="s">
        <v>4619</v>
      </c>
      <c r="J224" t="s">
        <v>4620</v>
      </c>
      <c r="K224" t="s">
        <v>4621</v>
      </c>
      <c r="L224" t="s">
        <v>4622</v>
      </c>
      <c r="M224" t="s">
        <v>4623</v>
      </c>
      <c r="N224" t="s">
        <v>4624</v>
      </c>
      <c r="O224" t="s">
        <v>4625</v>
      </c>
      <c r="P224" t="s">
        <v>4374</v>
      </c>
      <c r="Q224" t="s">
        <v>4375</v>
      </c>
      <c r="R224" t="s">
        <v>4626</v>
      </c>
      <c r="S224" t="s">
        <v>4627</v>
      </c>
      <c r="T224" t="s">
        <v>4628</v>
      </c>
      <c r="U224" t="s">
        <v>4629</v>
      </c>
    </row>
    <row r="225" spans="1:21" x14ac:dyDescent="0.3">
      <c r="A225" t="s">
        <v>42</v>
      </c>
      <c r="B225" t="s">
        <v>3896</v>
      </c>
      <c r="C225" t="s">
        <v>10</v>
      </c>
      <c r="D225" t="s">
        <v>4630</v>
      </c>
      <c r="E225" t="s">
        <v>4631</v>
      </c>
      <c r="F225" t="s">
        <v>4632</v>
      </c>
      <c r="G225" t="s">
        <v>4614</v>
      </c>
      <c r="H225" t="s">
        <v>4615</v>
      </c>
      <c r="I225" t="s">
        <v>4633</v>
      </c>
      <c r="J225" t="s">
        <v>4634</v>
      </c>
      <c r="K225" t="s">
        <v>4635</v>
      </c>
      <c r="L225" t="s">
        <v>4636</v>
      </c>
      <c r="M225" t="s">
        <v>4637</v>
      </c>
      <c r="N225" t="s">
        <v>4638</v>
      </c>
      <c r="O225" t="s">
        <v>4639</v>
      </c>
      <c r="P225" t="s">
        <v>914</v>
      </c>
      <c r="Q225" t="s">
        <v>915</v>
      </c>
      <c r="R225" t="s">
        <v>4640</v>
      </c>
      <c r="S225" t="s">
        <v>4641</v>
      </c>
      <c r="T225" t="s">
        <v>4642</v>
      </c>
      <c r="U225" t="s">
        <v>4643</v>
      </c>
    </row>
    <row r="226" spans="1:21" x14ac:dyDescent="0.3">
      <c r="A226" t="s">
        <v>42</v>
      </c>
      <c r="B226" t="s">
        <v>3896</v>
      </c>
      <c r="C226" t="s">
        <v>12</v>
      </c>
      <c r="D226" t="s">
        <v>4644</v>
      </c>
      <c r="E226" t="s">
        <v>4645</v>
      </c>
      <c r="F226" t="s">
        <v>4646</v>
      </c>
      <c r="G226" t="s">
        <v>4647</v>
      </c>
      <c r="H226" t="s">
        <v>4648</v>
      </c>
      <c r="I226" t="s">
        <v>4649</v>
      </c>
      <c r="J226" t="s">
        <v>4650</v>
      </c>
      <c r="K226" t="s">
        <v>4651</v>
      </c>
      <c r="L226" t="s">
        <v>4652</v>
      </c>
      <c r="M226" t="s">
        <v>4653</v>
      </c>
      <c r="N226" t="s">
        <v>4654</v>
      </c>
      <c r="O226" t="s">
        <v>4655</v>
      </c>
      <c r="P226" t="s">
        <v>3364</v>
      </c>
      <c r="Q226" t="s">
        <v>3365</v>
      </c>
      <c r="R226" t="s">
        <v>4656</v>
      </c>
      <c r="S226" t="s">
        <v>4657</v>
      </c>
      <c r="T226" t="s">
        <v>4658</v>
      </c>
      <c r="U226" t="s">
        <v>4659</v>
      </c>
    </row>
    <row r="227" spans="1:21" x14ac:dyDescent="0.3">
      <c r="A227" t="s">
        <v>42</v>
      </c>
      <c r="B227" t="s">
        <v>3896</v>
      </c>
      <c r="C227" t="s">
        <v>13</v>
      </c>
      <c r="D227" t="s">
        <v>4660</v>
      </c>
      <c r="E227" t="s">
        <v>4661</v>
      </c>
      <c r="F227" t="s">
        <v>4662</v>
      </c>
      <c r="G227" t="s">
        <v>4614</v>
      </c>
      <c r="H227" t="s">
        <v>4615</v>
      </c>
      <c r="I227" t="s">
        <v>4663</v>
      </c>
      <c r="J227" t="s">
        <v>4664</v>
      </c>
      <c r="K227" t="s">
        <v>4665</v>
      </c>
      <c r="L227" t="s">
        <v>4666</v>
      </c>
      <c r="M227" t="s">
        <v>3071</v>
      </c>
      <c r="N227" t="s">
        <v>3072</v>
      </c>
      <c r="O227" t="s">
        <v>4667</v>
      </c>
      <c r="P227" t="s">
        <v>2858</v>
      </c>
      <c r="Q227" t="s">
        <v>2859</v>
      </c>
      <c r="R227" t="s">
        <v>4668</v>
      </c>
      <c r="S227" t="s">
        <v>4669</v>
      </c>
      <c r="T227" t="s">
        <v>4670</v>
      </c>
      <c r="U227" t="s">
        <v>4671</v>
      </c>
    </row>
    <row r="228" spans="1:21" x14ac:dyDescent="0.3">
      <c r="A228" t="s">
        <v>42</v>
      </c>
      <c r="B228" t="s">
        <v>3896</v>
      </c>
      <c r="C228" t="s">
        <v>15</v>
      </c>
      <c r="D228" t="s">
        <v>4672</v>
      </c>
      <c r="E228" t="s">
        <v>4673</v>
      </c>
      <c r="F228" t="s">
        <v>4674</v>
      </c>
      <c r="G228" t="s">
        <v>4675</v>
      </c>
      <c r="H228" t="s">
        <v>4676</v>
      </c>
      <c r="I228" t="s">
        <v>4677</v>
      </c>
      <c r="J228" t="s">
        <v>736</v>
      </c>
      <c r="K228" t="s">
        <v>736</v>
      </c>
      <c r="L228" t="s">
        <v>736</v>
      </c>
      <c r="M228" t="s">
        <v>3708</v>
      </c>
      <c r="N228" t="s">
        <v>3709</v>
      </c>
      <c r="O228" t="s">
        <v>4678</v>
      </c>
      <c r="P228" t="s">
        <v>4679</v>
      </c>
      <c r="Q228" t="s">
        <v>4680</v>
      </c>
      <c r="R228" t="s">
        <v>4681</v>
      </c>
      <c r="S228" t="s">
        <v>4682</v>
      </c>
      <c r="T228" t="s">
        <v>4683</v>
      </c>
      <c r="U228" t="s">
        <v>4684</v>
      </c>
    </row>
    <row r="229" spans="1:21" x14ac:dyDescent="0.3">
      <c r="A229" t="s">
        <v>42</v>
      </c>
      <c r="B229" t="s">
        <v>3896</v>
      </c>
      <c r="C229" t="s">
        <v>16</v>
      </c>
      <c r="D229" t="s">
        <v>4685</v>
      </c>
      <c r="E229" t="s">
        <v>4686</v>
      </c>
      <c r="F229" t="s">
        <v>4687</v>
      </c>
      <c r="G229" t="s">
        <v>4614</v>
      </c>
      <c r="H229" t="s">
        <v>4615</v>
      </c>
      <c r="I229" t="s">
        <v>4688</v>
      </c>
      <c r="J229" t="s">
        <v>4689</v>
      </c>
      <c r="K229" t="s">
        <v>4690</v>
      </c>
      <c r="L229" t="s">
        <v>4691</v>
      </c>
      <c r="M229" t="s">
        <v>4692</v>
      </c>
      <c r="N229" t="s">
        <v>4693</v>
      </c>
      <c r="O229" t="s">
        <v>4694</v>
      </c>
      <c r="P229" t="s">
        <v>4695</v>
      </c>
      <c r="Q229" t="s">
        <v>4696</v>
      </c>
      <c r="R229" t="s">
        <v>4697</v>
      </c>
      <c r="S229" t="s">
        <v>4698</v>
      </c>
      <c r="T229" t="s">
        <v>4699</v>
      </c>
      <c r="U229" t="s">
        <v>4700</v>
      </c>
    </row>
    <row r="230" spans="1:21" x14ac:dyDescent="0.3">
      <c r="A230" t="s">
        <v>42</v>
      </c>
      <c r="B230" t="s">
        <v>3896</v>
      </c>
      <c r="C230" t="s">
        <v>17</v>
      </c>
      <c r="D230" t="s">
        <v>4701</v>
      </c>
      <c r="E230" t="s">
        <v>4702</v>
      </c>
      <c r="F230" t="s">
        <v>4703</v>
      </c>
      <c r="G230" t="s">
        <v>4704</v>
      </c>
      <c r="H230" t="s">
        <v>4686</v>
      </c>
      <c r="I230" t="s">
        <v>4705</v>
      </c>
      <c r="J230" t="s">
        <v>4706</v>
      </c>
      <c r="K230" t="s">
        <v>4707</v>
      </c>
      <c r="L230" t="s">
        <v>4708</v>
      </c>
      <c r="M230" t="s">
        <v>4709</v>
      </c>
      <c r="N230" t="s">
        <v>4710</v>
      </c>
      <c r="O230" t="s">
        <v>4711</v>
      </c>
      <c r="P230" t="s">
        <v>4712</v>
      </c>
      <c r="Q230" t="s">
        <v>4713</v>
      </c>
      <c r="R230" t="s">
        <v>4714</v>
      </c>
      <c r="S230" t="s">
        <v>4715</v>
      </c>
      <c r="T230" t="s">
        <v>4716</v>
      </c>
      <c r="U230" t="s">
        <v>4717</v>
      </c>
    </row>
    <row r="231" spans="1:21" x14ac:dyDescent="0.3">
      <c r="A231" t="s">
        <v>42</v>
      </c>
      <c r="B231" t="s">
        <v>3896</v>
      </c>
      <c r="C231" t="s">
        <v>19</v>
      </c>
      <c r="D231" t="s">
        <v>4718</v>
      </c>
      <c r="E231" t="s">
        <v>4719</v>
      </c>
      <c r="F231" t="s">
        <v>4720</v>
      </c>
      <c r="G231" t="s">
        <v>4721</v>
      </c>
      <c r="H231" t="s">
        <v>4722</v>
      </c>
      <c r="I231" t="s">
        <v>4723</v>
      </c>
      <c r="J231" t="s">
        <v>4724</v>
      </c>
      <c r="K231" t="s">
        <v>4725</v>
      </c>
      <c r="L231" t="s">
        <v>4726</v>
      </c>
      <c r="M231" t="s">
        <v>4727</v>
      </c>
      <c r="N231" t="s">
        <v>4728</v>
      </c>
      <c r="O231" t="s">
        <v>4729</v>
      </c>
      <c r="P231" t="s">
        <v>3649</v>
      </c>
      <c r="Q231" t="s">
        <v>3650</v>
      </c>
      <c r="R231" t="s">
        <v>4730</v>
      </c>
      <c r="S231" t="s">
        <v>4731</v>
      </c>
      <c r="T231" t="s">
        <v>4732</v>
      </c>
      <c r="U231" t="s">
        <v>4733</v>
      </c>
    </row>
    <row r="232" spans="1:21" x14ac:dyDescent="0.3">
      <c r="A232" t="s">
        <v>42</v>
      </c>
      <c r="B232" t="s">
        <v>3896</v>
      </c>
      <c r="C232" t="s">
        <v>21</v>
      </c>
      <c r="D232" t="s">
        <v>2686</v>
      </c>
      <c r="E232" t="s">
        <v>2687</v>
      </c>
      <c r="F232" t="s">
        <v>4734</v>
      </c>
      <c r="G232" t="s">
        <v>4735</v>
      </c>
      <c r="H232" t="s">
        <v>4736</v>
      </c>
      <c r="I232" t="s">
        <v>4737</v>
      </c>
      <c r="J232" t="s">
        <v>4685</v>
      </c>
      <c r="K232" t="s">
        <v>4686</v>
      </c>
      <c r="L232" t="s">
        <v>4738</v>
      </c>
      <c r="M232" t="s">
        <v>4739</v>
      </c>
      <c r="N232" t="s">
        <v>4740</v>
      </c>
      <c r="O232" t="s">
        <v>4741</v>
      </c>
      <c r="P232" t="s">
        <v>4742</v>
      </c>
      <c r="Q232" t="s">
        <v>4743</v>
      </c>
      <c r="R232" t="s">
        <v>4744</v>
      </c>
      <c r="S232" t="s">
        <v>4745</v>
      </c>
      <c r="T232" t="s">
        <v>4746</v>
      </c>
      <c r="U232" t="s">
        <v>4747</v>
      </c>
    </row>
    <row r="233" spans="1:21" x14ac:dyDescent="0.3">
      <c r="A233" t="s">
        <v>42</v>
      </c>
      <c r="B233" t="s">
        <v>3896</v>
      </c>
      <c r="C233" t="s">
        <v>23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</row>
    <row r="234" spans="1:21" x14ac:dyDescent="0.3">
      <c r="A234" t="s">
        <v>42</v>
      </c>
      <c r="B234" t="s">
        <v>3896</v>
      </c>
      <c r="C234" t="s">
        <v>24</v>
      </c>
      <c r="D234" t="s">
        <v>4748</v>
      </c>
      <c r="E234" t="s">
        <v>4749</v>
      </c>
      <c r="F234" t="s">
        <v>4750</v>
      </c>
      <c r="G234" t="s">
        <v>4614</v>
      </c>
      <c r="H234" t="s">
        <v>4615</v>
      </c>
      <c r="I234" t="s">
        <v>4751</v>
      </c>
      <c r="J234" t="s">
        <v>4752</v>
      </c>
      <c r="K234" t="s">
        <v>4753</v>
      </c>
      <c r="L234" t="s">
        <v>4754</v>
      </c>
      <c r="M234" t="s">
        <v>4755</v>
      </c>
      <c r="N234" t="s">
        <v>4756</v>
      </c>
      <c r="O234" t="s">
        <v>4757</v>
      </c>
      <c r="P234" t="s">
        <v>4758</v>
      </c>
      <c r="Q234" t="s">
        <v>4759</v>
      </c>
      <c r="R234" t="s">
        <v>4760</v>
      </c>
      <c r="S234" t="s">
        <v>4761</v>
      </c>
      <c r="T234" t="s">
        <v>4762</v>
      </c>
      <c r="U234" t="s">
        <v>4763</v>
      </c>
    </row>
    <row r="235" spans="1:21" x14ac:dyDescent="0.3">
      <c r="A235" t="s">
        <v>42</v>
      </c>
      <c r="B235" t="s">
        <v>3896</v>
      </c>
      <c r="C235" t="s">
        <v>26</v>
      </c>
      <c r="D235" t="s">
        <v>81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</row>
    <row r="236" spans="1:21" x14ac:dyDescent="0.3">
      <c r="A236" t="s">
        <v>42</v>
      </c>
      <c r="B236" t="s">
        <v>3896</v>
      </c>
      <c r="C236" t="s">
        <v>28</v>
      </c>
      <c r="D236" t="s">
        <v>4764</v>
      </c>
      <c r="E236" t="s">
        <v>4765</v>
      </c>
      <c r="F236" t="s">
        <v>4766</v>
      </c>
      <c r="G236" t="s">
        <v>4735</v>
      </c>
      <c r="H236" t="s">
        <v>4736</v>
      </c>
      <c r="I236" t="s">
        <v>4767</v>
      </c>
      <c r="J236" t="s">
        <v>4630</v>
      </c>
      <c r="K236" t="s">
        <v>4631</v>
      </c>
      <c r="L236" t="s">
        <v>4768</v>
      </c>
      <c r="M236" t="s">
        <v>4769</v>
      </c>
      <c r="N236" t="s">
        <v>4770</v>
      </c>
      <c r="O236" t="s">
        <v>4771</v>
      </c>
      <c r="P236" t="s">
        <v>1042</v>
      </c>
      <c r="Q236" t="s">
        <v>1043</v>
      </c>
      <c r="R236" t="s">
        <v>4772</v>
      </c>
      <c r="S236" t="s">
        <v>4773</v>
      </c>
      <c r="T236" t="s">
        <v>4774</v>
      </c>
      <c r="U236" t="s">
        <v>4775</v>
      </c>
    </row>
    <row r="237" spans="1:21" x14ac:dyDescent="0.3">
      <c r="A237" t="s">
        <v>42</v>
      </c>
      <c r="B237" t="s">
        <v>3896</v>
      </c>
      <c r="C237" t="s">
        <v>29</v>
      </c>
      <c r="D237" t="s">
        <v>4776</v>
      </c>
      <c r="E237" t="s">
        <v>4777</v>
      </c>
      <c r="F237" t="s">
        <v>4778</v>
      </c>
      <c r="G237" t="s">
        <v>4779</v>
      </c>
      <c r="H237" t="s">
        <v>4780</v>
      </c>
      <c r="I237" t="s">
        <v>4781</v>
      </c>
      <c r="J237" t="s">
        <v>4779</v>
      </c>
      <c r="K237" t="s">
        <v>4780</v>
      </c>
      <c r="L237" t="s">
        <v>4782</v>
      </c>
      <c r="M237" t="s">
        <v>4783</v>
      </c>
      <c r="N237" t="s">
        <v>4784</v>
      </c>
      <c r="O237" t="s">
        <v>4785</v>
      </c>
      <c r="P237" t="s">
        <v>3215</v>
      </c>
      <c r="Q237" t="s">
        <v>3216</v>
      </c>
      <c r="R237" t="s">
        <v>4786</v>
      </c>
      <c r="S237" t="s">
        <v>4787</v>
      </c>
      <c r="T237" t="s">
        <v>4788</v>
      </c>
      <c r="U237" t="s">
        <v>4789</v>
      </c>
    </row>
    <row r="238" spans="1:21" x14ac:dyDescent="0.3">
      <c r="A238" t="s">
        <v>42</v>
      </c>
      <c r="B238" t="s">
        <v>3896</v>
      </c>
      <c r="C238" t="s">
        <v>30</v>
      </c>
      <c r="D238" t="s">
        <v>4790</v>
      </c>
      <c r="E238" t="s">
        <v>4791</v>
      </c>
      <c r="F238" t="s">
        <v>4792</v>
      </c>
      <c r="G238" t="s">
        <v>4793</v>
      </c>
      <c r="H238" t="s">
        <v>4794</v>
      </c>
      <c r="I238" t="s">
        <v>4795</v>
      </c>
      <c r="J238" t="s">
        <v>4796</v>
      </c>
      <c r="K238" t="s">
        <v>4797</v>
      </c>
      <c r="L238" t="s">
        <v>4798</v>
      </c>
      <c r="M238" t="s">
        <v>4799</v>
      </c>
      <c r="N238" t="s">
        <v>4800</v>
      </c>
      <c r="O238" t="s">
        <v>4801</v>
      </c>
      <c r="P238" t="s">
        <v>4758</v>
      </c>
      <c r="Q238" t="s">
        <v>4802</v>
      </c>
      <c r="R238" t="s">
        <v>4803</v>
      </c>
      <c r="S238" t="s">
        <v>4804</v>
      </c>
      <c r="T238" t="s">
        <v>4805</v>
      </c>
      <c r="U238" t="s">
        <v>4806</v>
      </c>
    </row>
    <row r="239" spans="1:21" x14ac:dyDescent="0.3">
      <c r="A239" t="s">
        <v>42</v>
      </c>
      <c r="B239" t="s">
        <v>3896</v>
      </c>
      <c r="C239" t="s">
        <v>32</v>
      </c>
      <c r="D239" t="s">
        <v>4807</v>
      </c>
      <c r="E239" t="s">
        <v>4808</v>
      </c>
      <c r="F239" t="s">
        <v>4809</v>
      </c>
      <c r="G239" t="s">
        <v>4810</v>
      </c>
      <c r="H239" t="s">
        <v>4811</v>
      </c>
      <c r="I239" t="s">
        <v>4812</v>
      </c>
      <c r="J239" t="s">
        <v>4813</v>
      </c>
      <c r="K239" t="s">
        <v>4814</v>
      </c>
      <c r="L239" t="s">
        <v>4815</v>
      </c>
      <c r="M239" t="s">
        <v>3000</v>
      </c>
      <c r="N239" t="s">
        <v>3001</v>
      </c>
      <c r="O239" t="s">
        <v>4816</v>
      </c>
      <c r="P239" t="s">
        <v>4817</v>
      </c>
      <c r="Q239" t="s">
        <v>4818</v>
      </c>
      <c r="R239" t="s">
        <v>4819</v>
      </c>
      <c r="S239" t="s">
        <v>4820</v>
      </c>
      <c r="T239" t="s">
        <v>4821</v>
      </c>
      <c r="U239" t="s">
        <v>4822</v>
      </c>
    </row>
    <row r="240" spans="1:21" x14ac:dyDescent="0.3">
      <c r="A240" t="s">
        <v>42</v>
      </c>
      <c r="B240" t="s">
        <v>3896</v>
      </c>
      <c r="C240" t="s">
        <v>33</v>
      </c>
      <c r="D240" t="s">
        <v>4823</v>
      </c>
      <c r="E240" t="s">
        <v>4824</v>
      </c>
      <c r="F240" t="s">
        <v>4825</v>
      </c>
      <c r="G240" t="s">
        <v>4826</v>
      </c>
      <c r="H240" t="s">
        <v>4827</v>
      </c>
      <c r="I240" t="s">
        <v>4828</v>
      </c>
      <c r="J240" t="s">
        <v>4829</v>
      </c>
      <c r="K240" t="s">
        <v>4830</v>
      </c>
      <c r="L240" t="s">
        <v>4831</v>
      </c>
      <c r="M240" t="s">
        <v>4832</v>
      </c>
      <c r="N240" t="s">
        <v>4833</v>
      </c>
      <c r="O240" t="s">
        <v>4834</v>
      </c>
      <c r="P240" t="s">
        <v>1118</v>
      </c>
      <c r="Q240" t="s">
        <v>1119</v>
      </c>
      <c r="R240" t="s">
        <v>4835</v>
      </c>
      <c r="S240" t="s">
        <v>4836</v>
      </c>
      <c r="T240" t="s">
        <v>4837</v>
      </c>
      <c r="U240" t="s">
        <v>4838</v>
      </c>
    </row>
    <row r="241" spans="1:21" x14ac:dyDescent="0.3">
      <c r="A241" t="s">
        <v>42</v>
      </c>
      <c r="B241" t="s">
        <v>3896</v>
      </c>
      <c r="C241" t="s">
        <v>35</v>
      </c>
      <c r="D241" t="s">
        <v>4704</v>
      </c>
      <c r="E241" t="s">
        <v>4686</v>
      </c>
      <c r="F241" t="s">
        <v>4839</v>
      </c>
      <c r="G241" t="s">
        <v>4660</v>
      </c>
      <c r="H241" t="s">
        <v>4661</v>
      </c>
      <c r="I241" t="s">
        <v>4840</v>
      </c>
      <c r="J241" t="s">
        <v>4841</v>
      </c>
      <c r="K241" t="s">
        <v>4842</v>
      </c>
      <c r="L241" t="s">
        <v>4843</v>
      </c>
      <c r="M241" t="s">
        <v>4844</v>
      </c>
      <c r="N241" t="s">
        <v>4845</v>
      </c>
      <c r="O241" t="s">
        <v>4846</v>
      </c>
      <c r="P241" t="s">
        <v>2772</v>
      </c>
      <c r="Q241" t="s">
        <v>2773</v>
      </c>
      <c r="R241" t="s">
        <v>4847</v>
      </c>
      <c r="S241" t="s">
        <v>4848</v>
      </c>
      <c r="T241" t="s">
        <v>4849</v>
      </c>
      <c r="U241" t="s">
        <v>4850</v>
      </c>
    </row>
    <row r="242" spans="1:21" x14ac:dyDescent="0.3">
      <c r="A242" t="s">
        <v>42</v>
      </c>
      <c r="B242" t="s">
        <v>3896</v>
      </c>
      <c r="C242" t="s">
        <v>38</v>
      </c>
      <c r="D242" t="s">
        <v>4851</v>
      </c>
      <c r="E242" t="s">
        <v>4852</v>
      </c>
      <c r="F242" t="s">
        <v>4853</v>
      </c>
      <c r="G242" t="s">
        <v>4854</v>
      </c>
      <c r="H242" t="s">
        <v>4855</v>
      </c>
      <c r="I242" t="s">
        <v>4856</v>
      </c>
      <c r="J242" t="s">
        <v>4857</v>
      </c>
      <c r="K242" t="s">
        <v>4827</v>
      </c>
      <c r="L242" t="s">
        <v>4858</v>
      </c>
      <c r="M242" t="s">
        <v>4859</v>
      </c>
      <c r="N242" t="s">
        <v>4860</v>
      </c>
      <c r="O242" t="s">
        <v>4861</v>
      </c>
      <c r="P242" t="s">
        <v>4862</v>
      </c>
      <c r="Q242" t="s">
        <v>4863</v>
      </c>
      <c r="R242" t="s">
        <v>4864</v>
      </c>
      <c r="S242" t="s">
        <v>4865</v>
      </c>
      <c r="T242" t="s">
        <v>4866</v>
      </c>
      <c r="U242" t="s">
        <v>4867</v>
      </c>
    </row>
    <row r="243" spans="1:21" x14ac:dyDescent="0.3">
      <c r="A243" t="s">
        <v>42</v>
      </c>
      <c r="B243" t="s">
        <v>3896</v>
      </c>
      <c r="C243" t="s">
        <v>40</v>
      </c>
      <c r="D243" t="s">
        <v>4868</v>
      </c>
      <c r="E243" t="s">
        <v>4869</v>
      </c>
      <c r="F243" t="s">
        <v>4870</v>
      </c>
      <c r="G243" t="s">
        <v>4868</v>
      </c>
      <c r="H243" t="s">
        <v>4871</v>
      </c>
      <c r="I243" t="s">
        <v>4872</v>
      </c>
      <c r="J243" t="s">
        <v>4873</v>
      </c>
      <c r="K243" t="s">
        <v>4874</v>
      </c>
      <c r="L243" t="s">
        <v>4875</v>
      </c>
      <c r="M243" t="s">
        <v>4876</v>
      </c>
      <c r="N243" t="s">
        <v>4877</v>
      </c>
      <c r="O243" t="s">
        <v>4878</v>
      </c>
      <c r="P243" t="s">
        <v>2079</v>
      </c>
      <c r="Q243" t="s">
        <v>2080</v>
      </c>
      <c r="R243" t="s">
        <v>4879</v>
      </c>
      <c r="S243" t="s">
        <v>4880</v>
      </c>
      <c r="T243" t="s">
        <v>4881</v>
      </c>
      <c r="U243" t="s">
        <v>4882</v>
      </c>
    </row>
    <row r="244" spans="1:21" x14ac:dyDescent="0.3">
      <c r="A244" t="s">
        <v>63</v>
      </c>
      <c r="B244" t="s">
        <v>3896</v>
      </c>
      <c r="C244" t="s">
        <v>9</v>
      </c>
      <c r="D244" t="s">
        <v>4883</v>
      </c>
      <c r="E244" t="s">
        <v>4884</v>
      </c>
      <c r="F244" t="s">
        <v>4885</v>
      </c>
      <c r="G244" t="s">
        <v>4886</v>
      </c>
      <c r="H244" t="s">
        <v>4887</v>
      </c>
      <c r="I244" t="s">
        <v>4888</v>
      </c>
      <c r="J244" t="s">
        <v>4889</v>
      </c>
      <c r="K244" t="s">
        <v>4887</v>
      </c>
      <c r="L244" t="s">
        <v>4890</v>
      </c>
      <c r="M244" t="s">
        <v>4891</v>
      </c>
      <c r="N244" t="s">
        <v>4892</v>
      </c>
      <c r="O244" t="s">
        <v>4893</v>
      </c>
      <c r="P244" t="s">
        <v>4894</v>
      </c>
      <c r="Q244" t="s">
        <v>4895</v>
      </c>
      <c r="R244" t="s">
        <v>4896</v>
      </c>
      <c r="S244" t="s">
        <v>4897</v>
      </c>
      <c r="T244" t="s">
        <v>4898</v>
      </c>
      <c r="U244" t="s">
        <v>4899</v>
      </c>
    </row>
    <row r="245" spans="1:21" x14ac:dyDescent="0.3">
      <c r="A245" t="s">
        <v>63</v>
      </c>
      <c r="B245" t="s">
        <v>3896</v>
      </c>
      <c r="C245" t="s">
        <v>10</v>
      </c>
      <c r="D245" t="s">
        <v>4900</v>
      </c>
      <c r="E245" t="s">
        <v>4901</v>
      </c>
      <c r="F245" t="s">
        <v>4902</v>
      </c>
      <c r="G245" t="s">
        <v>4903</v>
      </c>
      <c r="H245" t="s">
        <v>4904</v>
      </c>
      <c r="I245" t="s">
        <v>4905</v>
      </c>
      <c r="J245" t="s">
        <v>4906</v>
      </c>
      <c r="K245" t="s">
        <v>4907</v>
      </c>
      <c r="L245" t="s">
        <v>4908</v>
      </c>
      <c r="M245" t="s">
        <v>736</v>
      </c>
      <c r="N245" t="s">
        <v>736</v>
      </c>
      <c r="O245" t="s">
        <v>736</v>
      </c>
      <c r="P245" t="s">
        <v>4909</v>
      </c>
      <c r="Q245" t="s">
        <v>4910</v>
      </c>
      <c r="R245" t="s">
        <v>4911</v>
      </c>
      <c r="S245" t="s">
        <v>4912</v>
      </c>
      <c r="T245" t="s">
        <v>4913</v>
      </c>
      <c r="U245" t="s">
        <v>4914</v>
      </c>
    </row>
    <row r="246" spans="1:21" x14ac:dyDescent="0.3">
      <c r="A246" t="s">
        <v>63</v>
      </c>
      <c r="B246" t="s">
        <v>3896</v>
      </c>
      <c r="C246" t="s">
        <v>12</v>
      </c>
      <c r="D246" t="s">
        <v>4915</v>
      </c>
      <c r="E246" t="s">
        <v>4916</v>
      </c>
      <c r="F246" t="s">
        <v>4917</v>
      </c>
      <c r="G246" t="s">
        <v>4918</v>
      </c>
      <c r="H246" t="s">
        <v>4919</v>
      </c>
      <c r="I246" t="s">
        <v>4920</v>
      </c>
      <c r="J246" t="s">
        <v>4921</v>
      </c>
      <c r="K246" t="s">
        <v>4922</v>
      </c>
      <c r="L246" t="s">
        <v>4923</v>
      </c>
      <c r="M246" t="s">
        <v>4924</v>
      </c>
      <c r="N246" t="s">
        <v>4925</v>
      </c>
      <c r="O246" t="s">
        <v>4926</v>
      </c>
      <c r="P246" t="s">
        <v>4927</v>
      </c>
      <c r="Q246" t="s">
        <v>4928</v>
      </c>
      <c r="R246" t="s">
        <v>4929</v>
      </c>
      <c r="S246" t="s">
        <v>4930</v>
      </c>
      <c r="T246" t="s">
        <v>4931</v>
      </c>
      <c r="U246" t="s">
        <v>4932</v>
      </c>
    </row>
    <row r="247" spans="1:21" x14ac:dyDescent="0.3">
      <c r="A247" t="s">
        <v>63</v>
      </c>
      <c r="B247" t="s">
        <v>3896</v>
      </c>
      <c r="C247" t="s">
        <v>13</v>
      </c>
      <c r="D247" t="s">
        <v>4906</v>
      </c>
      <c r="E247" t="s">
        <v>4907</v>
      </c>
      <c r="F247" t="s">
        <v>4933</v>
      </c>
      <c r="G247" t="s">
        <v>4934</v>
      </c>
      <c r="H247" t="s">
        <v>4935</v>
      </c>
      <c r="I247" t="s">
        <v>4936</v>
      </c>
      <c r="J247" t="s">
        <v>4937</v>
      </c>
      <c r="K247" t="s">
        <v>4938</v>
      </c>
      <c r="L247" t="s">
        <v>4939</v>
      </c>
      <c r="M247" t="s">
        <v>4940</v>
      </c>
      <c r="N247" t="s">
        <v>4941</v>
      </c>
      <c r="O247" t="s">
        <v>4942</v>
      </c>
      <c r="P247" t="s">
        <v>4758</v>
      </c>
      <c r="Q247" t="s">
        <v>4759</v>
      </c>
      <c r="R247" t="s">
        <v>4943</v>
      </c>
      <c r="S247" t="s">
        <v>4944</v>
      </c>
      <c r="T247" t="s">
        <v>4945</v>
      </c>
      <c r="U247" t="s">
        <v>4946</v>
      </c>
    </row>
    <row r="248" spans="1:21" x14ac:dyDescent="0.3">
      <c r="A248" t="s">
        <v>63</v>
      </c>
      <c r="B248" t="s">
        <v>3896</v>
      </c>
      <c r="C248" t="s">
        <v>15</v>
      </c>
      <c r="D248" t="s">
        <v>4947</v>
      </c>
      <c r="E248" t="s">
        <v>4948</v>
      </c>
      <c r="F248" t="s">
        <v>4949</v>
      </c>
      <c r="G248" t="s">
        <v>4950</v>
      </c>
      <c r="H248" t="s">
        <v>4951</v>
      </c>
      <c r="I248" t="s">
        <v>4952</v>
      </c>
      <c r="J248" t="s">
        <v>4953</v>
      </c>
      <c r="K248" t="s">
        <v>4954</v>
      </c>
      <c r="L248" t="s">
        <v>4955</v>
      </c>
      <c r="M248" t="s">
        <v>4956</v>
      </c>
      <c r="N248" t="s">
        <v>4957</v>
      </c>
      <c r="O248" t="s">
        <v>4958</v>
      </c>
      <c r="P248" t="s">
        <v>4959</v>
      </c>
      <c r="Q248" t="s">
        <v>4960</v>
      </c>
      <c r="R248" t="s">
        <v>4961</v>
      </c>
      <c r="S248" t="s">
        <v>4962</v>
      </c>
      <c r="T248" t="s">
        <v>4963</v>
      </c>
      <c r="U248" t="s">
        <v>4964</v>
      </c>
    </row>
    <row r="249" spans="1:21" x14ac:dyDescent="0.3">
      <c r="A249" t="s">
        <v>63</v>
      </c>
      <c r="B249" t="s">
        <v>3896</v>
      </c>
      <c r="C249" t="s">
        <v>16</v>
      </c>
      <c r="D249" t="s">
        <v>4965</v>
      </c>
      <c r="E249" t="s">
        <v>4966</v>
      </c>
      <c r="F249" t="s">
        <v>4967</v>
      </c>
      <c r="G249" t="s">
        <v>4968</v>
      </c>
      <c r="H249" t="s">
        <v>4969</v>
      </c>
      <c r="I249" t="s">
        <v>4970</v>
      </c>
      <c r="J249" t="s">
        <v>4971</v>
      </c>
      <c r="K249" t="s">
        <v>4972</v>
      </c>
      <c r="L249" t="s">
        <v>4973</v>
      </c>
      <c r="M249" t="s">
        <v>4974</v>
      </c>
      <c r="N249" t="s">
        <v>4975</v>
      </c>
      <c r="O249" t="s">
        <v>4976</v>
      </c>
      <c r="P249" t="s">
        <v>4977</v>
      </c>
      <c r="Q249" t="s">
        <v>4978</v>
      </c>
      <c r="R249" t="s">
        <v>4979</v>
      </c>
      <c r="S249" t="s">
        <v>4980</v>
      </c>
      <c r="T249" t="s">
        <v>4981</v>
      </c>
      <c r="U249" t="s">
        <v>4982</v>
      </c>
    </row>
    <row r="250" spans="1:21" x14ac:dyDescent="0.3">
      <c r="A250" t="s">
        <v>63</v>
      </c>
      <c r="B250" t="s">
        <v>3896</v>
      </c>
      <c r="C250" t="s">
        <v>17</v>
      </c>
      <c r="D250" t="s">
        <v>4983</v>
      </c>
      <c r="E250" t="s">
        <v>4984</v>
      </c>
      <c r="F250" t="s">
        <v>4985</v>
      </c>
      <c r="G250" t="s">
        <v>4986</v>
      </c>
      <c r="H250" t="s">
        <v>4987</v>
      </c>
      <c r="I250" t="s">
        <v>4988</v>
      </c>
      <c r="J250" t="s">
        <v>4989</v>
      </c>
      <c r="K250" t="s">
        <v>4990</v>
      </c>
      <c r="L250" t="s">
        <v>4991</v>
      </c>
      <c r="M250" t="s">
        <v>4992</v>
      </c>
      <c r="N250" t="s">
        <v>4993</v>
      </c>
      <c r="O250" t="s">
        <v>4994</v>
      </c>
      <c r="P250" t="s">
        <v>2772</v>
      </c>
      <c r="Q250" t="s">
        <v>2773</v>
      </c>
      <c r="R250" t="s">
        <v>4995</v>
      </c>
      <c r="S250" t="s">
        <v>4996</v>
      </c>
      <c r="T250" t="s">
        <v>4997</v>
      </c>
      <c r="U250" t="s">
        <v>4998</v>
      </c>
    </row>
    <row r="251" spans="1:21" x14ac:dyDescent="0.3">
      <c r="A251" t="s">
        <v>63</v>
      </c>
      <c r="B251" t="s">
        <v>3896</v>
      </c>
      <c r="C251" t="s">
        <v>19</v>
      </c>
      <c r="D251" t="s">
        <v>4999</v>
      </c>
      <c r="E251" t="s">
        <v>5000</v>
      </c>
      <c r="F251" t="s">
        <v>5001</v>
      </c>
      <c r="G251" t="s">
        <v>4999</v>
      </c>
      <c r="H251" t="s">
        <v>5000</v>
      </c>
      <c r="I251" t="s">
        <v>5002</v>
      </c>
      <c r="J251" t="s">
        <v>5003</v>
      </c>
      <c r="K251" t="s">
        <v>5004</v>
      </c>
      <c r="L251" t="s">
        <v>5005</v>
      </c>
      <c r="M251" t="s">
        <v>5006</v>
      </c>
      <c r="N251" t="s">
        <v>5007</v>
      </c>
      <c r="O251" t="s">
        <v>5008</v>
      </c>
      <c r="P251" t="s">
        <v>4355</v>
      </c>
      <c r="Q251" t="s">
        <v>5009</v>
      </c>
      <c r="R251" t="s">
        <v>5010</v>
      </c>
      <c r="S251" t="s">
        <v>5011</v>
      </c>
      <c r="T251" t="s">
        <v>5012</v>
      </c>
      <c r="U251" t="s">
        <v>5013</v>
      </c>
    </row>
    <row r="252" spans="1:21" x14ac:dyDescent="0.3">
      <c r="A252" t="s">
        <v>63</v>
      </c>
      <c r="B252" t="s">
        <v>3896</v>
      </c>
      <c r="C252" t="s">
        <v>21</v>
      </c>
      <c r="D252" t="s">
        <v>5014</v>
      </c>
      <c r="E252" t="s">
        <v>5015</v>
      </c>
      <c r="F252" t="s">
        <v>5016</v>
      </c>
      <c r="G252" t="s">
        <v>4999</v>
      </c>
      <c r="H252" t="s">
        <v>5000</v>
      </c>
      <c r="I252" t="s">
        <v>5017</v>
      </c>
      <c r="J252" t="s">
        <v>5018</v>
      </c>
      <c r="K252" t="s">
        <v>5019</v>
      </c>
      <c r="L252" t="s">
        <v>5020</v>
      </c>
      <c r="M252" t="s">
        <v>5021</v>
      </c>
      <c r="N252" t="s">
        <v>5022</v>
      </c>
      <c r="O252" t="s">
        <v>5023</v>
      </c>
      <c r="P252" t="s">
        <v>5024</v>
      </c>
      <c r="Q252" t="s">
        <v>4425</v>
      </c>
      <c r="R252" t="s">
        <v>5025</v>
      </c>
      <c r="S252" t="s">
        <v>5026</v>
      </c>
      <c r="T252" t="s">
        <v>5027</v>
      </c>
      <c r="U252" t="s">
        <v>5028</v>
      </c>
    </row>
    <row r="253" spans="1:21" x14ac:dyDescent="0.3">
      <c r="A253" t="s">
        <v>63</v>
      </c>
      <c r="B253" t="s">
        <v>3896</v>
      </c>
      <c r="C253" t="s">
        <v>23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</row>
    <row r="254" spans="1:21" x14ac:dyDescent="0.3">
      <c r="A254" t="s">
        <v>63</v>
      </c>
      <c r="B254" t="s">
        <v>3896</v>
      </c>
      <c r="C254" t="s">
        <v>24</v>
      </c>
      <c r="D254" t="s">
        <v>4950</v>
      </c>
      <c r="E254" t="s">
        <v>4951</v>
      </c>
      <c r="F254" t="s">
        <v>5029</v>
      </c>
      <c r="G254" t="s">
        <v>5030</v>
      </c>
      <c r="H254" t="s">
        <v>5031</v>
      </c>
      <c r="I254" t="s">
        <v>5032</v>
      </c>
      <c r="J254" t="s">
        <v>5033</v>
      </c>
      <c r="K254" t="s">
        <v>5034</v>
      </c>
      <c r="L254" t="s">
        <v>5035</v>
      </c>
      <c r="M254" t="s">
        <v>5036</v>
      </c>
      <c r="N254" t="s">
        <v>5037</v>
      </c>
      <c r="O254" t="s">
        <v>5038</v>
      </c>
      <c r="P254" t="s">
        <v>5039</v>
      </c>
      <c r="Q254" t="s">
        <v>5040</v>
      </c>
      <c r="R254" t="s">
        <v>5041</v>
      </c>
      <c r="S254" t="s">
        <v>5042</v>
      </c>
      <c r="T254" t="s">
        <v>5043</v>
      </c>
      <c r="U254" t="s">
        <v>5044</v>
      </c>
    </row>
    <row r="255" spans="1:21" x14ac:dyDescent="0.3">
      <c r="A255" t="s">
        <v>63</v>
      </c>
      <c r="B255" t="s">
        <v>3896</v>
      </c>
      <c r="C255" t="s">
        <v>26</v>
      </c>
      <c r="D255" t="s">
        <v>4889</v>
      </c>
      <c r="E255" t="s">
        <v>4887</v>
      </c>
      <c r="F255" t="s">
        <v>5045</v>
      </c>
      <c r="G255" t="s">
        <v>5046</v>
      </c>
      <c r="H255" t="s">
        <v>5047</v>
      </c>
      <c r="I255" t="s">
        <v>5048</v>
      </c>
      <c r="J255" t="s">
        <v>5049</v>
      </c>
      <c r="K255" t="s">
        <v>5050</v>
      </c>
      <c r="L255" t="s">
        <v>5051</v>
      </c>
      <c r="M255" t="s">
        <v>5052</v>
      </c>
      <c r="N255" t="s">
        <v>5053</v>
      </c>
      <c r="O255" t="s">
        <v>5054</v>
      </c>
      <c r="P255" t="s">
        <v>5055</v>
      </c>
      <c r="Q255" t="s">
        <v>2832</v>
      </c>
      <c r="R255" t="s">
        <v>5056</v>
      </c>
      <c r="S255" t="s">
        <v>5057</v>
      </c>
      <c r="T255" t="s">
        <v>5058</v>
      </c>
      <c r="U255" t="s">
        <v>5059</v>
      </c>
    </row>
    <row r="256" spans="1:21" x14ac:dyDescent="0.3">
      <c r="A256" t="s">
        <v>63</v>
      </c>
      <c r="B256" t="s">
        <v>3896</v>
      </c>
      <c r="C256" t="s">
        <v>28</v>
      </c>
      <c r="D256" t="s">
        <v>5060</v>
      </c>
      <c r="E256" t="s">
        <v>5061</v>
      </c>
      <c r="F256" t="s">
        <v>5062</v>
      </c>
      <c r="G256" t="s">
        <v>5063</v>
      </c>
      <c r="H256" t="s">
        <v>5064</v>
      </c>
      <c r="I256" t="s">
        <v>5065</v>
      </c>
      <c r="J256" t="s">
        <v>5066</v>
      </c>
      <c r="K256" t="s">
        <v>5067</v>
      </c>
      <c r="L256" t="s">
        <v>5068</v>
      </c>
      <c r="M256" t="s">
        <v>5069</v>
      </c>
      <c r="N256" t="s">
        <v>5070</v>
      </c>
      <c r="O256" t="s">
        <v>5071</v>
      </c>
      <c r="P256" t="s">
        <v>5072</v>
      </c>
      <c r="Q256" t="s">
        <v>5073</v>
      </c>
      <c r="R256" t="s">
        <v>5074</v>
      </c>
      <c r="S256" t="s">
        <v>5075</v>
      </c>
      <c r="T256" t="s">
        <v>5076</v>
      </c>
      <c r="U256" t="s">
        <v>5077</v>
      </c>
    </row>
    <row r="257" spans="1:21" x14ac:dyDescent="0.3">
      <c r="A257" t="s">
        <v>63</v>
      </c>
      <c r="B257" t="s">
        <v>3896</v>
      </c>
      <c r="C257" t="s">
        <v>29</v>
      </c>
      <c r="D257" t="s">
        <v>5078</v>
      </c>
      <c r="E257" t="s">
        <v>5079</v>
      </c>
      <c r="F257" t="s">
        <v>5080</v>
      </c>
      <c r="G257" t="s">
        <v>5081</v>
      </c>
      <c r="H257" t="s">
        <v>5082</v>
      </c>
      <c r="I257" t="s">
        <v>5083</v>
      </c>
      <c r="J257" t="s">
        <v>5084</v>
      </c>
      <c r="K257" t="s">
        <v>5085</v>
      </c>
      <c r="L257" t="s">
        <v>5086</v>
      </c>
      <c r="M257" t="s">
        <v>5087</v>
      </c>
      <c r="N257" t="s">
        <v>5088</v>
      </c>
      <c r="O257" t="s">
        <v>5089</v>
      </c>
      <c r="P257" t="s">
        <v>3310</v>
      </c>
      <c r="Q257" t="s">
        <v>3392</v>
      </c>
      <c r="R257" t="s">
        <v>5090</v>
      </c>
      <c r="S257" t="s">
        <v>5091</v>
      </c>
      <c r="T257" t="s">
        <v>5092</v>
      </c>
      <c r="U257" t="s">
        <v>5093</v>
      </c>
    </row>
    <row r="258" spans="1:21" x14ac:dyDescent="0.3">
      <c r="A258" t="s">
        <v>63</v>
      </c>
      <c r="B258" t="s">
        <v>3896</v>
      </c>
      <c r="C258" t="s">
        <v>30</v>
      </c>
      <c r="D258" t="s">
        <v>5094</v>
      </c>
      <c r="E258" t="s">
        <v>5095</v>
      </c>
      <c r="F258" t="s">
        <v>5096</v>
      </c>
      <c r="G258" t="s">
        <v>5097</v>
      </c>
      <c r="H258" t="s">
        <v>5098</v>
      </c>
      <c r="I258" t="s">
        <v>5099</v>
      </c>
      <c r="J258" t="s">
        <v>5100</v>
      </c>
      <c r="K258" t="s">
        <v>4984</v>
      </c>
      <c r="L258" t="s">
        <v>5101</v>
      </c>
      <c r="M258" t="s">
        <v>5102</v>
      </c>
      <c r="N258" t="s">
        <v>5103</v>
      </c>
      <c r="O258" t="s">
        <v>5104</v>
      </c>
      <c r="P258" t="s">
        <v>3813</v>
      </c>
      <c r="Q258" t="s">
        <v>3814</v>
      </c>
      <c r="R258" t="s">
        <v>5105</v>
      </c>
      <c r="S258" t="s">
        <v>5106</v>
      </c>
      <c r="T258" t="s">
        <v>5107</v>
      </c>
      <c r="U258" t="s">
        <v>5108</v>
      </c>
    </row>
    <row r="259" spans="1:21" x14ac:dyDescent="0.3">
      <c r="A259" t="s">
        <v>63</v>
      </c>
      <c r="B259" t="s">
        <v>3896</v>
      </c>
      <c r="C259" t="s">
        <v>32</v>
      </c>
      <c r="D259" t="s">
        <v>4971</v>
      </c>
      <c r="E259" t="s">
        <v>4972</v>
      </c>
      <c r="F259" t="s">
        <v>5109</v>
      </c>
      <c r="G259" t="s">
        <v>5033</v>
      </c>
      <c r="H259" t="s">
        <v>5034</v>
      </c>
      <c r="I259" t="s">
        <v>5110</v>
      </c>
      <c r="J259" t="s">
        <v>5111</v>
      </c>
      <c r="K259" t="s">
        <v>5112</v>
      </c>
      <c r="L259" t="s">
        <v>5113</v>
      </c>
      <c r="M259" t="s">
        <v>1809</v>
      </c>
      <c r="N259" t="s">
        <v>1810</v>
      </c>
      <c r="O259" t="s">
        <v>5114</v>
      </c>
      <c r="P259" t="s">
        <v>5115</v>
      </c>
      <c r="Q259" t="s">
        <v>845</v>
      </c>
      <c r="R259" t="s">
        <v>5116</v>
      </c>
      <c r="S259" t="s">
        <v>5117</v>
      </c>
      <c r="T259" t="s">
        <v>5118</v>
      </c>
      <c r="U259" t="s">
        <v>5119</v>
      </c>
    </row>
    <row r="260" spans="1:21" x14ac:dyDescent="0.3">
      <c r="A260" t="s">
        <v>63</v>
      </c>
      <c r="B260" t="s">
        <v>3896</v>
      </c>
      <c r="C260" t="s">
        <v>33</v>
      </c>
      <c r="D260" t="s">
        <v>5120</v>
      </c>
      <c r="E260" t="s">
        <v>5121</v>
      </c>
      <c r="F260" t="s">
        <v>5122</v>
      </c>
      <c r="G260" t="s">
        <v>5123</v>
      </c>
      <c r="H260" t="s">
        <v>5124</v>
      </c>
      <c r="I260" t="s">
        <v>5125</v>
      </c>
      <c r="J260" t="s">
        <v>5126</v>
      </c>
      <c r="K260" t="s">
        <v>5127</v>
      </c>
      <c r="L260" t="s">
        <v>5128</v>
      </c>
      <c r="M260" t="s">
        <v>5129</v>
      </c>
      <c r="N260" t="s">
        <v>5130</v>
      </c>
      <c r="O260" t="s">
        <v>5131</v>
      </c>
      <c r="P260" t="s">
        <v>3453</v>
      </c>
      <c r="Q260" t="s">
        <v>3454</v>
      </c>
      <c r="R260" t="s">
        <v>5132</v>
      </c>
      <c r="S260" t="s">
        <v>5133</v>
      </c>
      <c r="T260" t="s">
        <v>5134</v>
      </c>
      <c r="U260" t="s">
        <v>5135</v>
      </c>
    </row>
    <row r="261" spans="1:21" x14ac:dyDescent="0.3">
      <c r="A261" t="s">
        <v>63</v>
      </c>
      <c r="B261" t="s">
        <v>3896</v>
      </c>
      <c r="C261" t="s">
        <v>35</v>
      </c>
      <c r="D261" t="s">
        <v>5136</v>
      </c>
      <c r="E261" t="s">
        <v>5137</v>
      </c>
      <c r="F261" t="s">
        <v>5138</v>
      </c>
      <c r="G261" t="s">
        <v>5139</v>
      </c>
      <c r="H261" t="s">
        <v>5140</v>
      </c>
      <c r="I261" t="s">
        <v>5141</v>
      </c>
      <c r="J261" t="s">
        <v>5046</v>
      </c>
      <c r="K261" t="s">
        <v>5047</v>
      </c>
      <c r="L261" t="s">
        <v>5142</v>
      </c>
      <c r="M261" t="s">
        <v>5143</v>
      </c>
      <c r="N261" t="s">
        <v>5144</v>
      </c>
      <c r="O261" t="s">
        <v>5145</v>
      </c>
      <c r="P261" t="s">
        <v>5146</v>
      </c>
      <c r="Q261" t="s">
        <v>5147</v>
      </c>
      <c r="R261" t="s">
        <v>5148</v>
      </c>
      <c r="S261" t="s">
        <v>5149</v>
      </c>
      <c r="T261" t="s">
        <v>5150</v>
      </c>
      <c r="U261" t="s">
        <v>5151</v>
      </c>
    </row>
    <row r="262" spans="1:21" x14ac:dyDescent="0.3">
      <c r="A262" t="s">
        <v>63</v>
      </c>
      <c r="B262" t="s">
        <v>3896</v>
      </c>
      <c r="C262" t="s">
        <v>38</v>
      </c>
      <c r="D262" t="s">
        <v>5152</v>
      </c>
      <c r="E262" t="s">
        <v>5153</v>
      </c>
      <c r="F262" t="s">
        <v>5154</v>
      </c>
      <c r="G262" t="s">
        <v>5126</v>
      </c>
      <c r="H262" t="s">
        <v>5127</v>
      </c>
      <c r="I262" t="s">
        <v>5155</v>
      </c>
      <c r="J262" t="s">
        <v>5156</v>
      </c>
      <c r="K262" t="s">
        <v>5157</v>
      </c>
      <c r="L262" t="s">
        <v>5158</v>
      </c>
      <c r="M262" t="s">
        <v>1778</v>
      </c>
      <c r="N262" t="s">
        <v>1779</v>
      </c>
      <c r="O262" t="s">
        <v>5159</v>
      </c>
      <c r="P262" t="s">
        <v>5160</v>
      </c>
      <c r="Q262" t="s">
        <v>5161</v>
      </c>
      <c r="R262" t="s">
        <v>5162</v>
      </c>
      <c r="S262" t="s">
        <v>5163</v>
      </c>
      <c r="T262" t="s">
        <v>5164</v>
      </c>
      <c r="U262" t="s">
        <v>5165</v>
      </c>
    </row>
    <row r="263" spans="1:21" x14ac:dyDescent="0.3">
      <c r="A263" t="s">
        <v>63</v>
      </c>
      <c r="B263" t="s">
        <v>3896</v>
      </c>
      <c r="C263" t="s">
        <v>40</v>
      </c>
      <c r="D263" t="s">
        <v>5166</v>
      </c>
      <c r="E263" t="s">
        <v>5167</v>
      </c>
      <c r="F263" t="s">
        <v>5168</v>
      </c>
      <c r="G263" t="s">
        <v>5166</v>
      </c>
      <c r="H263" t="s">
        <v>5169</v>
      </c>
      <c r="I263" t="s">
        <v>5170</v>
      </c>
      <c r="J263" t="s">
        <v>5171</v>
      </c>
      <c r="K263" t="s">
        <v>5172</v>
      </c>
      <c r="L263" t="s">
        <v>5173</v>
      </c>
      <c r="M263" t="s">
        <v>5174</v>
      </c>
      <c r="N263" t="s">
        <v>5175</v>
      </c>
      <c r="O263" t="s">
        <v>5176</v>
      </c>
      <c r="P263" t="s">
        <v>5177</v>
      </c>
      <c r="Q263" t="s">
        <v>5178</v>
      </c>
      <c r="R263" t="s">
        <v>5179</v>
      </c>
      <c r="S263" t="s">
        <v>5180</v>
      </c>
      <c r="T263" t="s">
        <v>5181</v>
      </c>
      <c r="U263" t="s">
        <v>5182</v>
      </c>
    </row>
    <row r="264" spans="1:21" x14ac:dyDescent="0.3">
      <c r="A264" t="s">
        <v>74</v>
      </c>
      <c r="B264" t="s">
        <v>3896</v>
      </c>
      <c r="C264" t="s">
        <v>9</v>
      </c>
      <c r="D264" t="s">
        <v>5183</v>
      </c>
      <c r="E264" t="s">
        <v>5184</v>
      </c>
      <c r="F264" t="s">
        <v>5185</v>
      </c>
      <c r="G264" t="s">
        <v>5186</v>
      </c>
      <c r="H264" t="s">
        <v>5187</v>
      </c>
      <c r="I264" t="s">
        <v>5188</v>
      </c>
      <c r="J264" t="s">
        <v>5189</v>
      </c>
      <c r="K264" t="s">
        <v>5190</v>
      </c>
      <c r="L264" t="s">
        <v>5191</v>
      </c>
      <c r="M264" t="s">
        <v>5192</v>
      </c>
      <c r="N264" t="s">
        <v>5193</v>
      </c>
      <c r="O264" t="s">
        <v>5194</v>
      </c>
      <c r="P264" t="s">
        <v>5195</v>
      </c>
      <c r="Q264" t="s">
        <v>5196</v>
      </c>
      <c r="R264" t="s">
        <v>5197</v>
      </c>
      <c r="S264" t="s">
        <v>5198</v>
      </c>
      <c r="T264" t="s">
        <v>5199</v>
      </c>
      <c r="U264" t="s">
        <v>5200</v>
      </c>
    </row>
    <row r="265" spans="1:21" x14ac:dyDescent="0.3">
      <c r="A265" t="s">
        <v>74</v>
      </c>
      <c r="B265" t="s">
        <v>3896</v>
      </c>
      <c r="C265" t="s">
        <v>10</v>
      </c>
      <c r="D265" t="s">
        <v>5201</v>
      </c>
      <c r="E265" t="s">
        <v>5202</v>
      </c>
      <c r="F265" t="s">
        <v>5203</v>
      </c>
      <c r="G265" t="s">
        <v>5204</v>
      </c>
      <c r="H265" t="s">
        <v>5205</v>
      </c>
      <c r="I265" t="s">
        <v>5206</v>
      </c>
      <c r="J265" t="s">
        <v>5207</v>
      </c>
      <c r="K265" t="s">
        <v>5208</v>
      </c>
      <c r="L265" t="s">
        <v>5209</v>
      </c>
      <c r="M265" t="s">
        <v>5210</v>
      </c>
      <c r="N265" t="s">
        <v>5211</v>
      </c>
      <c r="O265" t="s">
        <v>5212</v>
      </c>
      <c r="P265" t="s">
        <v>5213</v>
      </c>
      <c r="Q265" t="s">
        <v>5214</v>
      </c>
      <c r="R265" t="s">
        <v>5215</v>
      </c>
      <c r="S265" t="s">
        <v>5216</v>
      </c>
      <c r="T265" t="s">
        <v>5217</v>
      </c>
      <c r="U265" t="s">
        <v>5218</v>
      </c>
    </row>
    <row r="266" spans="1:21" x14ac:dyDescent="0.3">
      <c r="A266" t="s">
        <v>74</v>
      </c>
      <c r="B266" t="s">
        <v>3896</v>
      </c>
      <c r="C266" t="s">
        <v>12</v>
      </c>
      <c r="D266" t="s">
        <v>5219</v>
      </c>
      <c r="E266" t="s">
        <v>5220</v>
      </c>
      <c r="F266" t="s">
        <v>5221</v>
      </c>
      <c r="G266" t="s">
        <v>5222</v>
      </c>
      <c r="H266" t="s">
        <v>5223</v>
      </c>
      <c r="I266" t="s">
        <v>5224</v>
      </c>
      <c r="J266" t="s">
        <v>5225</v>
      </c>
      <c r="K266" t="s">
        <v>5226</v>
      </c>
      <c r="L266" t="s">
        <v>5227</v>
      </c>
      <c r="M266" t="s">
        <v>5228</v>
      </c>
      <c r="N266" t="s">
        <v>5229</v>
      </c>
      <c r="O266" t="s">
        <v>5230</v>
      </c>
      <c r="P266" t="s">
        <v>5231</v>
      </c>
      <c r="Q266" t="s">
        <v>5232</v>
      </c>
      <c r="R266" t="s">
        <v>5233</v>
      </c>
      <c r="S266" t="s">
        <v>5234</v>
      </c>
      <c r="T266" t="s">
        <v>5235</v>
      </c>
      <c r="U266" t="s">
        <v>5236</v>
      </c>
    </row>
    <row r="267" spans="1:21" x14ac:dyDescent="0.3">
      <c r="A267" t="s">
        <v>74</v>
      </c>
      <c r="B267" t="s">
        <v>3896</v>
      </c>
      <c r="C267" t="s">
        <v>13</v>
      </c>
      <c r="D267" t="s">
        <v>5237</v>
      </c>
      <c r="E267" t="s">
        <v>5238</v>
      </c>
      <c r="F267" t="s">
        <v>5239</v>
      </c>
      <c r="G267" t="s">
        <v>5240</v>
      </c>
      <c r="H267" t="s">
        <v>5241</v>
      </c>
      <c r="I267" t="s">
        <v>5242</v>
      </c>
      <c r="J267" t="s">
        <v>5243</v>
      </c>
      <c r="K267" t="s">
        <v>5244</v>
      </c>
      <c r="L267" t="s">
        <v>5245</v>
      </c>
      <c r="M267" t="s">
        <v>5246</v>
      </c>
      <c r="N267" t="s">
        <v>5247</v>
      </c>
      <c r="O267" t="s">
        <v>5248</v>
      </c>
      <c r="P267" t="s">
        <v>5249</v>
      </c>
      <c r="Q267" t="s">
        <v>5250</v>
      </c>
      <c r="R267" t="s">
        <v>5251</v>
      </c>
      <c r="S267" t="s">
        <v>5252</v>
      </c>
      <c r="T267" t="s">
        <v>5253</v>
      </c>
      <c r="U267" t="s">
        <v>5254</v>
      </c>
    </row>
    <row r="268" spans="1:21" x14ac:dyDescent="0.3">
      <c r="A268" t="s">
        <v>74</v>
      </c>
      <c r="B268" t="s">
        <v>3896</v>
      </c>
      <c r="C268" t="s">
        <v>15</v>
      </c>
      <c r="D268" t="s">
        <v>5255</v>
      </c>
      <c r="E268" t="s">
        <v>5256</v>
      </c>
      <c r="F268" t="s">
        <v>5257</v>
      </c>
      <c r="G268" t="s">
        <v>5258</v>
      </c>
      <c r="H268" t="s">
        <v>5259</v>
      </c>
      <c r="I268" t="s">
        <v>5260</v>
      </c>
      <c r="J268" t="s">
        <v>1329</v>
      </c>
      <c r="K268" t="s">
        <v>1330</v>
      </c>
      <c r="L268" t="s">
        <v>5261</v>
      </c>
      <c r="M268" t="s">
        <v>3233</v>
      </c>
      <c r="N268" t="s">
        <v>5262</v>
      </c>
      <c r="O268" t="s">
        <v>5263</v>
      </c>
      <c r="P268" t="s">
        <v>5264</v>
      </c>
      <c r="Q268" t="s">
        <v>5265</v>
      </c>
      <c r="R268" t="s">
        <v>5266</v>
      </c>
      <c r="S268" t="s">
        <v>5267</v>
      </c>
      <c r="T268" t="s">
        <v>5268</v>
      </c>
      <c r="U268" t="s">
        <v>5269</v>
      </c>
    </row>
    <row r="269" spans="1:21" x14ac:dyDescent="0.3">
      <c r="A269" t="s">
        <v>74</v>
      </c>
      <c r="B269" t="s">
        <v>3896</v>
      </c>
      <c r="C269" t="s">
        <v>16</v>
      </c>
      <c r="D269" t="s">
        <v>5270</v>
      </c>
      <c r="E269" t="s">
        <v>5271</v>
      </c>
      <c r="F269" t="s">
        <v>5272</v>
      </c>
      <c r="G269" t="s">
        <v>5273</v>
      </c>
      <c r="H269" t="s">
        <v>5274</v>
      </c>
      <c r="I269" t="s">
        <v>5275</v>
      </c>
      <c r="J269" t="s">
        <v>5276</v>
      </c>
      <c r="K269" t="s">
        <v>5277</v>
      </c>
      <c r="L269" t="s">
        <v>5278</v>
      </c>
      <c r="M269" t="s">
        <v>5279</v>
      </c>
      <c r="N269" t="s">
        <v>5280</v>
      </c>
      <c r="O269" t="s">
        <v>5281</v>
      </c>
      <c r="P269" t="s">
        <v>5282</v>
      </c>
      <c r="Q269" t="s">
        <v>5283</v>
      </c>
      <c r="R269" t="s">
        <v>5284</v>
      </c>
      <c r="S269" t="s">
        <v>5285</v>
      </c>
      <c r="T269" t="s">
        <v>5286</v>
      </c>
      <c r="U269" t="s">
        <v>5287</v>
      </c>
    </row>
    <row r="270" spans="1:21" x14ac:dyDescent="0.3">
      <c r="A270" t="s">
        <v>74</v>
      </c>
      <c r="B270" t="s">
        <v>3896</v>
      </c>
      <c r="C270" t="s">
        <v>17</v>
      </c>
      <c r="D270" t="s">
        <v>5288</v>
      </c>
      <c r="E270" t="s">
        <v>5289</v>
      </c>
      <c r="F270" t="s">
        <v>5290</v>
      </c>
      <c r="G270" t="s">
        <v>5291</v>
      </c>
      <c r="H270" t="s">
        <v>5292</v>
      </c>
      <c r="I270" t="s">
        <v>5293</v>
      </c>
      <c r="J270" t="s">
        <v>5294</v>
      </c>
      <c r="K270" t="s">
        <v>5295</v>
      </c>
      <c r="L270" t="s">
        <v>5296</v>
      </c>
      <c r="M270" t="s">
        <v>5297</v>
      </c>
      <c r="N270" t="s">
        <v>5298</v>
      </c>
      <c r="O270" t="s">
        <v>5299</v>
      </c>
      <c r="P270" t="s">
        <v>5300</v>
      </c>
      <c r="Q270" t="s">
        <v>1631</v>
      </c>
      <c r="R270" t="s">
        <v>5301</v>
      </c>
      <c r="S270" t="s">
        <v>5302</v>
      </c>
      <c r="T270" t="s">
        <v>5303</v>
      </c>
      <c r="U270" t="s">
        <v>5304</v>
      </c>
    </row>
    <row r="271" spans="1:21" x14ac:dyDescent="0.3">
      <c r="A271" t="s">
        <v>74</v>
      </c>
      <c r="B271" t="s">
        <v>3896</v>
      </c>
      <c r="C271" t="s">
        <v>19</v>
      </c>
      <c r="D271" t="s">
        <v>5255</v>
      </c>
      <c r="E271" t="s">
        <v>5256</v>
      </c>
      <c r="F271" t="s">
        <v>5305</v>
      </c>
      <c r="G271" t="s">
        <v>5306</v>
      </c>
      <c r="H271" t="s">
        <v>5307</v>
      </c>
      <c r="I271" t="s">
        <v>5308</v>
      </c>
      <c r="J271" t="s">
        <v>5255</v>
      </c>
      <c r="K271" t="s">
        <v>5256</v>
      </c>
      <c r="L271" t="s">
        <v>5309</v>
      </c>
      <c r="M271" t="s">
        <v>1794</v>
      </c>
      <c r="N271" t="s">
        <v>1795</v>
      </c>
      <c r="O271" t="s">
        <v>5310</v>
      </c>
      <c r="P271" t="s">
        <v>5311</v>
      </c>
      <c r="Q271" t="s">
        <v>5312</v>
      </c>
      <c r="R271" t="s">
        <v>5313</v>
      </c>
      <c r="S271" t="s">
        <v>5314</v>
      </c>
      <c r="T271" t="s">
        <v>5315</v>
      </c>
      <c r="U271" t="s">
        <v>5316</v>
      </c>
    </row>
    <row r="272" spans="1:21" x14ac:dyDescent="0.3">
      <c r="A272" t="s">
        <v>74</v>
      </c>
      <c r="B272" t="s">
        <v>3896</v>
      </c>
      <c r="C272" t="s">
        <v>21</v>
      </c>
      <c r="D272" t="s">
        <v>5317</v>
      </c>
      <c r="E272" t="s">
        <v>5318</v>
      </c>
      <c r="F272" t="s">
        <v>5319</v>
      </c>
      <c r="G272" t="s">
        <v>5320</v>
      </c>
      <c r="H272" t="s">
        <v>5321</v>
      </c>
      <c r="I272" t="s">
        <v>5322</v>
      </c>
      <c r="J272" t="s">
        <v>5323</v>
      </c>
      <c r="K272" t="s">
        <v>5324</v>
      </c>
      <c r="L272" t="s">
        <v>5325</v>
      </c>
      <c r="M272" t="s">
        <v>5326</v>
      </c>
      <c r="N272" t="s">
        <v>5327</v>
      </c>
      <c r="O272" t="s">
        <v>5328</v>
      </c>
      <c r="P272" t="s">
        <v>5329</v>
      </c>
      <c r="Q272" t="s">
        <v>5330</v>
      </c>
      <c r="R272" t="s">
        <v>5331</v>
      </c>
      <c r="S272" t="s">
        <v>5332</v>
      </c>
      <c r="T272" t="s">
        <v>5333</v>
      </c>
      <c r="U272" t="s">
        <v>5334</v>
      </c>
    </row>
    <row r="273" spans="1:21" x14ac:dyDescent="0.3">
      <c r="A273" t="s">
        <v>74</v>
      </c>
      <c r="B273" t="s">
        <v>3896</v>
      </c>
      <c r="C273" t="s">
        <v>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</row>
    <row r="274" spans="1:21" x14ac:dyDescent="0.3">
      <c r="A274" t="s">
        <v>74</v>
      </c>
      <c r="B274" t="s">
        <v>3896</v>
      </c>
      <c r="C274" t="s">
        <v>24</v>
      </c>
      <c r="D274" t="s">
        <v>5335</v>
      </c>
      <c r="E274" t="s">
        <v>5336</v>
      </c>
      <c r="F274" t="s">
        <v>5337</v>
      </c>
      <c r="G274" t="s">
        <v>5338</v>
      </c>
      <c r="H274" t="s">
        <v>5339</v>
      </c>
      <c r="I274" t="s">
        <v>5340</v>
      </c>
      <c r="J274" t="s">
        <v>5341</v>
      </c>
      <c r="K274" t="s">
        <v>5342</v>
      </c>
      <c r="L274" t="s">
        <v>5343</v>
      </c>
      <c r="M274" t="s">
        <v>5344</v>
      </c>
      <c r="N274" t="s">
        <v>5345</v>
      </c>
      <c r="O274" t="s">
        <v>5346</v>
      </c>
      <c r="P274" t="s">
        <v>4570</v>
      </c>
      <c r="Q274" t="s">
        <v>4571</v>
      </c>
      <c r="R274" t="s">
        <v>5347</v>
      </c>
      <c r="S274" t="s">
        <v>5348</v>
      </c>
      <c r="T274" t="s">
        <v>5349</v>
      </c>
      <c r="U274" t="s">
        <v>5350</v>
      </c>
    </row>
    <row r="275" spans="1:21" x14ac:dyDescent="0.3">
      <c r="A275" t="s">
        <v>74</v>
      </c>
      <c r="B275" t="s">
        <v>3896</v>
      </c>
      <c r="C275" t="s">
        <v>26</v>
      </c>
      <c r="D275" t="s">
        <v>5351</v>
      </c>
      <c r="E275" t="s">
        <v>5352</v>
      </c>
      <c r="F275" t="s">
        <v>5353</v>
      </c>
      <c r="G275" t="s">
        <v>5354</v>
      </c>
      <c r="H275" t="s">
        <v>5355</v>
      </c>
      <c r="I275" t="s">
        <v>5356</v>
      </c>
      <c r="J275" t="s">
        <v>5357</v>
      </c>
      <c r="K275" t="s">
        <v>5358</v>
      </c>
      <c r="L275" t="s">
        <v>5359</v>
      </c>
      <c r="M275" t="s">
        <v>5360</v>
      </c>
      <c r="N275" t="s">
        <v>5361</v>
      </c>
      <c r="O275" t="s">
        <v>5362</v>
      </c>
      <c r="P275" t="s">
        <v>5363</v>
      </c>
      <c r="Q275" t="s">
        <v>5364</v>
      </c>
      <c r="R275" t="s">
        <v>5365</v>
      </c>
      <c r="S275" t="s">
        <v>5366</v>
      </c>
      <c r="T275" t="s">
        <v>5367</v>
      </c>
      <c r="U275" t="s">
        <v>5368</v>
      </c>
    </row>
    <row r="276" spans="1:21" x14ac:dyDescent="0.3">
      <c r="A276" t="s">
        <v>74</v>
      </c>
      <c r="B276" t="s">
        <v>3896</v>
      </c>
      <c r="C276" t="s">
        <v>28</v>
      </c>
      <c r="D276" t="s">
        <v>5369</v>
      </c>
      <c r="E276" t="s">
        <v>5202</v>
      </c>
      <c r="F276" t="s">
        <v>5370</v>
      </c>
      <c r="G276" t="s">
        <v>5371</v>
      </c>
      <c r="H276" t="s">
        <v>5372</v>
      </c>
      <c r="I276" t="s">
        <v>5373</v>
      </c>
      <c r="J276" t="s">
        <v>5374</v>
      </c>
      <c r="K276" t="s">
        <v>5375</v>
      </c>
      <c r="L276" t="s">
        <v>5376</v>
      </c>
      <c r="M276" t="s">
        <v>5377</v>
      </c>
      <c r="N276" t="s">
        <v>5378</v>
      </c>
      <c r="O276" t="s">
        <v>5379</v>
      </c>
      <c r="P276" t="s">
        <v>5380</v>
      </c>
      <c r="Q276" t="s">
        <v>5381</v>
      </c>
      <c r="R276" t="s">
        <v>5382</v>
      </c>
      <c r="S276" t="s">
        <v>5383</v>
      </c>
      <c r="T276" t="s">
        <v>5384</v>
      </c>
      <c r="U276" t="s">
        <v>5385</v>
      </c>
    </row>
    <row r="277" spans="1:21" x14ac:dyDescent="0.3">
      <c r="A277" t="s">
        <v>74</v>
      </c>
      <c r="B277" t="s">
        <v>3896</v>
      </c>
      <c r="C277" t="s">
        <v>29</v>
      </c>
      <c r="D277" t="s">
        <v>5386</v>
      </c>
      <c r="E277" t="s">
        <v>5387</v>
      </c>
      <c r="F277" t="s">
        <v>5388</v>
      </c>
      <c r="G277" t="s">
        <v>5389</v>
      </c>
      <c r="H277" t="s">
        <v>5390</v>
      </c>
      <c r="I277" t="s">
        <v>5391</v>
      </c>
      <c r="J277" t="s">
        <v>5392</v>
      </c>
      <c r="K277" t="s">
        <v>5393</v>
      </c>
      <c r="L277" t="s">
        <v>5394</v>
      </c>
      <c r="M277" t="s">
        <v>5395</v>
      </c>
      <c r="N277" t="s">
        <v>5396</v>
      </c>
      <c r="O277" t="s">
        <v>5397</v>
      </c>
      <c r="P277" t="s">
        <v>1493</v>
      </c>
      <c r="Q277" t="s">
        <v>1494</v>
      </c>
      <c r="R277" t="s">
        <v>5398</v>
      </c>
      <c r="S277" t="s">
        <v>5399</v>
      </c>
      <c r="T277" t="s">
        <v>5400</v>
      </c>
      <c r="U277" t="s">
        <v>5401</v>
      </c>
    </row>
    <row r="278" spans="1:21" x14ac:dyDescent="0.3">
      <c r="A278" t="s">
        <v>74</v>
      </c>
      <c r="B278" t="s">
        <v>3896</v>
      </c>
      <c r="C278" t="s">
        <v>30</v>
      </c>
      <c r="D278" t="s">
        <v>5402</v>
      </c>
      <c r="E278" t="s">
        <v>5403</v>
      </c>
      <c r="F278" t="s">
        <v>5404</v>
      </c>
      <c r="G278" t="s">
        <v>5405</v>
      </c>
      <c r="H278" t="s">
        <v>5406</v>
      </c>
      <c r="I278" t="s">
        <v>5407</v>
      </c>
      <c r="J278" t="s">
        <v>1329</v>
      </c>
      <c r="K278" t="s">
        <v>1330</v>
      </c>
      <c r="L278" t="s">
        <v>5408</v>
      </c>
      <c r="M278" t="s">
        <v>5409</v>
      </c>
      <c r="N278" t="s">
        <v>5410</v>
      </c>
      <c r="O278" t="s">
        <v>5411</v>
      </c>
      <c r="P278" t="s">
        <v>5412</v>
      </c>
      <c r="Q278" t="s">
        <v>5413</v>
      </c>
      <c r="R278" t="s">
        <v>5414</v>
      </c>
      <c r="S278" t="s">
        <v>5415</v>
      </c>
      <c r="T278" t="s">
        <v>5416</v>
      </c>
      <c r="U278" t="s">
        <v>5417</v>
      </c>
    </row>
    <row r="279" spans="1:21" x14ac:dyDescent="0.3">
      <c r="A279" t="s">
        <v>74</v>
      </c>
      <c r="B279" t="s">
        <v>3896</v>
      </c>
      <c r="C279" t="s">
        <v>32</v>
      </c>
      <c r="D279" t="s">
        <v>5418</v>
      </c>
      <c r="E279" t="s">
        <v>5419</v>
      </c>
      <c r="F279" t="s">
        <v>5420</v>
      </c>
      <c r="G279" t="s">
        <v>5421</v>
      </c>
      <c r="H279" t="s">
        <v>5422</v>
      </c>
      <c r="I279" t="s">
        <v>5423</v>
      </c>
      <c r="J279" t="s">
        <v>5424</v>
      </c>
      <c r="K279" t="s">
        <v>5425</v>
      </c>
      <c r="L279" t="s">
        <v>5426</v>
      </c>
      <c r="M279" t="s">
        <v>3450</v>
      </c>
      <c r="N279" t="s">
        <v>3451</v>
      </c>
      <c r="O279" t="s">
        <v>5427</v>
      </c>
      <c r="P279" t="s">
        <v>5428</v>
      </c>
      <c r="Q279" t="s">
        <v>5429</v>
      </c>
      <c r="R279" t="s">
        <v>5430</v>
      </c>
      <c r="S279" t="s">
        <v>5431</v>
      </c>
      <c r="T279" t="s">
        <v>5432</v>
      </c>
      <c r="U279" t="s">
        <v>5433</v>
      </c>
    </row>
    <row r="280" spans="1:21" x14ac:dyDescent="0.3">
      <c r="A280" t="s">
        <v>74</v>
      </c>
      <c r="B280" t="s">
        <v>3896</v>
      </c>
      <c r="C280" t="s">
        <v>33</v>
      </c>
      <c r="D280" t="s">
        <v>5434</v>
      </c>
      <c r="E280" t="s">
        <v>5435</v>
      </c>
      <c r="F280" t="s">
        <v>5436</v>
      </c>
      <c r="G280" t="s">
        <v>5437</v>
      </c>
      <c r="H280" t="s">
        <v>5438</v>
      </c>
      <c r="I280" t="s">
        <v>5439</v>
      </c>
      <c r="J280" t="s">
        <v>5437</v>
      </c>
      <c r="K280" t="s">
        <v>5438</v>
      </c>
      <c r="L280" t="s">
        <v>5440</v>
      </c>
      <c r="M280" t="s">
        <v>5441</v>
      </c>
      <c r="N280" t="s">
        <v>5442</v>
      </c>
      <c r="O280" t="s">
        <v>5443</v>
      </c>
      <c r="P280" t="s">
        <v>5428</v>
      </c>
      <c r="Q280" t="s">
        <v>5429</v>
      </c>
      <c r="R280" t="s">
        <v>5444</v>
      </c>
      <c r="S280" t="s">
        <v>5445</v>
      </c>
      <c r="T280" t="s">
        <v>5446</v>
      </c>
      <c r="U280" t="s">
        <v>5447</v>
      </c>
    </row>
    <row r="281" spans="1:21" x14ac:dyDescent="0.3">
      <c r="A281" t="s">
        <v>74</v>
      </c>
      <c r="B281" t="s">
        <v>3896</v>
      </c>
      <c r="C281" t="s">
        <v>35</v>
      </c>
      <c r="D281" t="s">
        <v>5448</v>
      </c>
      <c r="E281" t="s">
        <v>5449</v>
      </c>
      <c r="F281" t="s">
        <v>5450</v>
      </c>
      <c r="G281" t="s">
        <v>5451</v>
      </c>
      <c r="H281" t="s">
        <v>5452</v>
      </c>
      <c r="I281" t="s">
        <v>5453</v>
      </c>
      <c r="J281" t="s">
        <v>5454</v>
      </c>
      <c r="K281" t="s">
        <v>5455</v>
      </c>
      <c r="L281" t="s">
        <v>5456</v>
      </c>
      <c r="M281" t="s">
        <v>5457</v>
      </c>
      <c r="N281" t="s">
        <v>5458</v>
      </c>
      <c r="O281" t="s">
        <v>5459</v>
      </c>
      <c r="P281" t="s">
        <v>5460</v>
      </c>
      <c r="Q281" t="s">
        <v>5461</v>
      </c>
      <c r="R281" t="s">
        <v>5462</v>
      </c>
      <c r="S281" t="s">
        <v>5463</v>
      </c>
      <c r="T281" t="s">
        <v>5464</v>
      </c>
      <c r="U281" t="s">
        <v>5465</v>
      </c>
    </row>
    <row r="282" spans="1:21" x14ac:dyDescent="0.3">
      <c r="A282" t="s">
        <v>74</v>
      </c>
      <c r="B282" t="s">
        <v>3896</v>
      </c>
      <c r="C282" t="s">
        <v>38</v>
      </c>
      <c r="D282" t="s">
        <v>5466</v>
      </c>
      <c r="E282" t="s">
        <v>5205</v>
      </c>
      <c r="F282" t="s">
        <v>5467</v>
      </c>
      <c r="G282" t="s">
        <v>5468</v>
      </c>
      <c r="H282" t="s">
        <v>5469</v>
      </c>
      <c r="I282" t="s">
        <v>5470</v>
      </c>
      <c r="J282" t="s">
        <v>5471</v>
      </c>
      <c r="K282" t="s">
        <v>5472</v>
      </c>
      <c r="L282" t="s">
        <v>5473</v>
      </c>
      <c r="M282" t="s">
        <v>5474</v>
      </c>
      <c r="N282" t="s">
        <v>5475</v>
      </c>
      <c r="O282" t="s">
        <v>5476</v>
      </c>
      <c r="P282" t="s">
        <v>5477</v>
      </c>
      <c r="Q282" t="s">
        <v>5478</v>
      </c>
      <c r="R282" t="s">
        <v>5479</v>
      </c>
      <c r="S282" t="s">
        <v>5480</v>
      </c>
      <c r="T282" t="s">
        <v>5481</v>
      </c>
      <c r="U282" t="s">
        <v>5482</v>
      </c>
    </row>
    <row r="283" spans="1:21" x14ac:dyDescent="0.3">
      <c r="A283" t="s">
        <v>74</v>
      </c>
      <c r="B283" t="s">
        <v>3896</v>
      </c>
      <c r="C283" t="s">
        <v>40</v>
      </c>
      <c r="D283" t="s">
        <v>5483</v>
      </c>
      <c r="E283" t="s">
        <v>5484</v>
      </c>
      <c r="F283" t="s">
        <v>5485</v>
      </c>
      <c r="G283" t="s">
        <v>5486</v>
      </c>
      <c r="H283" t="s">
        <v>5487</v>
      </c>
      <c r="I283" t="s">
        <v>5488</v>
      </c>
      <c r="J283" t="s">
        <v>1794</v>
      </c>
      <c r="K283" t="s">
        <v>1795</v>
      </c>
      <c r="L283" t="s">
        <v>5489</v>
      </c>
      <c r="M283" t="s">
        <v>5490</v>
      </c>
      <c r="N283" t="s">
        <v>5491</v>
      </c>
      <c r="O283" t="s">
        <v>5492</v>
      </c>
      <c r="P283" t="s">
        <v>5493</v>
      </c>
      <c r="Q283" t="s">
        <v>5494</v>
      </c>
      <c r="R283" t="s">
        <v>5495</v>
      </c>
      <c r="S283" t="s">
        <v>5496</v>
      </c>
      <c r="T283" t="s">
        <v>5497</v>
      </c>
      <c r="U283" t="s">
        <v>5498</v>
      </c>
    </row>
    <row r="284" spans="1:21" x14ac:dyDescent="0.3">
      <c r="A284" t="s">
        <v>8</v>
      </c>
      <c r="B284" t="s">
        <v>5846</v>
      </c>
      <c r="C284" t="s">
        <v>9</v>
      </c>
      <c r="D284" t="s">
        <v>5886</v>
      </c>
      <c r="E284" t="s">
        <v>5887</v>
      </c>
      <c r="F284" t="s">
        <v>5888</v>
      </c>
      <c r="G284" t="s">
        <v>5889</v>
      </c>
      <c r="H284" t="s">
        <v>5890</v>
      </c>
      <c r="I284" t="s">
        <v>5891</v>
      </c>
      <c r="J284" t="s">
        <v>5886</v>
      </c>
      <c r="K284" t="s">
        <v>5887</v>
      </c>
      <c r="L284" t="s">
        <v>5892</v>
      </c>
      <c r="M284" t="s">
        <v>5893</v>
      </c>
      <c r="N284" t="s">
        <v>5894</v>
      </c>
      <c r="O284" t="s">
        <v>5895</v>
      </c>
      <c r="P284" t="s">
        <v>5896</v>
      </c>
      <c r="Q284" t="s">
        <v>4446</v>
      </c>
      <c r="R284" t="s">
        <v>5897</v>
      </c>
      <c r="S284" t="s">
        <v>5898</v>
      </c>
      <c r="T284" t="s">
        <v>5899</v>
      </c>
      <c r="U284" t="s">
        <v>5900</v>
      </c>
    </row>
    <row r="285" spans="1:21" x14ac:dyDescent="0.3">
      <c r="A285" t="s">
        <v>8</v>
      </c>
      <c r="B285" t="s">
        <v>5846</v>
      </c>
      <c r="C285" t="s">
        <v>10</v>
      </c>
      <c r="D285" t="s">
        <v>5901</v>
      </c>
      <c r="E285" t="s">
        <v>5902</v>
      </c>
      <c r="F285" t="s">
        <v>5903</v>
      </c>
      <c r="G285" t="s">
        <v>5886</v>
      </c>
      <c r="H285" t="s">
        <v>5887</v>
      </c>
      <c r="I285" t="s">
        <v>5904</v>
      </c>
      <c r="J285" t="s">
        <v>5905</v>
      </c>
      <c r="K285" t="s">
        <v>5906</v>
      </c>
      <c r="L285" t="s">
        <v>5907</v>
      </c>
      <c r="M285" t="s">
        <v>5908</v>
      </c>
      <c r="N285" t="s">
        <v>5909</v>
      </c>
      <c r="O285" t="s">
        <v>5910</v>
      </c>
      <c r="P285" t="s">
        <v>5911</v>
      </c>
      <c r="Q285" t="s">
        <v>5912</v>
      </c>
      <c r="R285" t="s">
        <v>5913</v>
      </c>
      <c r="S285" t="s">
        <v>5914</v>
      </c>
      <c r="T285" t="s">
        <v>5915</v>
      </c>
      <c r="U285" t="s">
        <v>5916</v>
      </c>
    </row>
    <row r="286" spans="1:21" x14ac:dyDescent="0.3">
      <c r="A286" t="s">
        <v>8</v>
      </c>
      <c r="B286" t="s">
        <v>5846</v>
      </c>
      <c r="C286" t="s">
        <v>12</v>
      </c>
      <c r="D286" t="s">
        <v>736</v>
      </c>
      <c r="E286" t="s">
        <v>736</v>
      </c>
      <c r="F286" t="s">
        <v>736</v>
      </c>
      <c r="G286" t="s">
        <v>5917</v>
      </c>
      <c r="H286" t="s">
        <v>5918</v>
      </c>
      <c r="I286" t="s">
        <v>5919</v>
      </c>
      <c r="J286" t="s">
        <v>5920</v>
      </c>
      <c r="K286" t="s">
        <v>5921</v>
      </c>
      <c r="L286" t="s">
        <v>5922</v>
      </c>
      <c r="M286" t="s">
        <v>5923</v>
      </c>
      <c r="N286" t="s">
        <v>5924</v>
      </c>
      <c r="O286" t="s">
        <v>5925</v>
      </c>
      <c r="P286" t="s">
        <v>5926</v>
      </c>
      <c r="Q286" t="s">
        <v>5927</v>
      </c>
      <c r="R286" t="s">
        <v>5928</v>
      </c>
      <c r="S286" t="s">
        <v>5929</v>
      </c>
      <c r="T286" t="s">
        <v>5930</v>
      </c>
      <c r="U286" t="s">
        <v>5931</v>
      </c>
    </row>
    <row r="287" spans="1:21" x14ac:dyDescent="0.3">
      <c r="A287" t="s">
        <v>8</v>
      </c>
      <c r="B287" t="s">
        <v>5846</v>
      </c>
      <c r="C287" t="s">
        <v>13</v>
      </c>
      <c r="D287" t="s">
        <v>5901</v>
      </c>
      <c r="E287" t="s">
        <v>5902</v>
      </c>
      <c r="F287" t="s">
        <v>5903</v>
      </c>
      <c r="G287" t="s">
        <v>1973</v>
      </c>
      <c r="H287" t="s">
        <v>1974</v>
      </c>
      <c r="I287" t="s">
        <v>5932</v>
      </c>
      <c r="J287" t="s">
        <v>1973</v>
      </c>
      <c r="K287" t="s">
        <v>1974</v>
      </c>
      <c r="L287" t="s">
        <v>5932</v>
      </c>
      <c r="M287" t="s">
        <v>4493</v>
      </c>
      <c r="N287" t="s">
        <v>4494</v>
      </c>
      <c r="O287" t="s">
        <v>5933</v>
      </c>
      <c r="P287" t="s">
        <v>5934</v>
      </c>
      <c r="Q287" t="s">
        <v>5935</v>
      </c>
      <c r="R287" t="s">
        <v>5936</v>
      </c>
      <c r="S287" t="s">
        <v>5937</v>
      </c>
      <c r="T287" t="s">
        <v>5938</v>
      </c>
      <c r="U287" t="s">
        <v>5939</v>
      </c>
    </row>
    <row r="288" spans="1:21" x14ac:dyDescent="0.3">
      <c r="A288" t="s">
        <v>8</v>
      </c>
      <c r="B288" t="s">
        <v>5846</v>
      </c>
      <c r="C288" t="s">
        <v>15</v>
      </c>
      <c r="D288" t="s">
        <v>5940</v>
      </c>
      <c r="E288" t="s">
        <v>5941</v>
      </c>
      <c r="F288" t="s">
        <v>5942</v>
      </c>
      <c r="G288" t="s">
        <v>5905</v>
      </c>
      <c r="H288" t="s">
        <v>5906</v>
      </c>
      <c r="I288" t="s">
        <v>5907</v>
      </c>
      <c r="J288" t="s">
        <v>5901</v>
      </c>
      <c r="K288" t="s">
        <v>5902</v>
      </c>
      <c r="L288" t="s">
        <v>5943</v>
      </c>
      <c r="M288" t="s">
        <v>5944</v>
      </c>
      <c r="N288" t="s">
        <v>5945</v>
      </c>
      <c r="O288" t="s">
        <v>5946</v>
      </c>
      <c r="P288" t="s">
        <v>5947</v>
      </c>
      <c r="Q288" t="s">
        <v>5948</v>
      </c>
      <c r="R288" t="s">
        <v>5949</v>
      </c>
      <c r="S288" t="s">
        <v>5950</v>
      </c>
      <c r="T288" t="s">
        <v>5951</v>
      </c>
      <c r="U288" t="s">
        <v>5952</v>
      </c>
    </row>
    <row r="289" spans="1:21" x14ac:dyDescent="0.3">
      <c r="A289" t="s">
        <v>8</v>
      </c>
      <c r="B289" t="s">
        <v>5846</v>
      </c>
      <c r="C289" t="s">
        <v>16</v>
      </c>
      <c r="D289" t="s">
        <v>5953</v>
      </c>
      <c r="E289" t="s">
        <v>5954</v>
      </c>
      <c r="F289" t="s">
        <v>5955</v>
      </c>
      <c r="G289" t="s">
        <v>736</v>
      </c>
      <c r="H289" t="s">
        <v>736</v>
      </c>
      <c r="I289" t="s">
        <v>736</v>
      </c>
      <c r="J289" t="s">
        <v>736</v>
      </c>
      <c r="K289" t="s">
        <v>736</v>
      </c>
      <c r="L289" t="s">
        <v>736</v>
      </c>
      <c r="M289" t="s">
        <v>5956</v>
      </c>
      <c r="N289" t="s">
        <v>5957</v>
      </c>
      <c r="O289" t="s">
        <v>5958</v>
      </c>
      <c r="P289" t="s">
        <v>5959</v>
      </c>
      <c r="Q289" t="s">
        <v>5960</v>
      </c>
      <c r="R289" t="s">
        <v>5961</v>
      </c>
      <c r="S289" t="s">
        <v>5962</v>
      </c>
      <c r="T289" t="s">
        <v>5963</v>
      </c>
      <c r="U289" t="s">
        <v>5964</v>
      </c>
    </row>
    <row r="290" spans="1:21" x14ac:dyDescent="0.3">
      <c r="A290" t="s">
        <v>8</v>
      </c>
      <c r="B290" t="s">
        <v>5846</v>
      </c>
      <c r="C290" t="s">
        <v>17</v>
      </c>
      <c r="D290" t="s">
        <v>5889</v>
      </c>
      <c r="E290" t="s">
        <v>5890</v>
      </c>
      <c r="F290" t="s">
        <v>5965</v>
      </c>
      <c r="G290" t="s">
        <v>5920</v>
      </c>
      <c r="H290" t="s">
        <v>5921</v>
      </c>
      <c r="I290" t="s">
        <v>5966</v>
      </c>
      <c r="J290" t="s">
        <v>5967</v>
      </c>
      <c r="K290" t="s">
        <v>5968</v>
      </c>
      <c r="L290" t="s">
        <v>5969</v>
      </c>
      <c r="M290" t="s">
        <v>5970</v>
      </c>
      <c r="N290" t="s">
        <v>5971</v>
      </c>
      <c r="O290" t="s">
        <v>5972</v>
      </c>
      <c r="P290" t="s">
        <v>3016</v>
      </c>
      <c r="Q290" t="s">
        <v>3017</v>
      </c>
      <c r="R290" t="s">
        <v>5973</v>
      </c>
      <c r="S290" t="s">
        <v>5974</v>
      </c>
      <c r="T290" t="s">
        <v>5975</v>
      </c>
      <c r="U290" t="s">
        <v>5976</v>
      </c>
    </row>
    <row r="291" spans="1:21" x14ac:dyDescent="0.3">
      <c r="A291" t="s">
        <v>8</v>
      </c>
      <c r="B291" t="s">
        <v>5846</v>
      </c>
      <c r="C291" t="s">
        <v>19</v>
      </c>
      <c r="D291" t="s">
        <v>5977</v>
      </c>
      <c r="E291" t="s">
        <v>5978</v>
      </c>
      <c r="F291" t="s">
        <v>5979</v>
      </c>
      <c r="G291" t="s">
        <v>5980</v>
      </c>
      <c r="H291" t="s">
        <v>5981</v>
      </c>
      <c r="I291" t="s">
        <v>5982</v>
      </c>
      <c r="J291" t="s">
        <v>5983</v>
      </c>
      <c r="K291" t="s">
        <v>5984</v>
      </c>
      <c r="L291" t="s">
        <v>5985</v>
      </c>
      <c r="M291" t="s">
        <v>5986</v>
      </c>
      <c r="N291" t="s">
        <v>5987</v>
      </c>
      <c r="O291" t="s">
        <v>5988</v>
      </c>
      <c r="P291" t="s">
        <v>774</v>
      </c>
      <c r="Q291" t="s">
        <v>775</v>
      </c>
      <c r="R291" t="s">
        <v>5989</v>
      </c>
      <c r="S291" t="s">
        <v>5990</v>
      </c>
      <c r="T291" t="s">
        <v>5991</v>
      </c>
      <c r="U291" t="s">
        <v>5992</v>
      </c>
    </row>
    <row r="292" spans="1:21" x14ac:dyDescent="0.3">
      <c r="A292" t="s">
        <v>8</v>
      </c>
      <c r="B292" t="s">
        <v>5846</v>
      </c>
      <c r="C292" t="s">
        <v>21</v>
      </c>
      <c r="D292" t="s">
        <v>5993</v>
      </c>
      <c r="E292" t="s">
        <v>5994</v>
      </c>
      <c r="F292" t="s">
        <v>5995</v>
      </c>
      <c r="G292" t="s">
        <v>5996</v>
      </c>
      <c r="H292" t="s">
        <v>5997</v>
      </c>
      <c r="I292" t="s">
        <v>5998</v>
      </c>
      <c r="J292" t="s">
        <v>5999</v>
      </c>
      <c r="K292" t="s">
        <v>6000</v>
      </c>
      <c r="L292" t="s">
        <v>6001</v>
      </c>
      <c r="M292" t="s">
        <v>6002</v>
      </c>
      <c r="N292" t="s">
        <v>6003</v>
      </c>
      <c r="O292" t="s">
        <v>6004</v>
      </c>
      <c r="P292" t="s">
        <v>6005</v>
      </c>
      <c r="Q292" t="s">
        <v>6006</v>
      </c>
      <c r="R292" t="s">
        <v>6007</v>
      </c>
      <c r="S292" t="s">
        <v>6008</v>
      </c>
      <c r="T292" t="s">
        <v>6009</v>
      </c>
      <c r="U292" t="s">
        <v>6010</v>
      </c>
    </row>
    <row r="293" spans="1:21" x14ac:dyDescent="0.3">
      <c r="A293" t="s">
        <v>8</v>
      </c>
      <c r="B293" t="s">
        <v>5846</v>
      </c>
      <c r="C293" t="s">
        <v>23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</row>
    <row r="294" spans="1:21" x14ac:dyDescent="0.3">
      <c r="A294" t="s">
        <v>8</v>
      </c>
      <c r="B294" t="s">
        <v>5846</v>
      </c>
      <c r="C294" t="s">
        <v>24</v>
      </c>
      <c r="D294" t="s">
        <v>6011</v>
      </c>
      <c r="E294" t="s">
        <v>1465</v>
      </c>
      <c r="F294" t="s">
        <v>6012</v>
      </c>
      <c r="G294" t="s">
        <v>5983</v>
      </c>
      <c r="H294" t="s">
        <v>5984</v>
      </c>
      <c r="I294" t="s">
        <v>6013</v>
      </c>
      <c r="J294" t="s">
        <v>690</v>
      </c>
      <c r="K294" t="s">
        <v>691</v>
      </c>
      <c r="L294" t="s">
        <v>6014</v>
      </c>
      <c r="M294" t="s">
        <v>6015</v>
      </c>
      <c r="N294" t="s">
        <v>6016</v>
      </c>
      <c r="O294" t="s">
        <v>6017</v>
      </c>
      <c r="P294" t="s">
        <v>6018</v>
      </c>
      <c r="Q294" t="s">
        <v>6019</v>
      </c>
      <c r="R294" t="s">
        <v>6020</v>
      </c>
      <c r="S294" t="s">
        <v>6021</v>
      </c>
      <c r="T294" t="s">
        <v>6022</v>
      </c>
      <c r="U294" t="s">
        <v>6023</v>
      </c>
    </row>
    <row r="295" spans="1:21" x14ac:dyDescent="0.3">
      <c r="A295" t="s">
        <v>8</v>
      </c>
      <c r="B295" t="s">
        <v>5846</v>
      </c>
      <c r="C295" t="s">
        <v>26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</row>
    <row r="296" spans="1:21" x14ac:dyDescent="0.3">
      <c r="A296" t="s">
        <v>8</v>
      </c>
      <c r="B296" t="s">
        <v>5846</v>
      </c>
      <c r="C296" t="s">
        <v>28</v>
      </c>
      <c r="D296" t="s">
        <v>6024</v>
      </c>
      <c r="E296" t="s">
        <v>6025</v>
      </c>
      <c r="F296" t="s">
        <v>6026</v>
      </c>
      <c r="G296" t="s">
        <v>5901</v>
      </c>
      <c r="H296" t="s">
        <v>5902</v>
      </c>
      <c r="I296" t="s">
        <v>6027</v>
      </c>
      <c r="J296" t="s">
        <v>1973</v>
      </c>
      <c r="K296" t="s">
        <v>1974</v>
      </c>
      <c r="L296" t="s">
        <v>6028</v>
      </c>
      <c r="M296" t="s">
        <v>6029</v>
      </c>
      <c r="N296" t="s">
        <v>6030</v>
      </c>
      <c r="O296" t="s">
        <v>6031</v>
      </c>
      <c r="P296" t="s">
        <v>1399</v>
      </c>
      <c r="Q296" t="s">
        <v>1400</v>
      </c>
      <c r="R296" t="s">
        <v>6032</v>
      </c>
      <c r="S296" t="s">
        <v>6033</v>
      </c>
      <c r="T296" t="s">
        <v>6034</v>
      </c>
      <c r="U296" t="s">
        <v>6035</v>
      </c>
    </row>
    <row r="297" spans="1:21" x14ac:dyDescent="0.3">
      <c r="A297" t="s">
        <v>8</v>
      </c>
      <c r="B297" t="s">
        <v>5846</v>
      </c>
      <c r="C297" t="s">
        <v>29</v>
      </c>
      <c r="D297" t="s">
        <v>6036</v>
      </c>
      <c r="E297" t="s">
        <v>6037</v>
      </c>
      <c r="F297" t="s">
        <v>6038</v>
      </c>
      <c r="G297" t="s">
        <v>6039</v>
      </c>
      <c r="H297" t="s">
        <v>6040</v>
      </c>
      <c r="I297" t="s">
        <v>6041</v>
      </c>
      <c r="J297" t="s">
        <v>6042</v>
      </c>
      <c r="K297" t="s">
        <v>6043</v>
      </c>
      <c r="L297" t="s">
        <v>6044</v>
      </c>
      <c r="M297" t="s">
        <v>6045</v>
      </c>
      <c r="N297" t="s">
        <v>6046</v>
      </c>
      <c r="O297" t="s">
        <v>6047</v>
      </c>
      <c r="P297" t="s">
        <v>6048</v>
      </c>
      <c r="Q297" t="s">
        <v>6049</v>
      </c>
      <c r="R297" t="s">
        <v>6050</v>
      </c>
      <c r="S297" t="s">
        <v>6051</v>
      </c>
      <c r="T297" t="s">
        <v>6052</v>
      </c>
      <c r="U297" t="s">
        <v>6053</v>
      </c>
    </row>
    <row r="298" spans="1:21" x14ac:dyDescent="0.3">
      <c r="A298" t="s">
        <v>8</v>
      </c>
      <c r="B298" t="s">
        <v>5846</v>
      </c>
      <c r="C298" t="s">
        <v>30</v>
      </c>
      <c r="D298" t="s">
        <v>5983</v>
      </c>
      <c r="E298" t="s">
        <v>5984</v>
      </c>
      <c r="F298" t="s">
        <v>6054</v>
      </c>
      <c r="G298" t="s">
        <v>6055</v>
      </c>
      <c r="H298" t="s">
        <v>6056</v>
      </c>
      <c r="I298" t="s">
        <v>6057</v>
      </c>
      <c r="J298" t="s">
        <v>5889</v>
      </c>
      <c r="K298" t="s">
        <v>5890</v>
      </c>
      <c r="L298" t="s">
        <v>6058</v>
      </c>
      <c r="M298" t="s">
        <v>6059</v>
      </c>
      <c r="N298" t="s">
        <v>6060</v>
      </c>
      <c r="O298" t="s">
        <v>6061</v>
      </c>
      <c r="P298" t="s">
        <v>1100</v>
      </c>
      <c r="Q298" t="s">
        <v>1101</v>
      </c>
      <c r="R298" t="s">
        <v>6062</v>
      </c>
      <c r="S298" t="s">
        <v>6063</v>
      </c>
      <c r="T298" t="s">
        <v>6064</v>
      </c>
      <c r="U298" t="s">
        <v>6065</v>
      </c>
    </row>
    <row r="299" spans="1:21" x14ac:dyDescent="0.3">
      <c r="A299" t="s">
        <v>8</v>
      </c>
      <c r="B299" t="s">
        <v>5846</v>
      </c>
      <c r="C299" t="s">
        <v>32</v>
      </c>
      <c r="D299" t="s">
        <v>6024</v>
      </c>
      <c r="E299" t="s">
        <v>6025</v>
      </c>
      <c r="F299" t="s">
        <v>6066</v>
      </c>
      <c r="G299" t="s">
        <v>736</v>
      </c>
      <c r="H299" t="s">
        <v>736</v>
      </c>
      <c r="I299" t="s">
        <v>736</v>
      </c>
      <c r="J299" t="s">
        <v>736</v>
      </c>
      <c r="K299" t="s">
        <v>736</v>
      </c>
      <c r="L299" t="s">
        <v>736</v>
      </c>
      <c r="M299" t="s">
        <v>3813</v>
      </c>
      <c r="N299" t="s">
        <v>3814</v>
      </c>
      <c r="O299" t="s">
        <v>6067</v>
      </c>
      <c r="P299" t="s">
        <v>6068</v>
      </c>
      <c r="Q299" t="s">
        <v>6069</v>
      </c>
      <c r="R299" t="s">
        <v>6070</v>
      </c>
      <c r="S299" t="s">
        <v>6071</v>
      </c>
      <c r="T299" t="s">
        <v>6072</v>
      </c>
      <c r="U299" t="s">
        <v>6073</v>
      </c>
    </row>
    <row r="300" spans="1:21" x14ac:dyDescent="0.3">
      <c r="A300" t="s">
        <v>8</v>
      </c>
      <c r="B300" t="s">
        <v>5846</v>
      </c>
      <c r="C300" t="s">
        <v>33</v>
      </c>
      <c r="D300" t="s">
        <v>6074</v>
      </c>
      <c r="E300" t="s">
        <v>6075</v>
      </c>
      <c r="F300" t="s">
        <v>6076</v>
      </c>
      <c r="G300" t="s">
        <v>5886</v>
      </c>
      <c r="H300" t="s">
        <v>5887</v>
      </c>
      <c r="I300" t="s">
        <v>5888</v>
      </c>
      <c r="J300" t="s">
        <v>6077</v>
      </c>
      <c r="K300" t="s">
        <v>6078</v>
      </c>
      <c r="L300" t="s">
        <v>6079</v>
      </c>
      <c r="M300" t="s">
        <v>755</v>
      </c>
      <c r="N300" t="s">
        <v>756</v>
      </c>
      <c r="O300" t="s">
        <v>6080</v>
      </c>
      <c r="P300" t="s">
        <v>6081</v>
      </c>
      <c r="Q300" t="s">
        <v>6082</v>
      </c>
      <c r="R300" t="s">
        <v>6083</v>
      </c>
      <c r="S300" t="s">
        <v>6084</v>
      </c>
      <c r="T300" t="s">
        <v>6085</v>
      </c>
      <c r="U300" t="s">
        <v>6086</v>
      </c>
    </row>
    <row r="301" spans="1:21" x14ac:dyDescent="0.3">
      <c r="A301" t="s">
        <v>8</v>
      </c>
      <c r="B301" t="s">
        <v>5846</v>
      </c>
      <c r="C301" t="s">
        <v>35</v>
      </c>
      <c r="D301" t="s">
        <v>6087</v>
      </c>
      <c r="E301" t="s">
        <v>6088</v>
      </c>
      <c r="F301" t="s">
        <v>6089</v>
      </c>
      <c r="G301" t="s">
        <v>6011</v>
      </c>
      <c r="H301" t="s">
        <v>1465</v>
      </c>
      <c r="I301" t="s">
        <v>6090</v>
      </c>
      <c r="J301" t="s">
        <v>6091</v>
      </c>
      <c r="K301" t="s">
        <v>6092</v>
      </c>
      <c r="L301" t="s">
        <v>6093</v>
      </c>
      <c r="M301" t="s">
        <v>6094</v>
      </c>
      <c r="N301" t="s">
        <v>6095</v>
      </c>
      <c r="O301" t="s">
        <v>6096</v>
      </c>
      <c r="P301" t="s">
        <v>6097</v>
      </c>
      <c r="Q301" t="s">
        <v>6098</v>
      </c>
      <c r="R301" t="s">
        <v>6099</v>
      </c>
      <c r="S301" t="s">
        <v>6100</v>
      </c>
      <c r="T301" t="s">
        <v>6101</v>
      </c>
      <c r="U301" t="s">
        <v>6102</v>
      </c>
    </row>
    <row r="302" spans="1:21" x14ac:dyDescent="0.3">
      <c r="A302" t="s">
        <v>8</v>
      </c>
      <c r="B302" t="s">
        <v>5846</v>
      </c>
      <c r="C302" t="s">
        <v>38</v>
      </c>
      <c r="D302" t="s">
        <v>5889</v>
      </c>
      <c r="E302" t="s">
        <v>5890</v>
      </c>
      <c r="F302" t="s">
        <v>6103</v>
      </c>
      <c r="G302" t="s">
        <v>5999</v>
      </c>
      <c r="H302" t="s">
        <v>6000</v>
      </c>
      <c r="I302" t="s">
        <v>6104</v>
      </c>
      <c r="J302" t="s">
        <v>6087</v>
      </c>
      <c r="K302" t="s">
        <v>6088</v>
      </c>
      <c r="L302" t="s">
        <v>6105</v>
      </c>
      <c r="M302" t="s">
        <v>6106</v>
      </c>
      <c r="N302" t="s">
        <v>6107</v>
      </c>
      <c r="O302" t="s">
        <v>6108</v>
      </c>
      <c r="P302" t="s">
        <v>5959</v>
      </c>
      <c r="Q302" t="s">
        <v>5960</v>
      </c>
      <c r="R302" t="s">
        <v>6109</v>
      </c>
      <c r="S302" t="s">
        <v>6110</v>
      </c>
      <c r="T302" t="s">
        <v>6111</v>
      </c>
      <c r="U302" t="s">
        <v>6112</v>
      </c>
    </row>
    <row r="303" spans="1:21" x14ac:dyDescent="0.3">
      <c r="A303" t="s">
        <v>8</v>
      </c>
      <c r="B303" t="s">
        <v>5846</v>
      </c>
      <c r="C303" t="s">
        <v>40</v>
      </c>
      <c r="D303" t="s">
        <v>6113</v>
      </c>
      <c r="E303" t="s">
        <v>6114</v>
      </c>
      <c r="F303" t="s">
        <v>5168</v>
      </c>
      <c r="G303" t="s">
        <v>4593</v>
      </c>
      <c r="H303" t="s">
        <v>4594</v>
      </c>
      <c r="I303" t="s">
        <v>6115</v>
      </c>
      <c r="J303" t="s">
        <v>4593</v>
      </c>
      <c r="K303" t="s">
        <v>4594</v>
      </c>
      <c r="L303" t="s">
        <v>6116</v>
      </c>
      <c r="M303" t="s">
        <v>6117</v>
      </c>
      <c r="N303" t="s">
        <v>6118</v>
      </c>
      <c r="O303" t="s">
        <v>6119</v>
      </c>
      <c r="P303" t="s">
        <v>6120</v>
      </c>
      <c r="Q303" t="s">
        <v>6121</v>
      </c>
      <c r="R303" t="s">
        <v>2758</v>
      </c>
      <c r="S303" t="s">
        <v>6122</v>
      </c>
      <c r="T303" t="s">
        <v>6123</v>
      </c>
      <c r="U303" t="s">
        <v>6124</v>
      </c>
    </row>
    <row r="304" spans="1:21" x14ac:dyDescent="0.3">
      <c r="A304" t="s">
        <v>42</v>
      </c>
      <c r="B304" t="s">
        <v>5846</v>
      </c>
      <c r="C304" t="s">
        <v>9</v>
      </c>
      <c r="D304" t="s">
        <v>6125</v>
      </c>
      <c r="E304" t="s">
        <v>6126</v>
      </c>
      <c r="F304" t="s">
        <v>6127</v>
      </c>
      <c r="G304" t="s">
        <v>6128</v>
      </c>
      <c r="H304" t="s">
        <v>6129</v>
      </c>
      <c r="I304" t="s">
        <v>6130</v>
      </c>
      <c r="J304" t="s">
        <v>6131</v>
      </c>
      <c r="K304" t="s">
        <v>6132</v>
      </c>
      <c r="L304" t="s">
        <v>6133</v>
      </c>
      <c r="M304" t="s">
        <v>6134</v>
      </c>
      <c r="N304" t="s">
        <v>6135</v>
      </c>
      <c r="O304" t="s">
        <v>6136</v>
      </c>
      <c r="P304" t="s">
        <v>6137</v>
      </c>
      <c r="Q304" t="s">
        <v>3392</v>
      </c>
      <c r="R304" t="s">
        <v>6138</v>
      </c>
      <c r="S304" t="s">
        <v>6139</v>
      </c>
      <c r="T304" t="s">
        <v>6140</v>
      </c>
      <c r="U304" t="s">
        <v>6141</v>
      </c>
    </row>
    <row r="305" spans="1:21" x14ac:dyDescent="0.3">
      <c r="A305" t="s">
        <v>42</v>
      </c>
      <c r="B305" t="s">
        <v>5846</v>
      </c>
      <c r="C305" t="s">
        <v>10</v>
      </c>
      <c r="D305" t="s">
        <v>6142</v>
      </c>
      <c r="E305" t="s">
        <v>6143</v>
      </c>
      <c r="F305" t="s">
        <v>6144</v>
      </c>
      <c r="G305" t="s">
        <v>6145</v>
      </c>
      <c r="H305" t="s">
        <v>6146</v>
      </c>
      <c r="I305" t="s">
        <v>6147</v>
      </c>
      <c r="J305" t="s">
        <v>736</v>
      </c>
      <c r="K305" t="s">
        <v>736</v>
      </c>
      <c r="L305" t="s">
        <v>736</v>
      </c>
      <c r="M305" t="s">
        <v>6148</v>
      </c>
      <c r="N305" t="s">
        <v>6149</v>
      </c>
      <c r="O305" t="s">
        <v>6150</v>
      </c>
      <c r="P305" t="s">
        <v>1493</v>
      </c>
      <c r="Q305" t="s">
        <v>1494</v>
      </c>
      <c r="R305" t="s">
        <v>6151</v>
      </c>
      <c r="S305" t="s">
        <v>6152</v>
      </c>
      <c r="T305" t="s">
        <v>6153</v>
      </c>
      <c r="U305" t="s">
        <v>6154</v>
      </c>
    </row>
    <row r="306" spans="1:21" x14ac:dyDescent="0.3">
      <c r="A306" t="s">
        <v>42</v>
      </c>
      <c r="B306" t="s">
        <v>5846</v>
      </c>
      <c r="C306" t="s">
        <v>12</v>
      </c>
      <c r="D306" t="s">
        <v>6155</v>
      </c>
      <c r="E306" t="s">
        <v>6156</v>
      </c>
      <c r="F306" t="s">
        <v>6157</v>
      </c>
      <c r="G306" t="s">
        <v>6158</v>
      </c>
      <c r="H306" t="s">
        <v>6159</v>
      </c>
      <c r="I306" t="s">
        <v>6160</v>
      </c>
      <c r="J306" t="s">
        <v>6161</v>
      </c>
      <c r="K306" t="s">
        <v>6162</v>
      </c>
      <c r="L306" t="s">
        <v>6163</v>
      </c>
      <c r="M306" t="s">
        <v>6164</v>
      </c>
      <c r="N306" t="s">
        <v>6165</v>
      </c>
      <c r="O306" t="s">
        <v>6166</v>
      </c>
      <c r="P306" t="s">
        <v>3281</v>
      </c>
      <c r="Q306" t="s">
        <v>3282</v>
      </c>
      <c r="R306" t="s">
        <v>6167</v>
      </c>
      <c r="S306" t="s">
        <v>6168</v>
      </c>
      <c r="T306" t="s">
        <v>6169</v>
      </c>
      <c r="U306" t="s">
        <v>6170</v>
      </c>
    </row>
    <row r="307" spans="1:21" x14ac:dyDescent="0.3">
      <c r="A307" t="s">
        <v>42</v>
      </c>
      <c r="B307" t="s">
        <v>5846</v>
      </c>
      <c r="C307" t="s">
        <v>13</v>
      </c>
      <c r="D307" t="s">
        <v>6171</v>
      </c>
      <c r="E307" t="s">
        <v>6172</v>
      </c>
      <c r="F307" t="s">
        <v>6173</v>
      </c>
      <c r="G307" t="s">
        <v>6174</v>
      </c>
      <c r="H307" t="s">
        <v>6175</v>
      </c>
      <c r="I307" t="s">
        <v>6176</v>
      </c>
      <c r="J307" t="s">
        <v>6177</v>
      </c>
      <c r="K307" t="s">
        <v>6178</v>
      </c>
      <c r="L307" t="s">
        <v>6179</v>
      </c>
      <c r="M307" t="s">
        <v>6180</v>
      </c>
      <c r="N307" t="s">
        <v>6181</v>
      </c>
      <c r="O307" t="s">
        <v>6182</v>
      </c>
      <c r="P307" t="s">
        <v>736</v>
      </c>
      <c r="Q307" t="s">
        <v>736</v>
      </c>
      <c r="R307" t="s">
        <v>736</v>
      </c>
      <c r="S307" t="s">
        <v>6183</v>
      </c>
      <c r="T307" t="s">
        <v>6184</v>
      </c>
      <c r="U307" t="s">
        <v>6185</v>
      </c>
    </row>
    <row r="308" spans="1:21" x14ac:dyDescent="0.3">
      <c r="A308" t="s">
        <v>42</v>
      </c>
      <c r="B308" t="s">
        <v>5846</v>
      </c>
      <c r="C308" t="s">
        <v>15</v>
      </c>
      <c r="D308" t="s">
        <v>6186</v>
      </c>
      <c r="E308" t="s">
        <v>6187</v>
      </c>
      <c r="F308" t="s">
        <v>6188</v>
      </c>
      <c r="G308" t="s">
        <v>6189</v>
      </c>
      <c r="H308" t="s">
        <v>6190</v>
      </c>
      <c r="I308" t="s">
        <v>6191</v>
      </c>
      <c r="J308" t="s">
        <v>6192</v>
      </c>
      <c r="K308" t="s">
        <v>6193</v>
      </c>
      <c r="L308" t="s">
        <v>6194</v>
      </c>
      <c r="M308" t="s">
        <v>994</v>
      </c>
      <c r="N308" t="s">
        <v>995</v>
      </c>
      <c r="O308" t="s">
        <v>6195</v>
      </c>
      <c r="P308" t="s">
        <v>6196</v>
      </c>
      <c r="Q308" t="s">
        <v>1200</v>
      </c>
      <c r="R308" t="s">
        <v>6197</v>
      </c>
      <c r="S308" t="s">
        <v>6198</v>
      </c>
      <c r="T308" t="s">
        <v>6199</v>
      </c>
      <c r="U308" t="s">
        <v>6200</v>
      </c>
    </row>
    <row r="309" spans="1:21" x14ac:dyDescent="0.3">
      <c r="A309" t="s">
        <v>42</v>
      </c>
      <c r="B309" t="s">
        <v>5846</v>
      </c>
      <c r="C309" t="s">
        <v>16</v>
      </c>
      <c r="D309" t="s">
        <v>6186</v>
      </c>
      <c r="E309" t="s">
        <v>6187</v>
      </c>
      <c r="F309" t="s">
        <v>6201</v>
      </c>
      <c r="G309" t="s">
        <v>736</v>
      </c>
      <c r="H309" t="s">
        <v>736</v>
      </c>
      <c r="I309" t="s">
        <v>736</v>
      </c>
      <c r="J309" t="s">
        <v>736</v>
      </c>
      <c r="K309" t="s">
        <v>736</v>
      </c>
      <c r="L309" t="s">
        <v>736</v>
      </c>
      <c r="M309" t="s">
        <v>5146</v>
      </c>
      <c r="N309" t="s">
        <v>6202</v>
      </c>
      <c r="O309" t="s">
        <v>6203</v>
      </c>
      <c r="P309" t="s">
        <v>6204</v>
      </c>
      <c r="Q309" t="s">
        <v>6205</v>
      </c>
      <c r="R309" t="s">
        <v>6206</v>
      </c>
      <c r="S309" t="s">
        <v>6207</v>
      </c>
      <c r="T309" t="s">
        <v>6208</v>
      </c>
      <c r="U309" t="s">
        <v>6209</v>
      </c>
    </row>
    <row r="310" spans="1:21" x14ac:dyDescent="0.3">
      <c r="A310" t="s">
        <v>42</v>
      </c>
      <c r="B310" t="s">
        <v>5846</v>
      </c>
      <c r="C310" t="s">
        <v>17</v>
      </c>
      <c r="D310" t="s">
        <v>6210</v>
      </c>
      <c r="E310" t="s">
        <v>6211</v>
      </c>
      <c r="F310" t="s">
        <v>6212</v>
      </c>
      <c r="G310" t="s">
        <v>6213</v>
      </c>
      <c r="H310" t="s">
        <v>6214</v>
      </c>
      <c r="I310" t="s">
        <v>6215</v>
      </c>
      <c r="J310" t="s">
        <v>6216</v>
      </c>
      <c r="K310" t="s">
        <v>6217</v>
      </c>
      <c r="L310" t="s">
        <v>6218</v>
      </c>
      <c r="M310" t="s">
        <v>6219</v>
      </c>
      <c r="N310" t="s">
        <v>6220</v>
      </c>
      <c r="O310" t="s">
        <v>6221</v>
      </c>
      <c r="P310" t="s">
        <v>6222</v>
      </c>
      <c r="Q310" t="s">
        <v>6049</v>
      </c>
      <c r="R310" t="s">
        <v>6223</v>
      </c>
      <c r="S310" t="s">
        <v>6224</v>
      </c>
      <c r="T310" t="s">
        <v>6225</v>
      </c>
      <c r="U310" t="s">
        <v>6226</v>
      </c>
    </row>
    <row r="311" spans="1:21" x14ac:dyDescent="0.3">
      <c r="A311" t="s">
        <v>42</v>
      </c>
      <c r="B311" t="s">
        <v>5846</v>
      </c>
      <c r="C311" t="s">
        <v>19</v>
      </c>
      <c r="D311" t="s">
        <v>6186</v>
      </c>
      <c r="E311" t="s">
        <v>6187</v>
      </c>
      <c r="F311" t="s">
        <v>6227</v>
      </c>
      <c r="G311" t="s">
        <v>6192</v>
      </c>
      <c r="H311" t="s">
        <v>6193</v>
      </c>
      <c r="I311" t="s">
        <v>6228</v>
      </c>
      <c r="J311" t="s">
        <v>736</v>
      </c>
      <c r="K311" t="s">
        <v>736</v>
      </c>
      <c r="L311" t="s">
        <v>736</v>
      </c>
      <c r="M311" t="s">
        <v>6229</v>
      </c>
      <c r="N311" t="s">
        <v>6230</v>
      </c>
      <c r="O311" t="s">
        <v>6231</v>
      </c>
      <c r="P311" t="s">
        <v>6232</v>
      </c>
      <c r="Q311" t="s">
        <v>3440</v>
      </c>
      <c r="R311" t="s">
        <v>6233</v>
      </c>
      <c r="S311" t="s">
        <v>6234</v>
      </c>
      <c r="T311" t="s">
        <v>6235</v>
      </c>
      <c r="U311" t="s">
        <v>6236</v>
      </c>
    </row>
    <row r="312" spans="1:21" x14ac:dyDescent="0.3">
      <c r="A312" t="s">
        <v>42</v>
      </c>
      <c r="B312" t="s">
        <v>5846</v>
      </c>
      <c r="C312" t="s">
        <v>21</v>
      </c>
      <c r="D312" t="s">
        <v>6237</v>
      </c>
      <c r="E312" t="s">
        <v>6238</v>
      </c>
      <c r="F312" t="s">
        <v>6239</v>
      </c>
      <c r="G312" t="s">
        <v>6240</v>
      </c>
      <c r="H312" t="s">
        <v>6241</v>
      </c>
      <c r="I312" t="s">
        <v>6242</v>
      </c>
      <c r="J312" t="s">
        <v>6177</v>
      </c>
      <c r="K312" t="s">
        <v>6178</v>
      </c>
      <c r="L312" t="s">
        <v>6243</v>
      </c>
      <c r="M312" t="s">
        <v>6244</v>
      </c>
      <c r="N312" t="s">
        <v>6245</v>
      </c>
      <c r="O312" t="s">
        <v>6246</v>
      </c>
      <c r="P312" t="s">
        <v>6247</v>
      </c>
      <c r="Q312" t="s">
        <v>6248</v>
      </c>
      <c r="R312" t="s">
        <v>6249</v>
      </c>
      <c r="S312" t="s">
        <v>6250</v>
      </c>
      <c r="T312" t="s">
        <v>6251</v>
      </c>
      <c r="U312" t="s">
        <v>6252</v>
      </c>
    </row>
    <row r="313" spans="1:21" x14ac:dyDescent="0.3">
      <c r="A313" t="s">
        <v>42</v>
      </c>
      <c r="B313" t="s">
        <v>5846</v>
      </c>
      <c r="C313" t="s">
        <v>23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</row>
    <row r="314" spans="1:21" x14ac:dyDescent="0.3">
      <c r="A314" t="s">
        <v>42</v>
      </c>
      <c r="B314" t="s">
        <v>5846</v>
      </c>
      <c r="C314" t="s">
        <v>24</v>
      </c>
      <c r="D314" t="s">
        <v>6253</v>
      </c>
      <c r="E314" t="s">
        <v>6172</v>
      </c>
      <c r="F314" t="s">
        <v>6254</v>
      </c>
      <c r="G314" t="s">
        <v>6255</v>
      </c>
      <c r="H314" t="s">
        <v>6256</v>
      </c>
      <c r="I314" t="s">
        <v>6257</v>
      </c>
      <c r="J314" t="s">
        <v>6258</v>
      </c>
      <c r="K314" t="s">
        <v>6259</v>
      </c>
      <c r="L314" t="s">
        <v>6260</v>
      </c>
      <c r="M314" t="s">
        <v>1860</v>
      </c>
      <c r="N314" t="s">
        <v>1861</v>
      </c>
      <c r="O314" t="s">
        <v>6261</v>
      </c>
      <c r="P314" t="s">
        <v>6262</v>
      </c>
      <c r="Q314" t="s">
        <v>6263</v>
      </c>
      <c r="R314" t="s">
        <v>6264</v>
      </c>
      <c r="S314" t="s">
        <v>6265</v>
      </c>
      <c r="T314" t="s">
        <v>6266</v>
      </c>
      <c r="U314" t="s">
        <v>6267</v>
      </c>
    </row>
    <row r="315" spans="1:21" x14ac:dyDescent="0.3">
      <c r="A315" t="s">
        <v>42</v>
      </c>
      <c r="B315" t="s">
        <v>5846</v>
      </c>
      <c r="C315" t="s">
        <v>26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</row>
    <row r="316" spans="1:21" x14ac:dyDescent="0.3">
      <c r="A316" t="s">
        <v>42</v>
      </c>
      <c r="B316" t="s">
        <v>5846</v>
      </c>
      <c r="C316" t="s">
        <v>28</v>
      </c>
      <c r="D316" t="s">
        <v>6268</v>
      </c>
      <c r="E316" t="s">
        <v>6269</v>
      </c>
      <c r="F316" t="s">
        <v>6270</v>
      </c>
      <c r="G316" t="s">
        <v>6271</v>
      </c>
      <c r="H316" t="s">
        <v>6272</v>
      </c>
      <c r="I316" t="s">
        <v>6273</v>
      </c>
      <c r="J316" t="s">
        <v>6125</v>
      </c>
      <c r="K316" t="s">
        <v>6126</v>
      </c>
      <c r="L316" t="s">
        <v>6274</v>
      </c>
      <c r="M316" t="s">
        <v>6275</v>
      </c>
      <c r="N316" t="s">
        <v>6276</v>
      </c>
      <c r="O316" t="s">
        <v>6277</v>
      </c>
      <c r="P316" t="s">
        <v>6278</v>
      </c>
      <c r="Q316" t="s">
        <v>6279</v>
      </c>
      <c r="R316" t="s">
        <v>6280</v>
      </c>
      <c r="S316" t="s">
        <v>6281</v>
      </c>
      <c r="T316" t="s">
        <v>6282</v>
      </c>
      <c r="U316" t="s">
        <v>6283</v>
      </c>
    </row>
    <row r="317" spans="1:21" x14ac:dyDescent="0.3">
      <c r="A317" t="s">
        <v>42</v>
      </c>
      <c r="B317" t="s">
        <v>5846</v>
      </c>
      <c r="C317" t="s">
        <v>29</v>
      </c>
      <c r="D317" t="s">
        <v>6284</v>
      </c>
      <c r="E317" t="s">
        <v>6285</v>
      </c>
      <c r="F317" t="s">
        <v>6286</v>
      </c>
      <c r="G317" t="s">
        <v>6287</v>
      </c>
      <c r="H317" t="s">
        <v>6288</v>
      </c>
      <c r="I317" t="s">
        <v>6289</v>
      </c>
      <c r="J317" t="s">
        <v>6290</v>
      </c>
      <c r="K317" t="s">
        <v>6291</v>
      </c>
      <c r="L317" t="s">
        <v>6292</v>
      </c>
      <c r="M317" t="s">
        <v>6293</v>
      </c>
      <c r="N317" t="s">
        <v>6294</v>
      </c>
      <c r="O317" t="s">
        <v>6295</v>
      </c>
      <c r="P317" t="s">
        <v>6296</v>
      </c>
      <c r="Q317" t="s">
        <v>6297</v>
      </c>
      <c r="R317" t="s">
        <v>6298</v>
      </c>
      <c r="S317" t="s">
        <v>6299</v>
      </c>
      <c r="T317" t="s">
        <v>6300</v>
      </c>
      <c r="U317" t="s">
        <v>6301</v>
      </c>
    </row>
    <row r="318" spans="1:21" x14ac:dyDescent="0.3">
      <c r="A318" t="s">
        <v>42</v>
      </c>
      <c r="B318" t="s">
        <v>5846</v>
      </c>
      <c r="C318" t="s">
        <v>30</v>
      </c>
      <c r="D318" t="s">
        <v>6302</v>
      </c>
      <c r="E318" t="s">
        <v>6303</v>
      </c>
      <c r="F318" t="s">
        <v>6304</v>
      </c>
      <c r="G318" t="s">
        <v>736</v>
      </c>
      <c r="H318" t="s">
        <v>736</v>
      </c>
      <c r="I318" t="s">
        <v>736</v>
      </c>
      <c r="J318" t="s">
        <v>736</v>
      </c>
      <c r="K318" t="s">
        <v>736</v>
      </c>
      <c r="L318" t="s">
        <v>736</v>
      </c>
      <c r="M318" t="s">
        <v>6305</v>
      </c>
      <c r="N318" t="s">
        <v>6306</v>
      </c>
      <c r="O318" t="s">
        <v>6307</v>
      </c>
      <c r="P318" t="s">
        <v>2861</v>
      </c>
      <c r="Q318" t="s">
        <v>2862</v>
      </c>
      <c r="R318" t="s">
        <v>6308</v>
      </c>
      <c r="S318" t="s">
        <v>6309</v>
      </c>
      <c r="T318" t="s">
        <v>6310</v>
      </c>
      <c r="U318" t="s">
        <v>6311</v>
      </c>
    </row>
    <row r="319" spans="1:21" x14ac:dyDescent="0.3">
      <c r="A319" t="s">
        <v>42</v>
      </c>
      <c r="B319" t="s">
        <v>5846</v>
      </c>
      <c r="C319" t="s">
        <v>32</v>
      </c>
      <c r="D319" t="s">
        <v>736</v>
      </c>
      <c r="E319" t="s">
        <v>736</v>
      </c>
      <c r="F319" t="s">
        <v>736</v>
      </c>
      <c r="G319" t="s">
        <v>6312</v>
      </c>
      <c r="H319" t="s">
        <v>6313</v>
      </c>
      <c r="I319" t="s">
        <v>6314</v>
      </c>
      <c r="J319" t="s">
        <v>6192</v>
      </c>
      <c r="K319" t="s">
        <v>6193</v>
      </c>
      <c r="L319" t="s">
        <v>6194</v>
      </c>
      <c r="M319" t="s">
        <v>6315</v>
      </c>
      <c r="N319" t="s">
        <v>6316</v>
      </c>
      <c r="O319" t="s">
        <v>6317</v>
      </c>
      <c r="P319" t="s">
        <v>6318</v>
      </c>
      <c r="Q319" t="s">
        <v>6319</v>
      </c>
      <c r="R319" t="s">
        <v>6320</v>
      </c>
      <c r="S319" t="s">
        <v>6321</v>
      </c>
      <c r="T319" t="s">
        <v>6322</v>
      </c>
      <c r="U319" t="s">
        <v>6323</v>
      </c>
    </row>
    <row r="320" spans="1:21" x14ac:dyDescent="0.3">
      <c r="A320" t="s">
        <v>42</v>
      </c>
      <c r="B320" t="s">
        <v>5846</v>
      </c>
      <c r="C320" t="s">
        <v>33</v>
      </c>
      <c r="D320" t="s">
        <v>6324</v>
      </c>
      <c r="E320" t="s">
        <v>6325</v>
      </c>
      <c r="F320" t="s">
        <v>6326</v>
      </c>
      <c r="G320" t="s">
        <v>6327</v>
      </c>
      <c r="H320" t="s">
        <v>6328</v>
      </c>
      <c r="I320" t="s">
        <v>6329</v>
      </c>
      <c r="J320" t="s">
        <v>6330</v>
      </c>
      <c r="K320" t="s">
        <v>6331</v>
      </c>
      <c r="L320" t="s">
        <v>6332</v>
      </c>
      <c r="M320" t="s">
        <v>6333</v>
      </c>
      <c r="N320" t="s">
        <v>6334</v>
      </c>
      <c r="O320" t="s">
        <v>6335</v>
      </c>
      <c r="P320" t="s">
        <v>6336</v>
      </c>
      <c r="Q320" t="s">
        <v>6337</v>
      </c>
      <c r="R320" t="s">
        <v>6338</v>
      </c>
      <c r="S320" t="s">
        <v>6339</v>
      </c>
      <c r="T320" t="s">
        <v>6340</v>
      </c>
      <c r="U320" t="s">
        <v>6341</v>
      </c>
    </row>
    <row r="321" spans="1:21" x14ac:dyDescent="0.3">
      <c r="A321" t="s">
        <v>42</v>
      </c>
      <c r="B321" t="s">
        <v>5846</v>
      </c>
      <c r="C321" t="s">
        <v>35</v>
      </c>
      <c r="D321" t="s">
        <v>6324</v>
      </c>
      <c r="E321" t="s">
        <v>6325</v>
      </c>
      <c r="F321" t="s">
        <v>6342</v>
      </c>
      <c r="G321" t="s">
        <v>6343</v>
      </c>
      <c r="H321" t="s">
        <v>6344</v>
      </c>
      <c r="I321" t="s">
        <v>6345</v>
      </c>
      <c r="J321" t="s">
        <v>6346</v>
      </c>
      <c r="K321" t="s">
        <v>6347</v>
      </c>
      <c r="L321" t="s">
        <v>6348</v>
      </c>
      <c r="M321" t="s">
        <v>6349</v>
      </c>
      <c r="N321" t="s">
        <v>6350</v>
      </c>
      <c r="O321" t="s">
        <v>6351</v>
      </c>
      <c r="P321" t="s">
        <v>6048</v>
      </c>
      <c r="Q321" t="s">
        <v>6049</v>
      </c>
      <c r="R321" t="s">
        <v>6352</v>
      </c>
      <c r="S321" t="s">
        <v>6353</v>
      </c>
      <c r="T321" t="s">
        <v>6354</v>
      </c>
      <c r="U321" t="s">
        <v>6355</v>
      </c>
    </row>
    <row r="322" spans="1:21" x14ac:dyDescent="0.3">
      <c r="A322" t="s">
        <v>42</v>
      </c>
      <c r="B322" t="s">
        <v>5846</v>
      </c>
      <c r="C322" t="s">
        <v>38</v>
      </c>
      <c r="D322" t="s">
        <v>6356</v>
      </c>
      <c r="E322" t="s">
        <v>6357</v>
      </c>
      <c r="F322" t="s">
        <v>6358</v>
      </c>
      <c r="G322" t="s">
        <v>6271</v>
      </c>
      <c r="H322" t="s">
        <v>6272</v>
      </c>
      <c r="I322" t="s">
        <v>6359</v>
      </c>
      <c r="J322" t="s">
        <v>6360</v>
      </c>
      <c r="K322" t="s">
        <v>6361</v>
      </c>
      <c r="L322" t="s">
        <v>6362</v>
      </c>
      <c r="M322" t="s">
        <v>6363</v>
      </c>
      <c r="N322" t="s">
        <v>6364</v>
      </c>
      <c r="O322" t="s">
        <v>6365</v>
      </c>
      <c r="P322" t="s">
        <v>6366</v>
      </c>
      <c r="Q322" t="s">
        <v>6367</v>
      </c>
      <c r="R322" t="s">
        <v>6368</v>
      </c>
      <c r="S322" t="s">
        <v>6369</v>
      </c>
      <c r="T322" t="s">
        <v>6370</v>
      </c>
      <c r="U322" t="s">
        <v>6371</v>
      </c>
    </row>
    <row r="323" spans="1:21" x14ac:dyDescent="0.3">
      <c r="A323" t="s">
        <v>42</v>
      </c>
      <c r="B323" t="s">
        <v>5846</v>
      </c>
      <c r="C323" t="s">
        <v>40</v>
      </c>
      <c r="D323" t="s">
        <v>736</v>
      </c>
      <c r="E323" t="s">
        <v>736</v>
      </c>
      <c r="F323" t="s">
        <v>736</v>
      </c>
      <c r="G323" t="s">
        <v>6372</v>
      </c>
      <c r="H323" t="s">
        <v>6373</v>
      </c>
      <c r="I323" t="s">
        <v>6374</v>
      </c>
      <c r="J323" t="s">
        <v>736</v>
      </c>
      <c r="K323" t="s">
        <v>736</v>
      </c>
      <c r="L323" t="s">
        <v>736</v>
      </c>
      <c r="M323" t="s">
        <v>6375</v>
      </c>
      <c r="N323" t="s">
        <v>6376</v>
      </c>
      <c r="O323" t="s">
        <v>6377</v>
      </c>
      <c r="P323" t="s">
        <v>6378</v>
      </c>
      <c r="Q323" t="s">
        <v>6379</v>
      </c>
      <c r="R323" t="s">
        <v>6380</v>
      </c>
      <c r="S323" t="s">
        <v>6381</v>
      </c>
      <c r="T323" t="s">
        <v>6382</v>
      </c>
      <c r="U323" t="s">
        <v>6383</v>
      </c>
    </row>
    <row r="324" spans="1:21" x14ac:dyDescent="0.3">
      <c r="A324" t="s">
        <v>63</v>
      </c>
      <c r="B324" t="s">
        <v>5846</v>
      </c>
      <c r="C324" t="s">
        <v>9</v>
      </c>
      <c r="D324" t="s">
        <v>6384</v>
      </c>
      <c r="E324" t="s">
        <v>6385</v>
      </c>
      <c r="F324" t="s">
        <v>6386</v>
      </c>
      <c r="G324" t="s">
        <v>4689</v>
      </c>
      <c r="H324" t="s">
        <v>4690</v>
      </c>
      <c r="I324" t="s">
        <v>6387</v>
      </c>
      <c r="J324" t="s">
        <v>6388</v>
      </c>
      <c r="K324" t="s">
        <v>6389</v>
      </c>
      <c r="L324" t="s">
        <v>6390</v>
      </c>
      <c r="M324" t="s">
        <v>6391</v>
      </c>
      <c r="N324" t="s">
        <v>6392</v>
      </c>
      <c r="O324" t="s">
        <v>6393</v>
      </c>
      <c r="P324" t="s">
        <v>857</v>
      </c>
      <c r="Q324" t="s">
        <v>858</v>
      </c>
      <c r="R324" t="s">
        <v>6394</v>
      </c>
      <c r="S324" t="s">
        <v>6395</v>
      </c>
      <c r="T324" t="s">
        <v>6396</v>
      </c>
      <c r="U324" t="s">
        <v>6397</v>
      </c>
    </row>
    <row r="325" spans="1:21" x14ac:dyDescent="0.3">
      <c r="A325" t="s">
        <v>63</v>
      </c>
      <c r="B325" t="s">
        <v>5846</v>
      </c>
      <c r="C325" t="s">
        <v>10</v>
      </c>
      <c r="D325" t="s">
        <v>6398</v>
      </c>
      <c r="E325" t="s">
        <v>6399</v>
      </c>
      <c r="F325" t="s">
        <v>6400</v>
      </c>
      <c r="G325" t="s">
        <v>6401</v>
      </c>
      <c r="H325" t="s">
        <v>6402</v>
      </c>
      <c r="I325" t="s">
        <v>6403</v>
      </c>
      <c r="J325" t="s">
        <v>6404</v>
      </c>
      <c r="K325" t="s">
        <v>6405</v>
      </c>
      <c r="L325" t="s">
        <v>6406</v>
      </c>
      <c r="M325" t="s">
        <v>6407</v>
      </c>
      <c r="N325" t="s">
        <v>6408</v>
      </c>
      <c r="O325" t="s">
        <v>6409</v>
      </c>
      <c r="P325" t="s">
        <v>6410</v>
      </c>
      <c r="Q325" t="s">
        <v>6411</v>
      </c>
      <c r="R325" t="s">
        <v>6412</v>
      </c>
      <c r="S325" t="s">
        <v>6413</v>
      </c>
      <c r="T325" t="s">
        <v>6414</v>
      </c>
      <c r="U325" t="s">
        <v>6415</v>
      </c>
    </row>
    <row r="326" spans="1:21" x14ac:dyDescent="0.3">
      <c r="A326" t="s">
        <v>63</v>
      </c>
      <c r="B326" t="s">
        <v>5846</v>
      </c>
      <c r="C326" t="s">
        <v>12</v>
      </c>
      <c r="D326" t="s">
        <v>4634</v>
      </c>
      <c r="E326" t="s">
        <v>4635</v>
      </c>
      <c r="F326" t="s">
        <v>6416</v>
      </c>
      <c r="G326" t="s">
        <v>1284</v>
      </c>
      <c r="H326" t="s">
        <v>1285</v>
      </c>
      <c r="I326" t="s">
        <v>6417</v>
      </c>
      <c r="J326" t="s">
        <v>6418</v>
      </c>
      <c r="K326" t="s">
        <v>6419</v>
      </c>
      <c r="L326" t="s">
        <v>6420</v>
      </c>
      <c r="M326" t="s">
        <v>6421</v>
      </c>
      <c r="N326" t="s">
        <v>6422</v>
      </c>
      <c r="O326" t="s">
        <v>6423</v>
      </c>
      <c r="P326" t="s">
        <v>6424</v>
      </c>
      <c r="Q326" t="s">
        <v>6425</v>
      </c>
      <c r="R326" t="s">
        <v>6426</v>
      </c>
      <c r="S326" t="s">
        <v>6427</v>
      </c>
      <c r="T326" t="s">
        <v>6428</v>
      </c>
      <c r="U326" t="s">
        <v>6429</v>
      </c>
    </row>
    <row r="327" spans="1:21" x14ac:dyDescent="0.3">
      <c r="A327" t="s">
        <v>63</v>
      </c>
      <c r="B327" t="s">
        <v>5846</v>
      </c>
      <c r="C327" t="s">
        <v>13</v>
      </c>
      <c r="D327" t="s">
        <v>6430</v>
      </c>
      <c r="E327" t="s">
        <v>6431</v>
      </c>
      <c r="F327" t="s">
        <v>6432</v>
      </c>
      <c r="G327" t="s">
        <v>6433</v>
      </c>
      <c r="H327" t="s">
        <v>6434</v>
      </c>
      <c r="I327" t="s">
        <v>6435</v>
      </c>
      <c r="J327" t="s">
        <v>6436</v>
      </c>
      <c r="K327" t="s">
        <v>6437</v>
      </c>
      <c r="L327" t="s">
        <v>6438</v>
      </c>
      <c r="M327" t="s">
        <v>6439</v>
      </c>
      <c r="N327" t="s">
        <v>6440</v>
      </c>
      <c r="O327" t="s">
        <v>6441</v>
      </c>
      <c r="P327" t="s">
        <v>6442</v>
      </c>
      <c r="Q327" t="s">
        <v>829</v>
      </c>
      <c r="R327" t="s">
        <v>6443</v>
      </c>
      <c r="S327" t="s">
        <v>6444</v>
      </c>
      <c r="T327" t="s">
        <v>6445</v>
      </c>
      <c r="U327" t="s">
        <v>6446</v>
      </c>
    </row>
    <row r="328" spans="1:21" x14ac:dyDescent="0.3">
      <c r="A328" t="s">
        <v>63</v>
      </c>
      <c r="B328" t="s">
        <v>5846</v>
      </c>
      <c r="C328" t="s">
        <v>15</v>
      </c>
      <c r="D328" t="s">
        <v>6447</v>
      </c>
      <c r="E328" t="s">
        <v>6448</v>
      </c>
      <c r="F328" t="s">
        <v>6449</v>
      </c>
      <c r="G328" t="s">
        <v>1927</v>
      </c>
      <c r="H328" t="s">
        <v>1928</v>
      </c>
      <c r="I328" t="s">
        <v>6450</v>
      </c>
      <c r="J328" t="s">
        <v>6451</v>
      </c>
      <c r="K328" t="s">
        <v>6452</v>
      </c>
      <c r="L328" t="s">
        <v>6453</v>
      </c>
      <c r="M328" t="s">
        <v>6454</v>
      </c>
      <c r="N328" t="s">
        <v>6455</v>
      </c>
      <c r="O328" t="s">
        <v>6456</v>
      </c>
      <c r="P328" t="s">
        <v>997</v>
      </c>
      <c r="Q328" t="s">
        <v>998</v>
      </c>
      <c r="R328" t="s">
        <v>6457</v>
      </c>
      <c r="S328" t="s">
        <v>6458</v>
      </c>
      <c r="T328" t="s">
        <v>6459</v>
      </c>
      <c r="U328" t="s">
        <v>6460</v>
      </c>
    </row>
    <row r="329" spans="1:21" x14ac:dyDescent="0.3">
      <c r="A329" t="s">
        <v>63</v>
      </c>
      <c r="B329" t="s">
        <v>5846</v>
      </c>
      <c r="C329" t="s">
        <v>16</v>
      </c>
      <c r="D329" t="s">
        <v>6461</v>
      </c>
      <c r="E329" t="s">
        <v>6462</v>
      </c>
      <c r="F329" t="s">
        <v>6463</v>
      </c>
      <c r="G329" t="s">
        <v>736</v>
      </c>
      <c r="H329" t="s">
        <v>736</v>
      </c>
      <c r="I329" t="s">
        <v>736</v>
      </c>
      <c r="J329" t="s">
        <v>6464</v>
      </c>
      <c r="K329" t="s">
        <v>6465</v>
      </c>
      <c r="L329" t="s">
        <v>6466</v>
      </c>
      <c r="M329" t="s">
        <v>6467</v>
      </c>
      <c r="N329" t="s">
        <v>6468</v>
      </c>
      <c r="O329" t="s">
        <v>6469</v>
      </c>
      <c r="P329" t="s">
        <v>6470</v>
      </c>
      <c r="Q329" t="s">
        <v>6471</v>
      </c>
      <c r="R329" t="s">
        <v>6472</v>
      </c>
      <c r="S329" t="s">
        <v>6473</v>
      </c>
      <c r="T329" t="s">
        <v>6474</v>
      </c>
      <c r="U329" t="s">
        <v>6475</v>
      </c>
    </row>
    <row r="330" spans="1:21" x14ac:dyDescent="0.3">
      <c r="A330" t="s">
        <v>63</v>
      </c>
      <c r="B330" t="s">
        <v>5846</v>
      </c>
      <c r="C330" t="s">
        <v>17</v>
      </c>
      <c r="D330" t="s">
        <v>6401</v>
      </c>
      <c r="E330" t="s">
        <v>6402</v>
      </c>
      <c r="F330" t="s">
        <v>6476</v>
      </c>
      <c r="G330" t="s">
        <v>6477</v>
      </c>
      <c r="H330" t="s">
        <v>6478</v>
      </c>
      <c r="I330" t="s">
        <v>6479</v>
      </c>
      <c r="J330" t="s">
        <v>6480</v>
      </c>
      <c r="K330" t="s">
        <v>6481</v>
      </c>
      <c r="L330" t="s">
        <v>6482</v>
      </c>
      <c r="M330" t="s">
        <v>6483</v>
      </c>
      <c r="N330" t="s">
        <v>6484</v>
      </c>
      <c r="O330" t="s">
        <v>6485</v>
      </c>
      <c r="P330" t="s">
        <v>6336</v>
      </c>
      <c r="Q330" t="s">
        <v>6337</v>
      </c>
      <c r="R330" t="s">
        <v>6486</v>
      </c>
      <c r="S330" t="s">
        <v>6487</v>
      </c>
      <c r="T330" t="s">
        <v>6488</v>
      </c>
      <c r="U330" t="s">
        <v>6489</v>
      </c>
    </row>
    <row r="331" spans="1:21" x14ac:dyDescent="0.3">
      <c r="A331" t="s">
        <v>63</v>
      </c>
      <c r="B331" t="s">
        <v>5846</v>
      </c>
      <c r="C331" t="s">
        <v>19</v>
      </c>
      <c r="D331" t="s">
        <v>6490</v>
      </c>
      <c r="E331" t="s">
        <v>6491</v>
      </c>
      <c r="F331" t="s">
        <v>6492</v>
      </c>
      <c r="G331" t="s">
        <v>6493</v>
      </c>
      <c r="H331" t="s">
        <v>6494</v>
      </c>
      <c r="I331" t="s">
        <v>6495</v>
      </c>
      <c r="J331" t="s">
        <v>4689</v>
      </c>
      <c r="K331" t="s">
        <v>4690</v>
      </c>
      <c r="L331" t="s">
        <v>6496</v>
      </c>
      <c r="M331" t="s">
        <v>3193</v>
      </c>
      <c r="N331" t="s">
        <v>3194</v>
      </c>
      <c r="O331" t="s">
        <v>6497</v>
      </c>
      <c r="P331" t="s">
        <v>3331</v>
      </c>
      <c r="Q331" t="s">
        <v>3332</v>
      </c>
      <c r="R331" t="s">
        <v>6498</v>
      </c>
      <c r="S331" t="s">
        <v>6499</v>
      </c>
      <c r="T331" t="s">
        <v>6500</v>
      </c>
      <c r="U331" t="s">
        <v>6501</v>
      </c>
    </row>
    <row r="332" spans="1:21" x14ac:dyDescent="0.3">
      <c r="A332" t="s">
        <v>63</v>
      </c>
      <c r="B332" t="s">
        <v>5846</v>
      </c>
      <c r="C332" t="s">
        <v>21</v>
      </c>
      <c r="D332" t="s">
        <v>6502</v>
      </c>
      <c r="E332" t="s">
        <v>6503</v>
      </c>
      <c r="F332" t="s">
        <v>6504</v>
      </c>
      <c r="G332" t="s">
        <v>6505</v>
      </c>
      <c r="H332" t="s">
        <v>6506</v>
      </c>
      <c r="I332" t="s">
        <v>6507</v>
      </c>
      <c r="J332" t="s">
        <v>4614</v>
      </c>
      <c r="K332" t="s">
        <v>4615</v>
      </c>
      <c r="L332" t="s">
        <v>6508</v>
      </c>
      <c r="M332" t="s">
        <v>6509</v>
      </c>
      <c r="N332" t="s">
        <v>6510</v>
      </c>
      <c r="O332" t="s">
        <v>6511</v>
      </c>
      <c r="P332" t="s">
        <v>6512</v>
      </c>
      <c r="Q332" t="s">
        <v>6513</v>
      </c>
      <c r="R332" t="s">
        <v>6514</v>
      </c>
      <c r="S332" t="s">
        <v>6515</v>
      </c>
      <c r="T332" t="s">
        <v>6516</v>
      </c>
      <c r="U332" t="s">
        <v>6517</v>
      </c>
    </row>
    <row r="333" spans="1:21" x14ac:dyDescent="0.3">
      <c r="A333" t="s">
        <v>63</v>
      </c>
      <c r="B333" t="s">
        <v>5846</v>
      </c>
      <c r="C333" t="s">
        <v>23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</row>
    <row r="334" spans="1:21" x14ac:dyDescent="0.3">
      <c r="A334" t="s">
        <v>63</v>
      </c>
      <c r="B334" t="s">
        <v>5846</v>
      </c>
      <c r="C334" t="s">
        <v>24</v>
      </c>
      <c r="D334" t="s">
        <v>6518</v>
      </c>
      <c r="E334" t="s">
        <v>6519</v>
      </c>
      <c r="F334" t="s">
        <v>6520</v>
      </c>
      <c r="G334" t="s">
        <v>6521</v>
      </c>
      <c r="H334" t="s">
        <v>6522</v>
      </c>
      <c r="I334" t="s">
        <v>6523</v>
      </c>
      <c r="J334" t="s">
        <v>6524</v>
      </c>
      <c r="K334" t="s">
        <v>6525</v>
      </c>
      <c r="L334" t="s">
        <v>6526</v>
      </c>
      <c r="M334" t="s">
        <v>6527</v>
      </c>
      <c r="N334" t="s">
        <v>6528</v>
      </c>
      <c r="O334" t="s">
        <v>6529</v>
      </c>
      <c r="P334" t="s">
        <v>3470</v>
      </c>
      <c r="Q334" t="s">
        <v>3471</v>
      </c>
      <c r="R334" t="s">
        <v>6530</v>
      </c>
      <c r="S334" t="s">
        <v>6531</v>
      </c>
      <c r="T334" t="s">
        <v>6532</v>
      </c>
      <c r="U334" t="s">
        <v>6533</v>
      </c>
    </row>
    <row r="335" spans="1:21" x14ac:dyDescent="0.3">
      <c r="A335" t="s">
        <v>63</v>
      </c>
      <c r="B335" t="s">
        <v>5846</v>
      </c>
      <c r="C335" t="s">
        <v>26</v>
      </c>
      <c r="D335" t="s">
        <v>6534</v>
      </c>
      <c r="E335" t="s">
        <v>6535</v>
      </c>
      <c r="F335" t="s">
        <v>6536</v>
      </c>
      <c r="G335" t="s">
        <v>6537</v>
      </c>
      <c r="H335" t="s">
        <v>6538</v>
      </c>
      <c r="I335" t="s">
        <v>6539</v>
      </c>
      <c r="J335" t="s">
        <v>4689</v>
      </c>
      <c r="K335" t="s">
        <v>4690</v>
      </c>
      <c r="L335" t="s">
        <v>6540</v>
      </c>
      <c r="M335" t="s">
        <v>6234</v>
      </c>
      <c r="N335" t="s">
        <v>6541</v>
      </c>
      <c r="O335" t="s">
        <v>6542</v>
      </c>
      <c r="P335" t="s">
        <v>6543</v>
      </c>
      <c r="Q335" t="s">
        <v>6544</v>
      </c>
      <c r="R335" t="s">
        <v>6545</v>
      </c>
      <c r="S335" t="s">
        <v>6546</v>
      </c>
      <c r="T335" t="s">
        <v>6547</v>
      </c>
      <c r="U335" t="s">
        <v>6548</v>
      </c>
    </row>
    <row r="336" spans="1:21" x14ac:dyDescent="0.3">
      <c r="A336" t="s">
        <v>63</v>
      </c>
      <c r="B336" t="s">
        <v>5846</v>
      </c>
      <c r="C336" t="s">
        <v>28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</row>
    <row r="337" spans="1:21" x14ac:dyDescent="0.3">
      <c r="A337" t="s">
        <v>63</v>
      </c>
      <c r="B337" t="s">
        <v>5846</v>
      </c>
      <c r="C337" t="s">
        <v>29</v>
      </c>
      <c r="D337" t="s">
        <v>6549</v>
      </c>
      <c r="E337" t="s">
        <v>6550</v>
      </c>
      <c r="F337" t="s">
        <v>6551</v>
      </c>
      <c r="G337" t="s">
        <v>6552</v>
      </c>
      <c r="H337" t="s">
        <v>6553</v>
      </c>
      <c r="I337" t="s">
        <v>6554</v>
      </c>
      <c r="J337" t="s">
        <v>6555</v>
      </c>
      <c r="K337" t="s">
        <v>6556</v>
      </c>
      <c r="L337" t="s">
        <v>6557</v>
      </c>
      <c r="M337" t="s">
        <v>6558</v>
      </c>
      <c r="N337" t="s">
        <v>6559</v>
      </c>
      <c r="O337" t="s">
        <v>6560</v>
      </c>
      <c r="P337" t="s">
        <v>6561</v>
      </c>
      <c r="Q337" t="s">
        <v>6562</v>
      </c>
      <c r="R337" t="s">
        <v>6563</v>
      </c>
      <c r="S337" t="s">
        <v>6564</v>
      </c>
      <c r="T337" t="s">
        <v>6565</v>
      </c>
      <c r="U337" t="s">
        <v>6566</v>
      </c>
    </row>
    <row r="338" spans="1:21" x14ac:dyDescent="0.3">
      <c r="A338" t="s">
        <v>63</v>
      </c>
      <c r="B338" t="s">
        <v>5846</v>
      </c>
      <c r="C338" t="s">
        <v>30</v>
      </c>
      <c r="D338" t="s">
        <v>1927</v>
      </c>
      <c r="E338" t="s">
        <v>1928</v>
      </c>
      <c r="F338" t="s">
        <v>6567</v>
      </c>
      <c r="G338" t="s">
        <v>6568</v>
      </c>
      <c r="H338" t="s">
        <v>6569</v>
      </c>
      <c r="I338" t="s">
        <v>6570</v>
      </c>
      <c r="J338" t="s">
        <v>6384</v>
      </c>
      <c r="K338" t="s">
        <v>6385</v>
      </c>
      <c r="L338" t="s">
        <v>6571</v>
      </c>
      <c r="M338" t="s">
        <v>6572</v>
      </c>
      <c r="N338" t="s">
        <v>6573</v>
      </c>
      <c r="O338" t="s">
        <v>6574</v>
      </c>
      <c r="P338" t="s">
        <v>3349</v>
      </c>
      <c r="Q338" t="s">
        <v>6575</v>
      </c>
      <c r="R338" t="s">
        <v>6576</v>
      </c>
      <c r="S338" t="s">
        <v>6577</v>
      </c>
      <c r="T338" t="s">
        <v>6578</v>
      </c>
      <c r="U338" t="s">
        <v>6579</v>
      </c>
    </row>
    <row r="339" spans="1:21" x14ac:dyDescent="0.3">
      <c r="A339" t="s">
        <v>63</v>
      </c>
      <c r="B339" t="s">
        <v>5846</v>
      </c>
      <c r="C339" t="s">
        <v>32</v>
      </c>
      <c r="D339" t="s">
        <v>6580</v>
      </c>
      <c r="E339" t="s">
        <v>6581</v>
      </c>
      <c r="F339" t="s">
        <v>6582</v>
      </c>
      <c r="G339" t="s">
        <v>4689</v>
      </c>
      <c r="H339" t="s">
        <v>4690</v>
      </c>
      <c r="I339" t="s">
        <v>6583</v>
      </c>
      <c r="J339" t="s">
        <v>1800</v>
      </c>
      <c r="K339" t="s">
        <v>1801</v>
      </c>
      <c r="L339" t="s">
        <v>6584</v>
      </c>
      <c r="M339" t="s">
        <v>6585</v>
      </c>
      <c r="N339" t="s">
        <v>6586</v>
      </c>
      <c r="O339" t="s">
        <v>6587</v>
      </c>
      <c r="P339" t="s">
        <v>6588</v>
      </c>
      <c r="Q339" t="s">
        <v>6589</v>
      </c>
      <c r="R339" t="s">
        <v>6590</v>
      </c>
      <c r="S339" t="s">
        <v>6591</v>
      </c>
      <c r="T339" t="s">
        <v>6592</v>
      </c>
      <c r="U339" t="s">
        <v>6593</v>
      </c>
    </row>
    <row r="340" spans="1:21" x14ac:dyDescent="0.3">
      <c r="A340" t="s">
        <v>63</v>
      </c>
      <c r="B340" t="s">
        <v>5846</v>
      </c>
      <c r="C340" t="s">
        <v>33</v>
      </c>
      <c r="D340" t="s">
        <v>6594</v>
      </c>
      <c r="E340" t="s">
        <v>6595</v>
      </c>
      <c r="F340" t="s">
        <v>6596</v>
      </c>
      <c r="G340" t="s">
        <v>6597</v>
      </c>
      <c r="H340" t="s">
        <v>6598</v>
      </c>
      <c r="I340" t="s">
        <v>6599</v>
      </c>
      <c r="J340" t="s">
        <v>4701</v>
      </c>
      <c r="K340" t="s">
        <v>4702</v>
      </c>
      <c r="L340" t="s">
        <v>6600</v>
      </c>
      <c r="M340" t="s">
        <v>6601</v>
      </c>
      <c r="N340" t="s">
        <v>6602</v>
      </c>
      <c r="O340" t="s">
        <v>6603</v>
      </c>
      <c r="P340" t="s">
        <v>6604</v>
      </c>
      <c r="Q340" t="s">
        <v>6605</v>
      </c>
      <c r="R340" t="s">
        <v>6606</v>
      </c>
      <c r="S340" t="s">
        <v>6607</v>
      </c>
      <c r="T340" t="s">
        <v>6608</v>
      </c>
      <c r="U340" t="s">
        <v>6609</v>
      </c>
    </row>
    <row r="341" spans="1:21" x14ac:dyDescent="0.3">
      <c r="A341" t="s">
        <v>63</v>
      </c>
      <c r="B341" t="s">
        <v>5846</v>
      </c>
      <c r="C341" t="s">
        <v>35</v>
      </c>
      <c r="D341" t="s">
        <v>6610</v>
      </c>
      <c r="E341" t="s">
        <v>6611</v>
      </c>
      <c r="F341" t="s">
        <v>6612</v>
      </c>
      <c r="G341" t="s">
        <v>6451</v>
      </c>
      <c r="H341" t="s">
        <v>6452</v>
      </c>
      <c r="I341" t="s">
        <v>6613</v>
      </c>
      <c r="J341" t="s">
        <v>6464</v>
      </c>
      <c r="K341" t="s">
        <v>6465</v>
      </c>
      <c r="L341" t="s">
        <v>6614</v>
      </c>
      <c r="M341" t="s">
        <v>6615</v>
      </c>
      <c r="N341" t="s">
        <v>6616</v>
      </c>
      <c r="O341" t="s">
        <v>6617</v>
      </c>
      <c r="P341" t="s">
        <v>1687</v>
      </c>
      <c r="Q341" t="s">
        <v>1688</v>
      </c>
      <c r="R341" t="s">
        <v>6618</v>
      </c>
      <c r="S341" t="s">
        <v>6619</v>
      </c>
      <c r="T341" t="s">
        <v>6620</v>
      </c>
      <c r="U341" t="s">
        <v>6621</v>
      </c>
    </row>
    <row r="342" spans="1:21" x14ac:dyDescent="0.3">
      <c r="A342" t="s">
        <v>63</v>
      </c>
      <c r="B342" t="s">
        <v>5846</v>
      </c>
      <c r="C342" t="s">
        <v>38</v>
      </c>
      <c r="D342" t="s">
        <v>6502</v>
      </c>
      <c r="E342" t="s">
        <v>6503</v>
      </c>
      <c r="F342" t="s">
        <v>6622</v>
      </c>
      <c r="G342" t="s">
        <v>6623</v>
      </c>
      <c r="H342" t="s">
        <v>6624</v>
      </c>
      <c r="I342" t="s">
        <v>6625</v>
      </c>
      <c r="J342" t="s">
        <v>6626</v>
      </c>
      <c r="K342" t="s">
        <v>6627</v>
      </c>
      <c r="L342" t="s">
        <v>6628</v>
      </c>
      <c r="M342" t="s">
        <v>6629</v>
      </c>
      <c r="N342" t="s">
        <v>6630</v>
      </c>
      <c r="O342" t="s">
        <v>6631</v>
      </c>
      <c r="P342" t="s">
        <v>6632</v>
      </c>
      <c r="Q342" t="s">
        <v>6633</v>
      </c>
      <c r="R342" t="s">
        <v>6634</v>
      </c>
      <c r="S342" t="s">
        <v>6635</v>
      </c>
      <c r="T342" t="s">
        <v>6636</v>
      </c>
      <c r="U342" t="s">
        <v>6637</v>
      </c>
    </row>
    <row r="343" spans="1:21" x14ac:dyDescent="0.3">
      <c r="A343" t="s">
        <v>63</v>
      </c>
      <c r="B343" t="s">
        <v>5846</v>
      </c>
      <c r="C343" t="s">
        <v>40</v>
      </c>
      <c r="D343" t="s">
        <v>5006</v>
      </c>
      <c r="E343" t="s">
        <v>5007</v>
      </c>
      <c r="F343" t="s">
        <v>6638</v>
      </c>
      <c r="G343" t="s">
        <v>6639</v>
      </c>
      <c r="H343" t="s">
        <v>6640</v>
      </c>
      <c r="I343" t="s">
        <v>6641</v>
      </c>
      <c r="J343" t="s">
        <v>1927</v>
      </c>
      <c r="K343" t="s">
        <v>1928</v>
      </c>
      <c r="L343" t="s">
        <v>6642</v>
      </c>
      <c r="M343" t="s">
        <v>6643</v>
      </c>
      <c r="N343" t="s">
        <v>6644</v>
      </c>
      <c r="O343" t="s">
        <v>6645</v>
      </c>
      <c r="P343" t="s">
        <v>1399</v>
      </c>
      <c r="Q343" t="s">
        <v>1400</v>
      </c>
      <c r="R343" t="s">
        <v>6646</v>
      </c>
      <c r="S343" t="s">
        <v>6647</v>
      </c>
      <c r="T343" t="s">
        <v>6648</v>
      </c>
      <c r="U343" t="s">
        <v>6649</v>
      </c>
    </row>
    <row r="344" spans="1:21" x14ac:dyDescent="0.3">
      <c r="A344" t="s">
        <v>8</v>
      </c>
      <c r="B344" t="s">
        <v>6786</v>
      </c>
      <c r="C344" t="s">
        <v>9</v>
      </c>
      <c r="D344" t="s">
        <v>6787</v>
      </c>
      <c r="E344" t="s">
        <v>6788</v>
      </c>
      <c r="F344" t="s">
        <v>6789</v>
      </c>
      <c r="G344" t="s">
        <v>6790</v>
      </c>
      <c r="H344" t="s">
        <v>6791</v>
      </c>
      <c r="I344" t="s">
        <v>6792</v>
      </c>
      <c r="J344" t="s">
        <v>6793</v>
      </c>
      <c r="K344" t="s">
        <v>6794</v>
      </c>
      <c r="L344" t="s">
        <v>6795</v>
      </c>
      <c r="M344" t="s">
        <v>6796</v>
      </c>
      <c r="N344" t="s">
        <v>6797</v>
      </c>
      <c r="O344" t="s">
        <v>6798</v>
      </c>
      <c r="P344" t="s">
        <v>6799</v>
      </c>
      <c r="Q344" t="s">
        <v>6800</v>
      </c>
      <c r="R344" t="s">
        <v>6801</v>
      </c>
      <c r="S344" t="s">
        <v>6802</v>
      </c>
      <c r="T344" t="s">
        <v>6803</v>
      </c>
      <c r="U344" t="s">
        <v>6804</v>
      </c>
    </row>
    <row r="345" spans="1:21" x14ac:dyDescent="0.3">
      <c r="A345" t="s">
        <v>8</v>
      </c>
      <c r="B345" t="s">
        <v>6786</v>
      </c>
      <c r="C345" t="s">
        <v>10</v>
      </c>
      <c r="D345" t="s">
        <v>6805</v>
      </c>
      <c r="E345" t="s">
        <v>6806</v>
      </c>
      <c r="F345" t="s">
        <v>6807</v>
      </c>
      <c r="G345" t="s">
        <v>6808</v>
      </c>
      <c r="H345" t="s">
        <v>6809</v>
      </c>
      <c r="I345" t="s">
        <v>6810</v>
      </c>
      <c r="J345" t="s">
        <v>6811</v>
      </c>
      <c r="K345" t="s">
        <v>6812</v>
      </c>
      <c r="L345" t="s">
        <v>6813</v>
      </c>
      <c r="M345" t="s">
        <v>6814</v>
      </c>
      <c r="N345" t="s">
        <v>6815</v>
      </c>
      <c r="O345" t="s">
        <v>6816</v>
      </c>
      <c r="P345" t="s">
        <v>6543</v>
      </c>
      <c r="Q345" t="s">
        <v>6544</v>
      </c>
      <c r="R345" t="s">
        <v>6817</v>
      </c>
      <c r="S345" t="s">
        <v>6818</v>
      </c>
      <c r="T345" t="s">
        <v>6819</v>
      </c>
      <c r="U345" t="s">
        <v>6820</v>
      </c>
    </row>
    <row r="346" spans="1:21" x14ac:dyDescent="0.3">
      <c r="A346" t="s">
        <v>8</v>
      </c>
      <c r="B346" t="s">
        <v>6786</v>
      </c>
      <c r="C346" t="s">
        <v>12</v>
      </c>
      <c r="D346" t="s">
        <v>6821</v>
      </c>
      <c r="E346" t="s">
        <v>6822</v>
      </c>
      <c r="F346" t="s">
        <v>6823</v>
      </c>
      <c r="G346" t="s">
        <v>6824</v>
      </c>
      <c r="H346" t="s">
        <v>6825</v>
      </c>
      <c r="I346" t="s">
        <v>6826</v>
      </c>
      <c r="J346" t="s">
        <v>6811</v>
      </c>
      <c r="K346" t="s">
        <v>6812</v>
      </c>
      <c r="L346" t="s">
        <v>6827</v>
      </c>
      <c r="M346" t="s">
        <v>6828</v>
      </c>
      <c r="N346" t="s">
        <v>6829</v>
      </c>
      <c r="O346" t="s">
        <v>6830</v>
      </c>
      <c r="P346" t="s">
        <v>1199</v>
      </c>
      <c r="Q346" t="s">
        <v>1200</v>
      </c>
      <c r="R346" t="s">
        <v>6831</v>
      </c>
      <c r="S346" t="s">
        <v>6832</v>
      </c>
      <c r="T346" t="s">
        <v>6833</v>
      </c>
      <c r="U346" t="s">
        <v>6834</v>
      </c>
    </row>
    <row r="347" spans="1:21" x14ac:dyDescent="0.3">
      <c r="A347" t="s">
        <v>8</v>
      </c>
      <c r="B347" t="s">
        <v>6786</v>
      </c>
      <c r="C347" t="s">
        <v>13</v>
      </c>
      <c r="D347" t="s">
        <v>6835</v>
      </c>
      <c r="E347" t="s">
        <v>6836</v>
      </c>
      <c r="F347" t="s">
        <v>6837</v>
      </c>
      <c r="G347" t="s">
        <v>6838</v>
      </c>
      <c r="H347" t="s">
        <v>6839</v>
      </c>
      <c r="I347" t="s">
        <v>6840</v>
      </c>
      <c r="J347" t="s">
        <v>6808</v>
      </c>
      <c r="K347" t="s">
        <v>6809</v>
      </c>
      <c r="L347" t="s">
        <v>6841</v>
      </c>
      <c r="M347" t="s">
        <v>6842</v>
      </c>
      <c r="N347" t="s">
        <v>6843</v>
      </c>
      <c r="O347" t="s">
        <v>6844</v>
      </c>
      <c r="P347" t="s">
        <v>6424</v>
      </c>
      <c r="Q347" t="s">
        <v>6425</v>
      </c>
      <c r="R347" t="s">
        <v>6845</v>
      </c>
      <c r="S347" t="s">
        <v>6846</v>
      </c>
      <c r="T347" t="s">
        <v>6847</v>
      </c>
      <c r="U347" t="s">
        <v>6848</v>
      </c>
    </row>
    <row r="348" spans="1:21" x14ac:dyDescent="0.3">
      <c r="A348" t="s">
        <v>8</v>
      </c>
      <c r="B348" t="s">
        <v>6786</v>
      </c>
      <c r="C348" t="s">
        <v>15</v>
      </c>
      <c r="D348" t="s">
        <v>6849</v>
      </c>
      <c r="E348" t="s">
        <v>6850</v>
      </c>
      <c r="F348" t="s">
        <v>6851</v>
      </c>
      <c r="G348" t="s">
        <v>736</v>
      </c>
      <c r="H348" t="s">
        <v>736</v>
      </c>
      <c r="I348" t="s">
        <v>736</v>
      </c>
      <c r="J348" t="s">
        <v>736</v>
      </c>
      <c r="K348" t="s">
        <v>736</v>
      </c>
      <c r="L348" t="s">
        <v>736</v>
      </c>
      <c r="M348" t="s">
        <v>2136</v>
      </c>
      <c r="N348" t="s">
        <v>2137</v>
      </c>
      <c r="O348" t="s">
        <v>6852</v>
      </c>
      <c r="P348" t="s">
        <v>6853</v>
      </c>
      <c r="Q348" t="s">
        <v>6854</v>
      </c>
      <c r="R348" t="s">
        <v>6855</v>
      </c>
      <c r="S348" t="s">
        <v>6856</v>
      </c>
      <c r="T348" t="s">
        <v>6857</v>
      </c>
      <c r="U348" t="s">
        <v>6858</v>
      </c>
    </row>
    <row r="349" spans="1:21" x14ac:dyDescent="0.3">
      <c r="A349" t="s">
        <v>8</v>
      </c>
      <c r="B349" t="s">
        <v>6786</v>
      </c>
      <c r="C349" t="s">
        <v>16</v>
      </c>
      <c r="D349" t="s">
        <v>6808</v>
      </c>
      <c r="E349" t="s">
        <v>6809</v>
      </c>
      <c r="F349" t="s">
        <v>6859</v>
      </c>
      <c r="G349" t="s">
        <v>6849</v>
      </c>
      <c r="H349" t="s">
        <v>6850</v>
      </c>
      <c r="I349" t="s">
        <v>6860</v>
      </c>
      <c r="J349" t="s">
        <v>6861</v>
      </c>
      <c r="K349" t="s">
        <v>6862</v>
      </c>
      <c r="L349" t="s">
        <v>6863</v>
      </c>
      <c r="M349" t="s">
        <v>6864</v>
      </c>
      <c r="N349" t="s">
        <v>6865</v>
      </c>
      <c r="O349" t="s">
        <v>6866</v>
      </c>
      <c r="P349" t="s">
        <v>6410</v>
      </c>
      <c r="Q349" t="s">
        <v>6411</v>
      </c>
      <c r="R349" t="s">
        <v>6867</v>
      </c>
      <c r="S349" t="s">
        <v>6868</v>
      </c>
      <c r="T349" t="s">
        <v>6869</v>
      </c>
      <c r="U349" t="s">
        <v>6870</v>
      </c>
    </row>
    <row r="350" spans="1:21" x14ac:dyDescent="0.3">
      <c r="A350" t="s">
        <v>8</v>
      </c>
      <c r="B350" t="s">
        <v>6786</v>
      </c>
      <c r="C350" t="s">
        <v>17</v>
      </c>
      <c r="D350" t="s">
        <v>6871</v>
      </c>
      <c r="E350" t="s">
        <v>6872</v>
      </c>
      <c r="F350" t="s">
        <v>6873</v>
      </c>
      <c r="G350" t="s">
        <v>6808</v>
      </c>
      <c r="H350" t="s">
        <v>6809</v>
      </c>
      <c r="I350" t="s">
        <v>6874</v>
      </c>
      <c r="J350" t="s">
        <v>736</v>
      </c>
      <c r="K350" t="s">
        <v>736</v>
      </c>
      <c r="L350" t="s">
        <v>736</v>
      </c>
      <c r="M350" t="s">
        <v>6875</v>
      </c>
      <c r="N350" t="s">
        <v>6876</v>
      </c>
      <c r="O350" t="s">
        <v>6877</v>
      </c>
      <c r="P350" t="s">
        <v>6878</v>
      </c>
      <c r="Q350" t="s">
        <v>6879</v>
      </c>
      <c r="R350" t="s">
        <v>6880</v>
      </c>
      <c r="S350" t="s">
        <v>6881</v>
      </c>
      <c r="T350" t="s">
        <v>6882</v>
      </c>
      <c r="U350" t="s">
        <v>6883</v>
      </c>
    </row>
    <row r="351" spans="1:21" x14ac:dyDescent="0.3">
      <c r="A351" t="s">
        <v>8</v>
      </c>
      <c r="B351" t="s">
        <v>6786</v>
      </c>
      <c r="C351" t="s">
        <v>19</v>
      </c>
      <c r="D351" t="s">
        <v>6808</v>
      </c>
      <c r="E351" t="s">
        <v>6809</v>
      </c>
      <c r="F351" t="s">
        <v>6884</v>
      </c>
      <c r="G351" t="s">
        <v>6861</v>
      </c>
      <c r="H351" t="s">
        <v>6862</v>
      </c>
      <c r="I351" t="s">
        <v>6885</v>
      </c>
      <c r="J351" t="s">
        <v>736</v>
      </c>
      <c r="K351" t="s">
        <v>736</v>
      </c>
      <c r="L351" t="s">
        <v>736</v>
      </c>
      <c r="M351" t="s">
        <v>6886</v>
      </c>
      <c r="N351" t="s">
        <v>6887</v>
      </c>
      <c r="O351" t="s">
        <v>6888</v>
      </c>
      <c r="P351" t="s">
        <v>6889</v>
      </c>
      <c r="Q351" t="s">
        <v>2134</v>
      </c>
      <c r="R351" t="s">
        <v>6890</v>
      </c>
      <c r="S351" t="s">
        <v>6891</v>
      </c>
      <c r="T351" t="s">
        <v>6892</v>
      </c>
      <c r="U351" t="s">
        <v>6893</v>
      </c>
    </row>
    <row r="352" spans="1:21" x14ac:dyDescent="0.3">
      <c r="A352" t="s">
        <v>8</v>
      </c>
      <c r="B352" t="s">
        <v>6786</v>
      </c>
      <c r="C352" t="s">
        <v>21</v>
      </c>
      <c r="D352" t="s">
        <v>6894</v>
      </c>
      <c r="E352" t="s">
        <v>6895</v>
      </c>
      <c r="F352" t="s">
        <v>6896</v>
      </c>
      <c r="G352" t="s">
        <v>6897</v>
      </c>
      <c r="H352" t="s">
        <v>6898</v>
      </c>
      <c r="I352" t="s">
        <v>6899</v>
      </c>
      <c r="J352" t="s">
        <v>6835</v>
      </c>
      <c r="K352" t="s">
        <v>6836</v>
      </c>
      <c r="L352" t="s">
        <v>6900</v>
      </c>
      <c r="M352" t="s">
        <v>6901</v>
      </c>
      <c r="N352" t="s">
        <v>6902</v>
      </c>
      <c r="O352" t="s">
        <v>6903</v>
      </c>
      <c r="P352" t="s">
        <v>6904</v>
      </c>
      <c r="Q352" t="s">
        <v>6905</v>
      </c>
      <c r="R352" t="s">
        <v>6906</v>
      </c>
      <c r="S352" t="s">
        <v>6907</v>
      </c>
      <c r="T352" t="s">
        <v>6908</v>
      </c>
      <c r="U352" t="s">
        <v>6909</v>
      </c>
    </row>
    <row r="353" spans="1:21" x14ac:dyDescent="0.3">
      <c r="A353" t="s">
        <v>8</v>
      </c>
      <c r="B353" t="s">
        <v>6786</v>
      </c>
      <c r="C353" t="s">
        <v>23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</row>
    <row r="354" spans="1:21" x14ac:dyDescent="0.3">
      <c r="A354" t="s">
        <v>8</v>
      </c>
      <c r="B354" t="s">
        <v>6786</v>
      </c>
      <c r="C354" t="s">
        <v>24</v>
      </c>
      <c r="D354" t="s">
        <v>6910</v>
      </c>
      <c r="E354" t="s">
        <v>6911</v>
      </c>
      <c r="F354" t="s">
        <v>6912</v>
      </c>
      <c r="G354" t="s">
        <v>6913</v>
      </c>
      <c r="H354" t="s">
        <v>6914</v>
      </c>
      <c r="I354" t="s">
        <v>6915</v>
      </c>
      <c r="J354" t="s">
        <v>6894</v>
      </c>
      <c r="K354" t="s">
        <v>6895</v>
      </c>
      <c r="L354" t="s">
        <v>6916</v>
      </c>
      <c r="M354" t="s">
        <v>6917</v>
      </c>
      <c r="N354" t="s">
        <v>6918</v>
      </c>
      <c r="O354" t="s">
        <v>6919</v>
      </c>
      <c r="P354" t="s">
        <v>4977</v>
      </c>
      <c r="Q354" t="s">
        <v>4978</v>
      </c>
      <c r="R354" t="s">
        <v>6920</v>
      </c>
      <c r="S354" t="s">
        <v>6921</v>
      </c>
      <c r="T354" t="s">
        <v>6922</v>
      </c>
      <c r="U354" t="s">
        <v>6923</v>
      </c>
    </row>
    <row r="355" spans="1:21" x14ac:dyDescent="0.3">
      <c r="A355" t="s">
        <v>8</v>
      </c>
      <c r="B355" t="s">
        <v>6786</v>
      </c>
      <c r="C355" t="s">
        <v>26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</row>
    <row r="356" spans="1:21" x14ac:dyDescent="0.3">
      <c r="A356" t="s">
        <v>8</v>
      </c>
      <c r="B356" t="s">
        <v>6786</v>
      </c>
      <c r="C356" t="s">
        <v>28</v>
      </c>
      <c r="D356" t="s">
        <v>6787</v>
      </c>
      <c r="E356" t="s">
        <v>6788</v>
      </c>
      <c r="F356" t="s">
        <v>6924</v>
      </c>
      <c r="G356" t="s">
        <v>6910</v>
      </c>
      <c r="H356" t="s">
        <v>6911</v>
      </c>
      <c r="I356" t="s">
        <v>6925</v>
      </c>
      <c r="J356" t="s">
        <v>6926</v>
      </c>
      <c r="K356" t="s">
        <v>6927</v>
      </c>
      <c r="L356" t="s">
        <v>6928</v>
      </c>
      <c r="M356" t="s">
        <v>6929</v>
      </c>
      <c r="N356" t="s">
        <v>6930</v>
      </c>
      <c r="O356" t="s">
        <v>6931</v>
      </c>
      <c r="P356" t="s">
        <v>6932</v>
      </c>
      <c r="Q356" t="s">
        <v>6933</v>
      </c>
      <c r="R356" t="s">
        <v>6934</v>
      </c>
      <c r="S356" t="s">
        <v>6935</v>
      </c>
      <c r="T356" t="s">
        <v>6936</v>
      </c>
      <c r="U356" t="s">
        <v>6937</v>
      </c>
    </row>
    <row r="357" spans="1:21" x14ac:dyDescent="0.3">
      <c r="A357" t="s">
        <v>8</v>
      </c>
      <c r="B357" t="s">
        <v>6786</v>
      </c>
      <c r="C357" t="s">
        <v>29</v>
      </c>
      <c r="D357" t="s">
        <v>6938</v>
      </c>
      <c r="E357" t="s">
        <v>6939</v>
      </c>
      <c r="F357" t="s">
        <v>6940</v>
      </c>
      <c r="G357" t="s">
        <v>6941</v>
      </c>
      <c r="H357" t="s">
        <v>6942</v>
      </c>
      <c r="I357" t="s">
        <v>6943</v>
      </c>
      <c r="J357" t="s">
        <v>6944</v>
      </c>
      <c r="K357" t="s">
        <v>6945</v>
      </c>
      <c r="L357" t="s">
        <v>6946</v>
      </c>
      <c r="M357" t="s">
        <v>6947</v>
      </c>
      <c r="N357" t="s">
        <v>6948</v>
      </c>
      <c r="O357" t="s">
        <v>6949</v>
      </c>
      <c r="P357" t="s">
        <v>6120</v>
      </c>
      <c r="Q357" t="s">
        <v>6121</v>
      </c>
      <c r="R357" t="s">
        <v>6950</v>
      </c>
      <c r="S357" t="s">
        <v>6951</v>
      </c>
      <c r="T357" t="s">
        <v>6952</v>
      </c>
      <c r="U357" t="s">
        <v>6953</v>
      </c>
    </row>
    <row r="358" spans="1:21" x14ac:dyDescent="0.3">
      <c r="A358" t="s">
        <v>8</v>
      </c>
      <c r="B358" t="s">
        <v>6786</v>
      </c>
      <c r="C358" t="s">
        <v>30</v>
      </c>
      <c r="D358" t="s">
        <v>6871</v>
      </c>
      <c r="E358" t="s">
        <v>6872</v>
      </c>
      <c r="F358" t="s">
        <v>6954</v>
      </c>
      <c r="G358" t="s">
        <v>6790</v>
      </c>
      <c r="H358" t="s">
        <v>6791</v>
      </c>
      <c r="I358" t="s">
        <v>6955</v>
      </c>
      <c r="J358" t="s">
        <v>6956</v>
      </c>
      <c r="K358" t="s">
        <v>6957</v>
      </c>
      <c r="L358" t="s">
        <v>6958</v>
      </c>
      <c r="M358" t="s">
        <v>2136</v>
      </c>
      <c r="N358" t="s">
        <v>2137</v>
      </c>
      <c r="O358" t="s">
        <v>6959</v>
      </c>
      <c r="P358" t="s">
        <v>2136</v>
      </c>
      <c r="Q358" t="s">
        <v>2137</v>
      </c>
      <c r="R358" t="s">
        <v>6960</v>
      </c>
      <c r="S358" t="s">
        <v>6961</v>
      </c>
      <c r="T358" t="s">
        <v>6962</v>
      </c>
      <c r="U358" t="s">
        <v>6963</v>
      </c>
    </row>
    <row r="359" spans="1:21" x14ac:dyDescent="0.3">
      <c r="A359" t="s">
        <v>8</v>
      </c>
      <c r="B359" t="s">
        <v>6786</v>
      </c>
      <c r="C359" t="s">
        <v>32</v>
      </c>
      <c r="D359" t="s">
        <v>6964</v>
      </c>
      <c r="E359" t="s">
        <v>6965</v>
      </c>
      <c r="F359" t="s">
        <v>6966</v>
      </c>
      <c r="G359" t="s">
        <v>6967</v>
      </c>
      <c r="H359" t="s">
        <v>6968</v>
      </c>
      <c r="I359" t="s">
        <v>6969</v>
      </c>
      <c r="J359" t="s">
        <v>6811</v>
      </c>
      <c r="K359" t="s">
        <v>6812</v>
      </c>
      <c r="L359" t="s">
        <v>6813</v>
      </c>
      <c r="M359" t="s">
        <v>6970</v>
      </c>
      <c r="N359" t="s">
        <v>6971</v>
      </c>
      <c r="O359" t="s">
        <v>6972</v>
      </c>
      <c r="P359" t="s">
        <v>5926</v>
      </c>
      <c r="Q359" t="s">
        <v>5927</v>
      </c>
      <c r="R359" t="s">
        <v>6973</v>
      </c>
      <c r="S359" t="s">
        <v>6974</v>
      </c>
      <c r="T359" t="s">
        <v>6975</v>
      </c>
      <c r="U359" t="s">
        <v>6976</v>
      </c>
    </row>
    <row r="360" spans="1:21" x14ac:dyDescent="0.3">
      <c r="A360" t="s">
        <v>8</v>
      </c>
      <c r="B360" t="s">
        <v>6786</v>
      </c>
      <c r="C360" t="s">
        <v>33</v>
      </c>
      <c r="D360" t="s">
        <v>6861</v>
      </c>
      <c r="E360" t="s">
        <v>6862</v>
      </c>
      <c r="F360" t="s">
        <v>6977</v>
      </c>
      <c r="G360" t="s">
        <v>6978</v>
      </c>
      <c r="H360" t="s">
        <v>744</v>
      </c>
      <c r="I360" t="s">
        <v>6979</v>
      </c>
      <c r="J360" t="s">
        <v>6980</v>
      </c>
      <c r="K360" t="s">
        <v>6981</v>
      </c>
      <c r="L360" t="s">
        <v>6982</v>
      </c>
      <c r="M360" t="s">
        <v>6983</v>
      </c>
      <c r="N360" t="s">
        <v>6984</v>
      </c>
      <c r="O360" t="s">
        <v>6985</v>
      </c>
      <c r="P360" t="s">
        <v>5409</v>
      </c>
      <c r="Q360" t="s">
        <v>5410</v>
      </c>
      <c r="R360" t="s">
        <v>6986</v>
      </c>
      <c r="S360" t="s">
        <v>6987</v>
      </c>
      <c r="T360" t="s">
        <v>6988</v>
      </c>
      <c r="U360" t="s">
        <v>6989</v>
      </c>
    </row>
    <row r="361" spans="1:21" x14ac:dyDescent="0.3">
      <c r="A361" t="s">
        <v>8</v>
      </c>
      <c r="B361" t="s">
        <v>6786</v>
      </c>
      <c r="C361" t="s">
        <v>35</v>
      </c>
      <c r="D361" t="s">
        <v>6990</v>
      </c>
      <c r="E361" t="s">
        <v>6991</v>
      </c>
      <c r="F361" t="s">
        <v>6992</v>
      </c>
      <c r="G361" t="s">
        <v>6871</v>
      </c>
      <c r="H361" t="s">
        <v>6872</v>
      </c>
      <c r="I361" t="s">
        <v>6993</v>
      </c>
      <c r="J361" t="s">
        <v>6994</v>
      </c>
      <c r="K361" t="s">
        <v>6995</v>
      </c>
      <c r="L361" t="s">
        <v>6996</v>
      </c>
      <c r="M361" t="s">
        <v>6824</v>
      </c>
      <c r="N361" t="s">
        <v>6825</v>
      </c>
      <c r="O361" t="s">
        <v>6997</v>
      </c>
      <c r="P361" t="s">
        <v>2912</v>
      </c>
      <c r="Q361" t="s">
        <v>2913</v>
      </c>
      <c r="R361" t="s">
        <v>6998</v>
      </c>
      <c r="S361" t="s">
        <v>6999</v>
      </c>
      <c r="T361" t="s">
        <v>7000</v>
      </c>
      <c r="U361" t="s">
        <v>7001</v>
      </c>
    </row>
    <row r="362" spans="1:21" x14ac:dyDescent="0.3">
      <c r="A362" t="s">
        <v>8</v>
      </c>
      <c r="B362" t="s">
        <v>6786</v>
      </c>
      <c r="C362" t="s">
        <v>38</v>
      </c>
      <c r="D362" t="s">
        <v>6849</v>
      </c>
      <c r="E362" t="s">
        <v>6850</v>
      </c>
      <c r="F362" t="s">
        <v>7002</v>
      </c>
      <c r="G362" t="s">
        <v>6821</v>
      </c>
      <c r="H362" t="s">
        <v>6822</v>
      </c>
      <c r="I362" t="s">
        <v>7003</v>
      </c>
      <c r="J362" t="s">
        <v>7004</v>
      </c>
      <c r="K362" t="s">
        <v>7005</v>
      </c>
      <c r="L362" t="s">
        <v>7006</v>
      </c>
      <c r="M362" t="s">
        <v>7007</v>
      </c>
      <c r="N362" t="s">
        <v>7008</v>
      </c>
      <c r="O362" t="s">
        <v>7009</v>
      </c>
      <c r="P362" t="s">
        <v>7010</v>
      </c>
      <c r="Q362" t="s">
        <v>7011</v>
      </c>
      <c r="R362" t="s">
        <v>7012</v>
      </c>
      <c r="S362" t="s">
        <v>7013</v>
      </c>
      <c r="T362" t="s">
        <v>7014</v>
      </c>
      <c r="U362" t="s">
        <v>7015</v>
      </c>
    </row>
    <row r="363" spans="1:21" x14ac:dyDescent="0.3">
      <c r="A363" t="s">
        <v>8</v>
      </c>
      <c r="B363" t="s">
        <v>6786</v>
      </c>
      <c r="C363" t="s">
        <v>40</v>
      </c>
      <c r="D363" t="s">
        <v>7016</v>
      </c>
      <c r="E363" t="s">
        <v>7017</v>
      </c>
      <c r="F363" t="s">
        <v>7018</v>
      </c>
      <c r="G363" t="s">
        <v>6871</v>
      </c>
      <c r="H363" t="s">
        <v>6872</v>
      </c>
      <c r="I363" t="s">
        <v>7019</v>
      </c>
      <c r="J363" t="s">
        <v>6978</v>
      </c>
      <c r="K363" t="s">
        <v>744</v>
      </c>
      <c r="L363" t="s">
        <v>7020</v>
      </c>
      <c r="M363" t="s">
        <v>7021</v>
      </c>
      <c r="N363" t="s">
        <v>7022</v>
      </c>
      <c r="O363" t="s">
        <v>7023</v>
      </c>
      <c r="P363" t="s">
        <v>2136</v>
      </c>
      <c r="Q363" t="s">
        <v>2137</v>
      </c>
      <c r="R363" t="s">
        <v>7024</v>
      </c>
      <c r="S363" t="s">
        <v>7025</v>
      </c>
      <c r="T363" t="s">
        <v>7026</v>
      </c>
      <c r="U363" t="s">
        <v>7027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B887-3071-47CE-A6F4-9D5D427D5434}">
  <dimension ref="A1:J24"/>
  <sheetViews>
    <sheetView workbookViewId="0"/>
  </sheetViews>
  <sheetFormatPr baseColWidth="10" defaultRowHeight="14.4" x14ac:dyDescent="0.3"/>
  <cols>
    <col min="1" max="1" width="13.6640625" bestFit="1" customWidth="1"/>
    <col min="2" max="2" width="16.6640625" bestFit="1" customWidth="1"/>
    <col min="3" max="3" width="9.5546875" bestFit="1" customWidth="1"/>
    <col min="4" max="4" width="12.33203125" bestFit="1" customWidth="1"/>
    <col min="5" max="5" width="16.6640625" bestFit="1" customWidth="1"/>
    <col min="6" max="6" width="17.44140625" bestFit="1" customWidth="1"/>
    <col min="7" max="7" width="16.6640625" bestFit="1" customWidth="1"/>
    <col min="8" max="8" width="17.6640625" bestFit="1" customWidth="1"/>
    <col min="9" max="9" width="10.6640625" bestFit="1" customWidth="1"/>
    <col min="10" max="10" width="16.5546875" bestFit="1" customWidth="1"/>
  </cols>
  <sheetData>
    <row r="1" spans="1:10" ht="15.6" x14ac:dyDescent="0.3">
      <c r="A1" s="1" t="s">
        <v>24886</v>
      </c>
    </row>
    <row r="3" spans="1:10" x14ac:dyDescent="0.3">
      <c r="A3" t="s">
        <v>1</v>
      </c>
      <c r="B3" t="s">
        <v>2192</v>
      </c>
      <c r="C3" t="s">
        <v>2633</v>
      </c>
      <c r="D3" t="s">
        <v>24906</v>
      </c>
      <c r="E3" t="s">
        <v>3896</v>
      </c>
      <c r="F3" t="s">
        <v>24907</v>
      </c>
      <c r="G3" t="s">
        <v>5846</v>
      </c>
      <c r="H3" t="s">
        <v>24908</v>
      </c>
      <c r="I3" t="s">
        <v>6786</v>
      </c>
      <c r="J3" t="s">
        <v>24909</v>
      </c>
    </row>
    <row r="4" spans="1:10" x14ac:dyDescent="0.3">
      <c r="A4" t="s">
        <v>10</v>
      </c>
      <c r="B4" t="s">
        <v>564</v>
      </c>
      <c r="C4" t="s">
        <v>2634</v>
      </c>
      <c r="D4" s="6">
        <v>-10.95</v>
      </c>
      <c r="E4" t="s">
        <v>4310</v>
      </c>
      <c r="F4" s="6">
        <v>-8.65</v>
      </c>
      <c r="G4" t="s">
        <v>5847</v>
      </c>
      <c r="H4" s="6">
        <v>-9.4700000000000006</v>
      </c>
      <c r="I4" t="s">
        <v>6692</v>
      </c>
      <c r="J4" s="6">
        <v>-7.34</v>
      </c>
    </row>
    <row r="5" spans="1:10" x14ac:dyDescent="0.3">
      <c r="A5" t="s">
        <v>9</v>
      </c>
      <c r="B5" t="s">
        <v>565</v>
      </c>
      <c r="C5" t="s">
        <v>2635</v>
      </c>
      <c r="D5" s="6">
        <v>-8.76</v>
      </c>
      <c r="E5" t="s">
        <v>4311</v>
      </c>
      <c r="F5" s="6">
        <v>-24.98</v>
      </c>
      <c r="G5" t="s">
        <v>5848</v>
      </c>
      <c r="H5" s="6">
        <v>-10.199999999999999</v>
      </c>
      <c r="I5" t="s">
        <v>6686</v>
      </c>
      <c r="J5" s="6">
        <v>-9.11</v>
      </c>
    </row>
    <row r="6" spans="1:10" x14ac:dyDescent="0.3">
      <c r="A6" t="s">
        <v>12</v>
      </c>
      <c r="B6" t="s">
        <v>566</v>
      </c>
      <c r="C6" t="s">
        <v>2636</v>
      </c>
      <c r="D6" s="6">
        <v>-8.99</v>
      </c>
      <c r="E6" t="s">
        <v>4312</v>
      </c>
      <c r="F6" s="6">
        <v>-16.77</v>
      </c>
      <c r="G6" t="s">
        <v>5849</v>
      </c>
      <c r="H6" s="6">
        <v>-10.14</v>
      </c>
      <c r="I6" t="s">
        <v>6698</v>
      </c>
      <c r="J6" s="6">
        <v>-13.5</v>
      </c>
    </row>
    <row r="7" spans="1:10" x14ac:dyDescent="0.3">
      <c r="A7" t="s">
        <v>13</v>
      </c>
      <c r="B7" t="s">
        <v>567</v>
      </c>
      <c r="C7" t="s">
        <v>2637</v>
      </c>
      <c r="D7" s="6">
        <v>-11.96</v>
      </c>
      <c r="E7" t="s">
        <v>4313</v>
      </c>
      <c r="F7" s="6">
        <v>-7.36</v>
      </c>
      <c r="G7" t="s">
        <v>5850</v>
      </c>
      <c r="H7" s="6">
        <v>-9.81</v>
      </c>
      <c r="I7" t="s">
        <v>6704</v>
      </c>
      <c r="J7" s="6">
        <v>-6.63</v>
      </c>
    </row>
    <row r="8" spans="1:10" x14ac:dyDescent="0.3">
      <c r="A8" t="s">
        <v>15</v>
      </c>
      <c r="B8" t="s">
        <v>568</v>
      </c>
      <c r="C8" t="s">
        <v>2638</v>
      </c>
      <c r="D8" s="6">
        <v>-6.23</v>
      </c>
      <c r="E8" t="s">
        <v>4314</v>
      </c>
      <c r="F8" s="6">
        <v>0.89</v>
      </c>
      <c r="G8" t="s">
        <v>5851</v>
      </c>
      <c r="H8" s="6">
        <v>2.19</v>
      </c>
      <c r="I8" t="s">
        <v>6710</v>
      </c>
      <c r="J8" s="6">
        <v>3.03</v>
      </c>
    </row>
    <row r="9" spans="1:10" x14ac:dyDescent="0.3">
      <c r="A9" t="s">
        <v>16</v>
      </c>
      <c r="B9" t="s">
        <v>569</v>
      </c>
      <c r="C9" t="s">
        <v>2639</v>
      </c>
      <c r="D9" s="6">
        <v>-6.25</v>
      </c>
      <c r="E9" t="s">
        <v>4315</v>
      </c>
      <c r="F9" s="6">
        <v>0.84</v>
      </c>
      <c r="G9" t="s">
        <v>5852</v>
      </c>
      <c r="H9" s="6">
        <v>-1.02</v>
      </c>
      <c r="I9" t="s">
        <v>6714</v>
      </c>
      <c r="J9" s="6">
        <v>3.81</v>
      </c>
    </row>
    <row r="10" spans="1:10" x14ac:dyDescent="0.3">
      <c r="A10" t="s">
        <v>17</v>
      </c>
      <c r="B10" t="s">
        <v>570</v>
      </c>
      <c r="C10" t="s">
        <v>2640</v>
      </c>
      <c r="D10" s="6">
        <v>-9.74</v>
      </c>
      <c r="E10" t="s">
        <v>4316</v>
      </c>
      <c r="F10" s="6">
        <v>-23.42</v>
      </c>
      <c r="G10" t="s">
        <v>5853</v>
      </c>
      <c r="H10" s="6">
        <v>-14.48</v>
      </c>
      <c r="I10" t="s">
        <v>6720</v>
      </c>
      <c r="J10" s="6">
        <v>-20.83</v>
      </c>
    </row>
    <row r="11" spans="1:10" x14ac:dyDescent="0.3">
      <c r="A11" t="s">
        <v>19</v>
      </c>
      <c r="B11" t="s">
        <v>571</v>
      </c>
      <c r="C11" t="s">
        <v>2641</v>
      </c>
      <c r="D11" s="6">
        <v>-5.52</v>
      </c>
      <c r="E11" t="s">
        <v>4317</v>
      </c>
      <c r="F11" s="6">
        <v>-4.84</v>
      </c>
      <c r="G11" t="s">
        <v>5854</v>
      </c>
      <c r="H11" s="6">
        <v>3.3</v>
      </c>
      <c r="I11" t="s">
        <v>6726</v>
      </c>
      <c r="J11" s="6">
        <v>4.66</v>
      </c>
    </row>
    <row r="12" spans="1:10" x14ac:dyDescent="0.3">
      <c r="A12" t="s">
        <v>21</v>
      </c>
      <c r="B12" t="s">
        <v>572</v>
      </c>
      <c r="C12" t="s">
        <v>2642</v>
      </c>
      <c r="D12" s="6">
        <v>-9.58</v>
      </c>
      <c r="E12" t="s">
        <v>4318</v>
      </c>
      <c r="F12" s="6">
        <v>-21.52</v>
      </c>
      <c r="G12" t="s">
        <v>5855</v>
      </c>
      <c r="H12" s="6">
        <v>-12.64</v>
      </c>
      <c r="I12" t="s">
        <v>6731</v>
      </c>
      <c r="J12" s="6">
        <v>-13.61</v>
      </c>
    </row>
    <row r="13" spans="1:10" x14ac:dyDescent="0.3">
      <c r="A13" t="s">
        <v>23</v>
      </c>
      <c r="B13" t="s">
        <v>573</v>
      </c>
      <c r="C13" t="s">
        <v>2643</v>
      </c>
      <c r="D13" s="6">
        <v>-20.96</v>
      </c>
      <c r="E13" t="s">
        <v>81</v>
      </c>
      <c r="F13" s="7" t="s">
        <v>81</v>
      </c>
      <c r="G13" t="s">
        <v>81</v>
      </c>
      <c r="H13" s="6" t="s">
        <v>81</v>
      </c>
      <c r="I13" t="s">
        <v>81</v>
      </c>
      <c r="J13" s="6" t="s">
        <v>81</v>
      </c>
    </row>
    <row r="14" spans="1:10" x14ac:dyDescent="0.3">
      <c r="A14" t="s">
        <v>24</v>
      </c>
      <c r="B14" t="s">
        <v>574</v>
      </c>
      <c r="C14" t="s">
        <v>2644</v>
      </c>
      <c r="D14" s="6">
        <v>-14.59</v>
      </c>
      <c r="E14" t="s">
        <v>4319</v>
      </c>
      <c r="F14" s="6">
        <v>7.18</v>
      </c>
      <c r="G14" t="s">
        <v>5856</v>
      </c>
      <c r="H14" s="6">
        <v>2.4</v>
      </c>
      <c r="I14" t="s">
        <v>6737</v>
      </c>
      <c r="J14" s="6">
        <v>-4.5599999999999996</v>
      </c>
    </row>
    <row r="15" spans="1:10" x14ac:dyDescent="0.3">
      <c r="A15" t="s">
        <v>26</v>
      </c>
      <c r="B15" t="s">
        <v>575</v>
      </c>
      <c r="C15" t="s">
        <v>2645</v>
      </c>
      <c r="D15" s="6">
        <v>-26.44</v>
      </c>
      <c r="E15" t="s">
        <v>4320</v>
      </c>
      <c r="F15" s="6">
        <v>-28.55</v>
      </c>
      <c r="G15" t="s">
        <v>5793</v>
      </c>
      <c r="H15" s="6">
        <v>8.94</v>
      </c>
      <c r="I15" t="s">
        <v>81</v>
      </c>
      <c r="J15" s="6" t="s">
        <v>81</v>
      </c>
    </row>
    <row r="16" spans="1:10" x14ac:dyDescent="0.3">
      <c r="A16" t="s">
        <v>28</v>
      </c>
      <c r="B16" t="s">
        <v>576</v>
      </c>
      <c r="C16" t="s">
        <v>2646</v>
      </c>
      <c r="D16" s="6">
        <v>-30.58</v>
      </c>
      <c r="E16" t="s">
        <v>4321</v>
      </c>
      <c r="F16" s="6">
        <v>-14.07</v>
      </c>
      <c r="G16" t="s">
        <v>5857</v>
      </c>
      <c r="H16" s="6">
        <v>-15.88</v>
      </c>
      <c r="I16" t="s">
        <v>6743</v>
      </c>
      <c r="J16" s="6">
        <v>-10.98</v>
      </c>
    </row>
    <row r="17" spans="1:10" x14ac:dyDescent="0.3">
      <c r="A17" t="s">
        <v>30</v>
      </c>
      <c r="B17" t="s">
        <v>577</v>
      </c>
      <c r="C17" t="s">
        <v>2647</v>
      </c>
      <c r="D17" s="6">
        <v>-15.56</v>
      </c>
      <c r="E17" t="s">
        <v>4322</v>
      </c>
      <c r="F17" s="6">
        <v>-14.62</v>
      </c>
      <c r="G17" t="s">
        <v>5858</v>
      </c>
      <c r="H17" s="6">
        <v>-15.35</v>
      </c>
      <c r="I17" t="s">
        <v>6755</v>
      </c>
      <c r="J17" s="6">
        <v>-12.42</v>
      </c>
    </row>
    <row r="18" spans="1:10" x14ac:dyDescent="0.3">
      <c r="A18" t="s">
        <v>29</v>
      </c>
      <c r="B18" t="s">
        <v>578</v>
      </c>
      <c r="C18" t="s">
        <v>2648</v>
      </c>
      <c r="D18" s="6">
        <v>-8.8000000000000007</v>
      </c>
      <c r="E18" t="s">
        <v>4323</v>
      </c>
      <c r="F18" s="6">
        <v>-23.28</v>
      </c>
      <c r="G18" t="s">
        <v>5859</v>
      </c>
      <c r="H18" s="6">
        <v>-64.25</v>
      </c>
      <c r="I18" t="s">
        <v>6749</v>
      </c>
      <c r="J18" s="6">
        <v>-7.59</v>
      </c>
    </row>
    <row r="19" spans="1:10" x14ac:dyDescent="0.3">
      <c r="A19" t="s">
        <v>32</v>
      </c>
      <c r="B19" t="s">
        <v>579</v>
      </c>
      <c r="C19" t="s">
        <v>2649</v>
      </c>
      <c r="D19" s="6">
        <v>-6.72</v>
      </c>
      <c r="E19" t="s">
        <v>4324</v>
      </c>
      <c r="F19" s="6">
        <v>0.04</v>
      </c>
      <c r="G19" t="s">
        <v>5860</v>
      </c>
      <c r="H19" s="6">
        <v>-1.54</v>
      </c>
      <c r="I19" t="s">
        <v>6761</v>
      </c>
      <c r="J19" s="6">
        <v>-4.0599999999999996</v>
      </c>
    </row>
    <row r="20" spans="1:10" x14ac:dyDescent="0.3">
      <c r="A20" t="s">
        <v>33</v>
      </c>
      <c r="B20" t="s">
        <v>580</v>
      </c>
      <c r="C20" t="s">
        <v>2650</v>
      </c>
      <c r="D20" s="6">
        <v>-10.72</v>
      </c>
      <c r="E20" t="s">
        <v>4325</v>
      </c>
      <c r="F20" s="6">
        <v>-3.96</v>
      </c>
      <c r="G20" t="s">
        <v>5861</v>
      </c>
      <c r="H20" s="6">
        <v>3.24</v>
      </c>
      <c r="I20" t="s">
        <v>6764</v>
      </c>
      <c r="J20" s="6">
        <v>5.81</v>
      </c>
    </row>
    <row r="21" spans="1:10" x14ac:dyDescent="0.3">
      <c r="A21" t="s">
        <v>35</v>
      </c>
      <c r="B21" t="s">
        <v>581</v>
      </c>
      <c r="C21" t="s">
        <v>2651</v>
      </c>
      <c r="D21" s="6">
        <v>-10.59</v>
      </c>
      <c r="E21" t="s">
        <v>4326</v>
      </c>
      <c r="F21" s="6">
        <v>-22.41</v>
      </c>
      <c r="G21" t="s">
        <v>5862</v>
      </c>
      <c r="H21" s="6">
        <v>-13.49</v>
      </c>
      <c r="I21" t="s">
        <v>6770</v>
      </c>
      <c r="J21" s="6">
        <v>-16.27</v>
      </c>
    </row>
    <row r="22" spans="1:10" x14ac:dyDescent="0.3">
      <c r="A22" t="s">
        <v>38</v>
      </c>
      <c r="B22" t="s">
        <v>582</v>
      </c>
      <c r="C22" t="s">
        <v>2652</v>
      </c>
      <c r="D22" s="6">
        <v>-11.06</v>
      </c>
      <c r="E22" t="s">
        <v>4327</v>
      </c>
      <c r="F22" s="6">
        <v>-22.48</v>
      </c>
      <c r="G22" t="s">
        <v>5863</v>
      </c>
      <c r="H22" s="6">
        <v>-14.58</v>
      </c>
      <c r="I22" t="s">
        <v>6776</v>
      </c>
      <c r="J22" s="6">
        <v>-14.43</v>
      </c>
    </row>
    <row r="23" spans="1:10" x14ac:dyDescent="0.3">
      <c r="A23" t="s">
        <v>40</v>
      </c>
      <c r="B23" t="s">
        <v>583</v>
      </c>
      <c r="C23" t="s">
        <v>2653</v>
      </c>
      <c r="D23" s="6">
        <v>-0.82</v>
      </c>
      <c r="E23" t="s">
        <v>4328</v>
      </c>
      <c r="F23" s="6">
        <v>-0.47</v>
      </c>
      <c r="G23" t="s">
        <v>5864</v>
      </c>
      <c r="H23" s="6">
        <v>-0.63</v>
      </c>
      <c r="I23" t="s">
        <v>6780</v>
      </c>
      <c r="J23" s="6">
        <v>1.02</v>
      </c>
    </row>
    <row r="24" spans="1:10" x14ac:dyDescent="0.3">
      <c r="A24" s="8" t="s">
        <v>24910</v>
      </c>
      <c r="B24" s="6">
        <v>74.08</v>
      </c>
      <c r="C24" s="6">
        <v>62.34</v>
      </c>
      <c r="D24" s="6">
        <v>-11.74</v>
      </c>
      <c r="E24" s="6">
        <v>63.14</v>
      </c>
      <c r="F24" s="6">
        <v>-12.02</v>
      </c>
      <c r="G24" s="6">
        <v>66.040000000000006</v>
      </c>
      <c r="H24" s="6">
        <v>-9.1300000000000008</v>
      </c>
      <c r="I24" s="6">
        <v>68.97</v>
      </c>
      <c r="J24" s="6">
        <v>-6.83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B857-A54A-4ED0-8663-00C1768B0DDE}">
  <dimension ref="A1:J27"/>
  <sheetViews>
    <sheetView workbookViewId="0"/>
  </sheetViews>
  <sheetFormatPr baseColWidth="10" defaultRowHeight="14.4" x14ac:dyDescent="0.3"/>
  <cols>
    <col min="1" max="1" width="41.88671875" customWidth="1"/>
    <col min="2" max="2" width="8.44140625" customWidth="1"/>
    <col min="3" max="3" width="9.6640625" bestFit="1" customWidth="1"/>
    <col min="4" max="4" width="15.5546875" bestFit="1" customWidth="1"/>
    <col min="5" max="5" width="14.77734375" bestFit="1" customWidth="1"/>
    <col min="6" max="6" width="20.77734375" style="8" bestFit="1" customWidth="1"/>
    <col min="7" max="7" width="15" bestFit="1" customWidth="1"/>
    <col min="8" max="8" width="21" bestFit="1" customWidth="1"/>
    <col min="9" max="9" width="13.88671875" bestFit="1" customWidth="1"/>
    <col min="10" max="10" width="19.88671875" bestFit="1" customWidth="1"/>
  </cols>
  <sheetData>
    <row r="1" spans="1:10" ht="15.6" x14ac:dyDescent="0.3">
      <c r="A1" s="1" t="s">
        <v>24892</v>
      </c>
    </row>
    <row r="3" spans="1:10" x14ac:dyDescent="0.3">
      <c r="A3" s="8" t="s">
        <v>17812</v>
      </c>
      <c r="B3" s="8" t="s">
        <v>17882</v>
      </c>
      <c r="C3" s="8" t="s">
        <v>17883</v>
      </c>
      <c r="D3" s="8" t="s">
        <v>24911</v>
      </c>
      <c r="E3" s="8" t="s">
        <v>17884</v>
      </c>
      <c r="F3" s="8" t="s">
        <v>24912</v>
      </c>
      <c r="G3" s="8" t="s">
        <v>17885</v>
      </c>
      <c r="H3" s="8" t="s">
        <v>24913</v>
      </c>
      <c r="I3" s="8" t="s">
        <v>17886</v>
      </c>
      <c r="J3" s="8" t="s">
        <v>24914</v>
      </c>
    </row>
    <row r="4" spans="1:10" x14ac:dyDescent="0.3">
      <c r="A4" s="8" t="s">
        <v>24795</v>
      </c>
      <c r="B4" s="9" t="s">
        <v>17752</v>
      </c>
      <c r="C4" s="9" t="s">
        <v>81</v>
      </c>
      <c r="D4" s="9" t="s">
        <v>81</v>
      </c>
      <c r="E4" s="9" t="s">
        <v>81</v>
      </c>
      <c r="F4" s="9" t="s">
        <v>81</v>
      </c>
      <c r="G4" s="9" t="s">
        <v>81</v>
      </c>
      <c r="H4" s="9" t="s">
        <v>81</v>
      </c>
      <c r="I4" s="9" t="s">
        <v>81</v>
      </c>
      <c r="J4" s="9" t="s">
        <v>81</v>
      </c>
    </row>
    <row r="5" spans="1:10" x14ac:dyDescent="0.3">
      <c r="A5" s="8" t="s">
        <v>24796</v>
      </c>
      <c r="B5" s="9" t="s">
        <v>17753</v>
      </c>
      <c r="C5" s="9" t="s">
        <v>81</v>
      </c>
      <c r="D5" s="9" t="s">
        <v>81</v>
      </c>
      <c r="E5" s="9" t="s">
        <v>81</v>
      </c>
      <c r="F5" s="9" t="s">
        <v>81</v>
      </c>
      <c r="G5" s="9" t="s">
        <v>17754</v>
      </c>
      <c r="H5" s="9">
        <f xml:space="preserve"> table_diff_mean_entities_AvsA_all[[#This Row],[crm2phen (%)]]-table_diff_mean_entities_AvsA_all[[#This Row],[all (%)]]</f>
        <v>-36.839999999999996</v>
      </c>
      <c r="I5" s="9" t="s">
        <v>81</v>
      </c>
      <c r="J5" s="9" t="s">
        <v>81</v>
      </c>
    </row>
    <row r="6" spans="1:10" x14ac:dyDescent="0.3">
      <c r="A6" s="8" t="s">
        <v>24797</v>
      </c>
      <c r="B6" s="9" t="s">
        <v>17753</v>
      </c>
      <c r="C6" s="9" t="s">
        <v>17755</v>
      </c>
      <c r="D6" s="9">
        <f>table_diff_mean_entities_AvsA_all[[#This Row],[crm (%)]]-table_diff_mean_entities_AvsA_all[[#This Row],[all (%)]]</f>
        <v>-38.19</v>
      </c>
      <c r="E6" s="9" t="s">
        <v>81</v>
      </c>
      <c r="F6" s="9" t="s">
        <v>81</v>
      </c>
      <c r="G6" s="9" t="s">
        <v>81</v>
      </c>
      <c r="H6" s="9" t="s">
        <v>81</v>
      </c>
      <c r="I6" s="9" t="s">
        <v>81</v>
      </c>
      <c r="J6" s="9" t="s">
        <v>81</v>
      </c>
    </row>
    <row r="7" spans="1:10" x14ac:dyDescent="0.3">
      <c r="A7" s="8" t="s">
        <v>24798</v>
      </c>
      <c r="B7" s="9" t="s">
        <v>17756</v>
      </c>
      <c r="C7" s="9" t="s">
        <v>17757</v>
      </c>
      <c r="D7" s="9">
        <f>table_diff_mean_entities_AvsA_all[[#This Row],[crm (%)]]-table_diff_mean_entities_AvsA_all[[#This Row],[all (%)]]</f>
        <v>-1.6800000000000068</v>
      </c>
      <c r="E7" s="9" t="s">
        <v>17758</v>
      </c>
      <c r="F7" s="9">
        <f xml:space="preserve"> table_diff_mean_entities_AvsA_all[[#This Row],[crm2gene (%)]]-table_diff_mean_entities_AvsA_all[[#This Row],[all (%)]]</f>
        <v>-0.45000000000000284</v>
      </c>
      <c r="G7" s="9" t="s">
        <v>81</v>
      </c>
      <c r="H7" s="9" t="s">
        <v>81</v>
      </c>
      <c r="I7" s="9" t="s">
        <v>14611</v>
      </c>
      <c r="J7" s="9">
        <f>table_diff_mean_entities_AvsA_all[[#This Row],[crm2tfac (%)]]-table_diff_mean_entities_AvsA_all[[#This Row],[all (%)]]</f>
        <v>0.59999999999999432</v>
      </c>
    </row>
    <row r="8" spans="1:10" x14ac:dyDescent="0.3">
      <c r="A8" s="8" t="s">
        <v>24799</v>
      </c>
      <c r="B8" s="9" t="s">
        <v>17759</v>
      </c>
      <c r="C8" s="9" t="s">
        <v>17760</v>
      </c>
      <c r="D8" s="9">
        <f>table_diff_mean_entities_AvsA_all[[#This Row],[crm (%)]]-table_diff_mean_entities_AvsA_all[[#This Row],[all (%)]]</f>
        <v>-1.4500000000000028</v>
      </c>
      <c r="E8" s="9" t="s">
        <v>81</v>
      </c>
      <c r="F8" s="9" t="s">
        <v>81</v>
      </c>
      <c r="G8" s="9" t="s">
        <v>81</v>
      </c>
      <c r="H8" s="9" t="s">
        <v>81</v>
      </c>
      <c r="I8" s="9" t="s">
        <v>81</v>
      </c>
      <c r="J8" s="9" t="s">
        <v>81</v>
      </c>
    </row>
    <row r="9" spans="1:10" x14ac:dyDescent="0.3">
      <c r="A9" s="8" t="s">
        <v>24800</v>
      </c>
      <c r="B9" s="9" t="s">
        <v>17761</v>
      </c>
      <c r="C9" s="9" t="s">
        <v>81</v>
      </c>
      <c r="D9" s="9" t="s">
        <v>81</v>
      </c>
      <c r="E9" s="9" t="s">
        <v>81</v>
      </c>
      <c r="F9" s="9" t="s">
        <v>81</v>
      </c>
      <c r="G9" s="9" t="s">
        <v>17762</v>
      </c>
      <c r="H9" s="9">
        <f xml:space="preserve"> table_diff_mean_entities_AvsA_all[[#This Row],[crm2phen (%)]]-table_diff_mean_entities_AvsA_all[[#This Row],[all (%)]]</f>
        <v>-8.14</v>
      </c>
      <c r="I9" s="9" t="s">
        <v>81</v>
      </c>
      <c r="J9" s="9" t="s">
        <v>81</v>
      </c>
    </row>
    <row r="10" spans="1:10" x14ac:dyDescent="0.3">
      <c r="A10" s="8" t="s">
        <v>24801</v>
      </c>
      <c r="B10" s="9" t="s">
        <v>17804</v>
      </c>
      <c r="C10" s="9" t="s">
        <v>17763</v>
      </c>
      <c r="D10" s="9">
        <f>table_diff_mean_entities_AvsA_all[[#This Row],[crm (%)]]-table_diff_mean_entities_AvsA_all[[#This Row],[all (%)]]</f>
        <v>-14.420000000000002</v>
      </c>
      <c r="E10" s="9" t="s">
        <v>81</v>
      </c>
      <c r="F10" s="9" t="s">
        <v>81</v>
      </c>
      <c r="G10" s="9" t="s">
        <v>81</v>
      </c>
      <c r="H10" s="9" t="s">
        <v>81</v>
      </c>
      <c r="I10" s="9" t="s">
        <v>81</v>
      </c>
      <c r="J10" s="9" t="s">
        <v>81</v>
      </c>
    </row>
    <row r="11" spans="1:10" x14ac:dyDescent="0.3">
      <c r="A11" s="8" t="s">
        <v>24802</v>
      </c>
      <c r="B11" s="9" t="s">
        <v>17764</v>
      </c>
      <c r="C11" s="9" t="s">
        <v>81</v>
      </c>
      <c r="D11" s="9" t="s">
        <v>81</v>
      </c>
      <c r="E11" s="9" t="s">
        <v>17765</v>
      </c>
      <c r="F11" s="9">
        <f xml:space="preserve"> table_diff_mean_entities_AvsA_all[[#This Row],[crm2gene (%)]]-table_diff_mean_entities_AvsA_all[[#This Row],[all (%)]]</f>
        <v>-12.38000000000001</v>
      </c>
      <c r="G11" s="9" t="s">
        <v>17766</v>
      </c>
      <c r="H11" s="9">
        <f xml:space="preserve"> table_diff_mean_entities_AvsA_all[[#This Row],[crm2phen (%)]]-table_diff_mean_entities_AvsA_all[[#This Row],[all (%)]]</f>
        <v>-11.850000000000009</v>
      </c>
      <c r="I11" s="9">
        <v>71.09</v>
      </c>
      <c r="J11" s="9">
        <f>table_diff_mean_entities_AvsA_all[[#This Row],[crm2tfac (%)]]-table_diff_mean_entities_AvsA_all[[#This Row],[all (%)]]</f>
        <v>-10.340000000000003</v>
      </c>
    </row>
    <row r="12" spans="1:10" x14ac:dyDescent="0.3">
      <c r="A12" s="8" t="s">
        <v>24803</v>
      </c>
      <c r="B12" s="9" t="s">
        <v>17767</v>
      </c>
      <c r="C12" s="9" t="s">
        <v>17768</v>
      </c>
      <c r="D12" s="9">
        <f>table_diff_mean_entities_AvsA_all[[#This Row],[crm (%)]]-table_diff_mean_entities_AvsA_all[[#This Row],[all (%)]]</f>
        <v>-8.2400000000000091</v>
      </c>
      <c r="E12" s="9" t="s">
        <v>17769</v>
      </c>
      <c r="F12" s="9">
        <f xml:space="preserve"> table_diff_mean_entities_AvsA_all[[#This Row],[crm2gene (%)]]-table_diff_mean_entities_AvsA_all[[#This Row],[all (%)]]</f>
        <v>-2.1400000000000006</v>
      </c>
      <c r="G12" s="9" t="s">
        <v>81</v>
      </c>
      <c r="H12" s="9" t="s">
        <v>81</v>
      </c>
      <c r="I12" s="9" t="s">
        <v>17770</v>
      </c>
      <c r="J12" s="9">
        <f>table_diff_mean_entities_AvsA_all[[#This Row],[crm2tfac (%)]]-table_diff_mean_entities_AvsA_all[[#This Row],[all (%)]]</f>
        <v>1.1099999999999994</v>
      </c>
    </row>
    <row r="13" spans="1:10" x14ac:dyDescent="0.3">
      <c r="A13" s="8" t="s">
        <v>24804</v>
      </c>
      <c r="B13" s="9" t="s">
        <v>17771</v>
      </c>
      <c r="C13" s="9" t="s">
        <v>17772</v>
      </c>
      <c r="D13" s="9">
        <f>table_diff_mean_entities_AvsA_all[[#This Row],[crm (%)]]-table_diff_mean_entities_AvsA_all[[#This Row],[all (%)]]</f>
        <v>2.1700000000000017</v>
      </c>
      <c r="E13" s="9" t="s">
        <v>17773</v>
      </c>
      <c r="F13" s="9">
        <f xml:space="preserve"> table_diff_mean_entities_AvsA_all[[#This Row],[crm2gene (%)]]-table_diff_mean_entities_AvsA_all[[#This Row],[all (%)]]</f>
        <v>4.7399999999999949</v>
      </c>
      <c r="G13" s="9" t="s">
        <v>81</v>
      </c>
      <c r="H13" s="9" t="s">
        <v>81</v>
      </c>
      <c r="I13" s="9" t="s">
        <v>17774</v>
      </c>
      <c r="J13" s="9">
        <f>table_diff_mean_entities_AvsA_all[[#This Row],[crm2tfac (%)]]-table_diff_mean_entities_AvsA_all[[#This Row],[all (%)]]</f>
        <v>6.4200000000000017</v>
      </c>
    </row>
    <row r="14" spans="1:10" x14ac:dyDescent="0.3">
      <c r="A14" s="8" t="s">
        <v>24805</v>
      </c>
      <c r="B14" s="9" t="s">
        <v>17803</v>
      </c>
      <c r="C14" s="9" t="s">
        <v>81</v>
      </c>
      <c r="D14" s="9" t="s">
        <v>81</v>
      </c>
      <c r="E14" s="9" t="s">
        <v>17775</v>
      </c>
      <c r="F14" s="9">
        <f xml:space="preserve"> table_diff_mean_entities_AvsA_all[[#This Row],[crm2gene (%)]]-table_diff_mean_entities_AvsA_all[[#This Row],[all (%)]]</f>
        <v>-4.1299999999999955</v>
      </c>
      <c r="G14" s="9" t="s">
        <v>17776</v>
      </c>
      <c r="H14" s="9">
        <f xml:space="preserve"> table_diff_mean_entities_AvsA_all[[#This Row],[crm2phen (%)]]-table_diff_mean_entities_AvsA_all[[#This Row],[all (%)]]</f>
        <v>-9.769999999999996</v>
      </c>
      <c r="I14" s="9" t="s">
        <v>17810</v>
      </c>
      <c r="J14" s="9">
        <f>table_diff_mean_entities_AvsA_all[[#This Row],[crm2tfac (%)]]-table_diff_mean_entities_AvsA_all[[#This Row],[all (%)]]</f>
        <v>0.70000000000000284</v>
      </c>
    </row>
    <row r="15" spans="1:10" x14ac:dyDescent="0.3">
      <c r="A15" s="8" t="s">
        <v>24806</v>
      </c>
      <c r="B15" s="9" t="s">
        <v>17777</v>
      </c>
      <c r="C15" s="9" t="s">
        <v>17778</v>
      </c>
      <c r="D15" s="9">
        <f>table_diff_mean_entities_AvsA_all[[#This Row],[crm (%)]]-table_diff_mean_entities_AvsA_all[[#This Row],[all (%)]]</f>
        <v>-9.0999999999999943</v>
      </c>
      <c r="E15" s="9" t="s">
        <v>81</v>
      </c>
      <c r="F15" s="9" t="s">
        <v>81</v>
      </c>
      <c r="G15" s="9" t="s">
        <v>81</v>
      </c>
      <c r="H15" s="9" t="s">
        <v>81</v>
      </c>
      <c r="I15" s="9" t="s">
        <v>81</v>
      </c>
      <c r="J15" s="9" t="s">
        <v>81</v>
      </c>
    </row>
    <row r="16" spans="1:10" x14ac:dyDescent="0.3">
      <c r="A16" s="8" t="s">
        <v>24807</v>
      </c>
      <c r="B16" s="9" t="s">
        <v>17805</v>
      </c>
      <c r="C16" s="9" t="s">
        <v>81</v>
      </c>
      <c r="D16" s="9" t="s">
        <v>81</v>
      </c>
      <c r="E16" s="9" t="s">
        <v>81</v>
      </c>
      <c r="F16" s="9" t="s">
        <v>81</v>
      </c>
      <c r="G16" s="9" t="s">
        <v>17779</v>
      </c>
      <c r="H16" s="9">
        <f xml:space="preserve"> table_diff_mean_entities_AvsA_all[[#This Row],[crm2phen (%)]]-table_diff_mean_entities_AvsA_all[[#This Row],[all (%)]]</f>
        <v>-8.3299999999999983</v>
      </c>
      <c r="I16" s="9" t="s">
        <v>81</v>
      </c>
      <c r="J16" s="9" t="s">
        <v>81</v>
      </c>
    </row>
    <row r="17" spans="1:10" x14ac:dyDescent="0.3">
      <c r="A17" s="8" t="s">
        <v>24808</v>
      </c>
      <c r="B17" s="9" t="s">
        <v>17780</v>
      </c>
      <c r="C17" s="9" t="s">
        <v>17781</v>
      </c>
      <c r="D17" s="9">
        <f>table_diff_mean_entities_AvsA_all[[#This Row],[crm (%)]]-table_diff_mean_entities_AvsA_all[[#This Row],[all (%)]]</f>
        <v>-0.59000000000000341</v>
      </c>
      <c r="E17" s="9" t="s">
        <v>17782</v>
      </c>
      <c r="F17" s="9">
        <f xml:space="preserve"> table_diff_mean_entities_AvsA_all[[#This Row],[crm2gene (%)]]-table_diff_mean_entities_AvsA_all[[#This Row],[all (%)]]</f>
        <v>-14.270000000000003</v>
      </c>
      <c r="G17" s="9" t="s">
        <v>81</v>
      </c>
      <c r="H17" s="9" t="s">
        <v>81</v>
      </c>
      <c r="I17" s="9" t="s">
        <v>17783</v>
      </c>
      <c r="J17" s="9">
        <f>table_diff_mean_entities_AvsA_all[[#This Row],[crm2tfac (%)]]-table_diff_mean_entities_AvsA_all[[#This Row],[all (%)]]</f>
        <v>0.96999999999999886</v>
      </c>
    </row>
    <row r="18" spans="1:10" x14ac:dyDescent="0.3">
      <c r="A18" s="8" t="s">
        <v>24818</v>
      </c>
      <c r="B18" s="9" t="s">
        <v>17784</v>
      </c>
      <c r="C18" s="9" t="s">
        <v>81</v>
      </c>
      <c r="D18" s="9" t="s">
        <v>81</v>
      </c>
      <c r="E18" s="9" t="s">
        <v>81</v>
      </c>
      <c r="F18" s="9" t="s">
        <v>81</v>
      </c>
      <c r="G18" s="9" t="s">
        <v>17785</v>
      </c>
      <c r="H18" s="9">
        <f xml:space="preserve"> table_diff_mean_entities_AvsA_all[[#This Row],[crm2phen (%)]]-table_diff_mean_entities_AvsA_all[[#This Row],[all (%)]]</f>
        <v>-1.4300000000000068</v>
      </c>
      <c r="I18" s="9" t="s">
        <v>81</v>
      </c>
      <c r="J18" s="9" t="s">
        <v>81</v>
      </c>
    </row>
    <row r="19" spans="1:10" x14ac:dyDescent="0.3">
      <c r="A19" s="8" t="s">
        <v>24809</v>
      </c>
      <c r="B19" s="9" t="s">
        <v>17806</v>
      </c>
      <c r="C19" s="9" t="s">
        <v>17786</v>
      </c>
      <c r="D19" s="9">
        <f>table_diff_mean_entities_AvsA_all[[#This Row],[crm (%)]]-table_diff_mean_entities_AvsA_all[[#This Row],[all (%)]]</f>
        <v>-17.630000000000003</v>
      </c>
      <c r="E19" s="9" t="s">
        <v>17787</v>
      </c>
      <c r="F19" s="9">
        <f xml:space="preserve"> table_diff_mean_entities_AvsA_all[[#This Row],[crm2gene (%)]]-table_diff_mean_entities_AvsA_all[[#This Row],[all (%)]]</f>
        <v>11.319999999999993</v>
      </c>
      <c r="G19" s="9" t="s">
        <v>17788</v>
      </c>
      <c r="H19" s="9">
        <f xml:space="preserve"> table_diff_mean_entities_AvsA_all[[#This Row],[crm2phen (%)]]-table_diff_mean_entities_AvsA_all[[#This Row],[all (%)]]</f>
        <v>-3.8900000000000006</v>
      </c>
      <c r="I19" s="9" t="s">
        <v>17789</v>
      </c>
      <c r="J19" s="9">
        <f>table_diff_mean_entities_AvsA_all[[#This Row],[crm2tfac (%)]]-table_diff_mean_entities_AvsA_all[[#This Row],[all (%)]]</f>
        <v>-37.22</v>
      </c>
    </row>
    <row r="20" spans="1:10" x14ac:dyDescent="0.3">
      <c r="A20" s="8" t="s">
        <v>24810</v>
      </c>
      <c r="B20" s="9" t="s">
        <v>17806</v>
      </c>
      <c r="C20" s="9" t="s">
        <v>81</v>
      </c>
      <c r="D20" s="9" t="s">
        <v>81</v>
      </c>
      <c r="E20" s="9" t="s">
        <v>81</v>
      </c>
      <c r="F20" s="9" t="s">
        <v>81</v>
      </c>
      <c r="G20" s="9" t="s">
        <v>81</v>
      </c>
      <c r="H20" s="9" t="s">
        <v>81</v>
      </c>
      <c r="I20" s="9" t="s">
        <v>81</v>
      </c>
      <c r="J20" s="9" t="s">
        <v>81</v>
      </c>
    </row>
    <row r="21" spans="1:10" x14ac:dyDescent="0.3">
      <c r="A21" s="8" t="s">
        <v>24811</v>
      </c>
      <c r="B21" s="9" t="s">
        <v>17807</v>
      </c>
      <c r="C21" s="9" t="s">
        <v>81</v>
      </c>
      <c r="D21" s="9" t="s">
        <v>81</v>
      </c>
      <c r="E21" s="9" t="s">
        <v>17790</v>
      </c>
      <c r="F21" s="9">
        <f xml:space="preserve"> table_diff_mean_entities_AvsA_all[[#This Row],[crm2gene (%)]]-table_diff_mean_entities_AvsA_all[[#This Row],[all (%)]]</f>
        <v>-14.049999999999997</v>
      </c>
      <c r="G21" s="9" t="s">
        <v>17809</v>
      </c>
      <c r="H21" s="9">
        <f xml:space="preserve"> table_diff_mean_entities_AvsA_all[[#This Row],[crm2phen (%)]]-table_diff_mean_entities_AvsA_all[[#This Row],[all (%)]]</f>
        <v>-10</v>
      </c>
      <c r="I21" s="9" t="s">
        <v>17791</v>
      </c>
      <c r="J21" s="9">
        <f>table_diff_mean_entities_AvsA_all[[#This Row],[crm2tfac (%)]]-table_diff_mean_entities_AvsA_all[[#This Row],[all (%)]]</f>
        <v>-15.560000000000002</v>
      </c>
    </row>
    <row r="22" spans="1:10" x14ac:dyDescent="0.3">
      <c r="A22" s="8" t="s">
        <v>24812</v>
      </c>
      <c r="B22" s="9" t="s">
        <v>17808</v>
      </c>
      <c r="C22" s="9" t="s">
        <v>81</v>
      </c>
      <c r="D22" s="9" t="s">
        <v>81</v>
      </c>
      <c r="E22" s="9" t="s">
        <v>81</v>
      </c>
      <c r="F22" s="9" t="s">
        <v>81</v>
      </c>
      <c r="G22" s="9" t="s">
        <v>81</v>
      </c>
      <c r="H22" s="9" t="s">
        <v>81</v>
      </c>
      <c r="I22" s="9" t="s">
        <v>17792</v>
      </c>
      <c r="J22" s="9">
        <f>table_diff_mean_entities_AvsA_all[[#This Row],[crm2tfac (%)]]-table_diff_mean_entities_AvsA_all[[#This Row],[all (%)]]</f>
        <v>-8.82</v>
      </c>
    </row>
    <row r="23" spans="1:10" x14ac:dyDescent="0.3">
      <c r="A23" s="8" t="s">
        <v>24813</v>
      </c>
      <c r="B23" s="9" t="s">
        <v>17793</v>
      </c>
      <c r="C23" s="9" t="s">
        <v>17794</v>
      </c>
      <c r="D23" s="9">
        <f>table_diff_mean_entities_AvsA_all[[#This Row],[crm (%)]]-table_diff_mean_entities_AvsA_all[[#This Row],[all (%)]]</f>
        <v>-13.219999999999999</v>
      </c>
      <c r="E23" s="9" t="s">
        <v>17795</v>
      </c>
      <c r="F23" s="9">
        <f xml:space="preserve"> table_diff_mean_entities_AvsA_all[[#This Row],[crm2gene (%)]]-table_diff_mean_entities_AvsA_all[[#This Row],[all (%)]]</f>
        <v>-12.660000000000004</v>
      </c>
      <c r="G23" s="9" t="s">
        <v>17796</v>
      </c>
      <c r="H23" s="9">
        <f xml:space="preserve"> table_diff_mean_entities_AvsA_all[[#This Row],[crm2phen (%)]]-table_diff_mean_entities_AvsA_all[[#This Row],[all (%)]]</f>
        <v>-4.8900000000000006</v>
      </c>
      <c r="I23" s="9" t="s">
        <v>17811</v>
      </c>
      <c r="J23" s="9">
        <f>table_diff_mean_entities_AvsA_all[[#This Row],[crm2tfac (%)]]-table_diff_mean_entities_AvsA_all[[#This Row],[all (%)]]</f>
        <v>-9.0799999999999983</v>
      </c>
    </row>
    <row r="24" spans="1:10" x14ac:dyDescent="0.3">
      <c r="A24" s="8" t="s">
        <v>24814</v>
      </c>
      <c r="B24" s="9" t="s">
        <v>17797</v>
      </c>
      <c r="C24" s="9" t="s">
        <v>81</v>
      </c>
      <c r="D24" s="9" t="s">
        <v>81</v>
      </c>
      <c r="E24" s="9" t="s">
        <v>17798</v>
      </c>
      <c r="F24" s="9">
        <f xml:space="preserve"> table_diff_mean_entities_AvsA_all[[#This Row],[crm2gene (%)]]-table_diff_mean_entities_AvsA_all[[#This Row],[all (%)]]</f>
        <v>-5.2199999999999989</v>
      </c>
      <c r="G24" s="9" t="s">
        <v>81</v>
      </c>
      <c r="H24" s="9" t="s">
        <v>81</v>
      </c>
      <c r="I24" s="9" t="s">
        <v>81</v>
      </c>
      <c r="J24" s="9" t="s">
        <v>81</v>
      </c>
    </row>
    <row r="25" spans="1:10" x14ac:dyDescent="0.3">
      <c r="A25" s="8" t="s">
        <v>24815</v>
      </c>
      <c r="B25" s="9" t="s">
        <v>17799</v>
      </c>
      <c r="C25" s="9" t="s">
        <v>81</v>
      </c>
      <c r="D25" s="9" t="s">
        <v>81</v>
      </c>
      <c r="E25" s="9" t="s">
        <v>81</v>
      </c>
      <c r="F25" s="9" t="s">
        <v>81</v>
      </c>
      <c r="G25" s="9" t="s">
        <v>81</v>
      </c>
      <c r="H25" s="9" t="s">
        <v>81</v>
      </c>
      <c r="I25" s="9" t="s">
        <v>81</v>
      </c>
      <c r="J25" s="9" t="s">
        <v>81</v>
      </c>
    </row>
    <row r="26" spans="1:10" x14ac:dyDescent="0.3">
      <c r="A26" s="8" t="s">
        <v>24816</v>
      </c>
      <c r="B26" s="9" t="s">
        <v>17800</v>
      </c>
      <c r="C26" s="9" t="s">
        <v>17801</v>
      </c>
      <c r="D26" s="9">
        <f>table_diff_mean_entities_AvsA_all[[#This Row],[crm (%)]]-table_diff_mean_entities_AvsA_all[[#This Row],[all (%)]]</f>
        <v>-1.240000000000002</v>
      </c>
      <c r="E26" s="9" t="s">
        <v>81</v>
      </c>
      <c r="F26" s="9" t="s">
        <v>81</v>
      </c>
      <c r="G26" s="9" t="s">
        <v>81</v>
      </c>
      <c r="H26" s="9" t="s">
        <v>81</v>
      </c>
      <c r="I26" s="9" t="s">
        <v>81</v>
      </c>
      <c r="J26" s="9" t="s">
        <v>81</v>
      </c>
    </row>
    <row r="27" spans="1:10" x14ac:dyDescent="0.3">
      <c r="A27" s="8" t="s">
        <v>24817</v>
      </c>
      <c r="B27" s="9" t="s">
        <v>81</v>
      </c>
      <c r="C27" s="9" t="s">
        <v>17802</v>
      </c>
      <c r="D27" s="9" t="s">
        <v>81</v>
      </c>
      <c r="E27" s="9" t="s">
        <v>81</v>
      </c>
      <c r="F27" s="9" t="s">
        <v>81</v>
      </c>
      <c r="G27" s="9" t="s">
        <v>81</v>
      </c>
      <c r="H27" s="9" t="s">
        <v>81</v>
      </c>
      <c r="I27" s="9" t="s">
        <v>81</v>
      </c>
      <c r="J27" s="9" t="s">
        <v>81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H4:J6 H15:J16 H11 J11 H8:J10 H7 J7 H12:H14 J12:J14 H18:J18 H17 J17 H20:J20 H19 J19 H24:J27 H21:H23 J21:J23" calculatedColumn="1"/>
    <ignoredError sqref="I7 I12:I14 I17 I19 I21:I23" numberStoredAsText="1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3 H 9 W K x k q 1 + l A A A A 9 g A A A B I A H A B D b 2 5 m a W c v U G F j a 2 F n Z S 5 4 b W w g o h g A K K A U A A A A A A A A A A A A A A A A A A A A A A A A A A A A h Y + x D o I w G I R f h X S n L S V G Q 3 7 K Y N w k M S E x r k 2 p 0 A j F 0 G J 5 N w c f y V c Q o 6 i b 4 9 1 9 l 9 z d r z f I x r Y J L q q 3 u j M p i j B F g T K y K 7 W p U j S 4 Y 7 h C G Y e d k C d R q W C C j U 1 G q 1 N U O 3 d O C P H e Y x / j r q 8 I o z Q i h 3 x b y F q 1 I t T G O m G k Q p 9 W + b + F O O x f Y z j D U U z x g i 0 x B T K b k G v z B d i 0 9 5 n + m L A e G j f 0 i i s b b g o g s w T y / s A f U E s D B B Q A A g A I A O 9 x /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c f 1 Y K I p H u A 4 A A A A R A A A A E w A c A E Z v c m 1 1 b G F z L 1 N l Y 3 R p b 2 4 x L m 0 g o h g A K K A U A A A A A A A A A A A A A A A A A A A A A A A A A A A A K 0 5 N L s n M z 1 M I h t C G 1 g B Q S w E C L Q A U A A I A C A D v c f 1 Y r G S r X 6 U A A A D 2 A A A A E g A A A A A A A A A A A A A A A A A A A A A A Q 2 9 u Z m l n L 1 B h Y 2 t h Z 2 U u e G 1 s U E s B A i 0 A F A A C A A g A 7 3 H 9 W A / K 6 a u k A A A A 6 Q A A A B M A A A A A A A A A A A A A A A A A 8 Q A A A F t D b 2 5 0 Z W 5 0 X 1 R 5 c G V z X S 5 4 b W x Q S w E C L Q A U A A I A C A D v c f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n J k O / l z H E u Q 0 5 7 4 4 o M Q X A A A A A A C A A A A A A A Q Z g A A A A E A A C A A A A B o Y B J S R 8 F z 4 Z R 0 h i s Z E b Q N a r v X h v M 0 d S q 5 0 o 9 u H k d E 9 g A A A A A O g A A A A A I A A C A A A A D f 7 p t U V j o 0 D k z G a l t y + m i H J D n q l 0 A L e V 0 n g O B q V m J F q 1 A A A A D 7 O e 1 c M R 4 a V p 4 N r 0 q 3 5 2 d l I Q 4 b n I e 3 h k T 0 C 0 p L F Z f i o J A i I y k a t F o p p c J k P 4 r O l D O d c 9 V B y Y X I o 7 u U N P E U F 3 E L X b B z s R f i 7 Q Y I Z x E i c q 7 U p k A A A A A k J X g i k g z B j r X 5 4 f / U 4 h P b C J g W q k Y h p L / V b h R w U L u I i 0 g 0 o 2 m w O F Q 3 W / A y h t x H g + b z T H Q C 7 9 R P 9 + v A s H D W W j r F < / D a t a M a s h u p > 
</file>

<file path=customXml/itemProps1.xml><?xml version="1.0" encoding="utf-8"?>
<ds:datastoreItem xmlns:ds="http://schemas.openxmlformats.org/officeDocument/2006/customXml" ds:itemID="{BD88F297-D8E2-4D94-9344-9530CE1F04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Table1</vt:lpstr>
      <vt:lpstr>Table2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  <vt:lpstr>Table11</vt:lpstr>
      <vt:lpstr>Table12</vt:lpstr>
      <vt:lpstr>Table13</vt:lpstr>
      <vt:lpstr>Table14</vt:lpstr>
      <vt:lpstr>Table15</vt:lpstr>
      <vt:lpstr>Table16</vt:lpstr>
      <vt:lpstr>Table17</vt:lpstr>
      <vt:lpstr>Table18</vt:lpstr>
      <vt:lpstr>Table19</vt:lpstr>
      <vt:lpstr>Table20</vt:lpstr>
      <vt:lpstr>Table21</vt:lpstr>
      <vt:lpstr>Table22</vt:lpstr>
      <vt:lpstr>Table23</vt:lpstr>
      <vt:lpstr>Table24</vt:lpstr>
      <vt:lpstr>Table25</vt:lpstr>
      <vt:lpstr>Table26</vt:lpstr>
      <vt:lpstr>Table27</vt:lpstr>
      <vt:lpstr>Table28</vt:lpstr>
      <vt:lpstr>Table29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Mulero</dc:creator>
  <cp:lastModifiedBy>Juan Mulero</cp:lastModifiedBy>
  <dcterms:created xsi:type="dcterms:W3CDTF">2015-06-05T18:19:34Z</dcterms:created>
  <dcterms:modified xsi:type="dcterms:W3CDTF">2025-02-24T12:11:39Z</dcterms:modified>
</cp:coreProperties>
</file>