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an Andres\Google Drive\SilverStorm\"/>
    </mc:Choice>
  </mc:AlternateContent>
  <bookViews>
    <workbookView xWindow="0" yWindow="0" windowWidth="20490" windowHeight="7905" tabRatio="500"/>
  </bookViews>
  <sheets>
    <sheet name="Hoja1" sheetId="1" r:id="rId1"/>
    <sheet name="Config" sheetId="2" r:id="rId2"/>
  </sheets>
  <definedNames>
    <definedName name="_xlnm._FilterDatabase" localSheetId="0" hidden="1">Hoja1!$A$2:$I$38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31" i="1" s="1"/>
  <c r="E29" i="1"/>
  <c r="E33" i="1" s="1"/>
</calcChain>
</file>

<file path=xl/sharedStrings.xml><?xml version="1.0" encoding="utf-8"?>
<sst xmlns="http://schemas.openxmlformats.org/spreadsheetml/2006/main" count="144" uniqueCount="86">
  <si>
    <t>Service now puede enviar un correo X tiempo antes de comenzar una tarea al assignee?</t>
  </si>
  <si>
    <t>Service Now envie correos a listas predefinidas (que la persona que esta creando el cambio lo pueda elegir) con diferentes templates.</t>
  </si>
  <si>
    <t>Tiene que permitir clonar cambios (Insert and Stay), pero dejarlo en estado Opened y que se puedan editar TODOS Los campos, como que estuviera recien creado, pero con la info del anterior.</t>
  </si>
  <si>
    <t>Por un lado necesitamos que en el arbol de grupos y usuarios, siempre pueda aprobar el manager al que reporta y que eso se acumule.  Ejemplo: Nicolas Fernandez reporta a Alejandro Bednarik, a su vez, Alejandro reporta a Pablo Garrido.   Es posible que Pablo Garrido pueda aprobar los cambios de Nicolas?</t>
  </si>
  <si>
    <t>Los mails deberian levantar la descripcion del campo "Short Description".</t>
  </si>
  <si>
    <t>Necesitamos que llegue un email cada vez que ocurre una aprobacion, por ejemplo en los critical, cuando el "report to" aprueba, no llega un mail al requester, y le llegan dos emails cuando lo aprueba el segundo aprobador</t>
  </si>
  <si>
    <t>Dates:
Se puede pedir que el campo no sea required, pero que no te deje aprobarlo si no tiene fecha? 
Esto es porque muchas veces el team quiere crear cambios y dejarlos con fecha indeterminada hasta que realmente se schedulea y se pide aprobación</t>
  </si>
  <si>
    <t>Asignados por defecto en las tasks  tiene que ser el asignado al cambio.</t>
  </si>
  <si>
    <t>Related to Field, necesita mas de un espacio para poner URL.  Deberian ser 3.</t>
  </si>
  <si>
    <t>Peer Review: Hay alguna funcionalidad para implementar que los cambios Criticos tengan una peer review?</t>
  </si>
  <si>
    <t>ID</t>
  </si>
  <si>
    <t>Fecha</t>
  </si>
  <si>
    <t>Asunto</t>
  </si>
  <si>
    <t>Impacto</t>
  </si>
  <si>
    <t>Estado</t>
  </si>
  <si>
    <t>Media</t>
  </si>
  <si>
    <t>Bajo</t>
  </si>
  <si>
    <t>E001</t>
  </si>
  <si>
    <t>Control Evolutivos Contrato Noviemebre 2013 (Fin:30/04/2014)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</si>
  <si>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</si>
  <si>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</si>
  <si>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</si>
  <si>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</si>
  <si>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</si>
  <si>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</si>
  <si>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</si>
  <si>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</si>
  <si>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</si>
  <si>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TOTAL APROBADAS</t>
  </si>
  <si>
    <t>HORAS CONTRATADAS 2013/2014</t>
  </si>
  <si>
    <t>TORAL RESTANTES APROBADAS</t>
  </si>
  <si>
    <t>Cancelado</t>
  </si>
  <si>
    <t>Comentarios Silver</t>
  </si>
  <si>
    <t>E011</t>
  </si>
  <si>
    <t>Necesitamos que el tiempo de expiración de session sea mayor .</t>
  </si>
  <si>
    <t>Necesitamos que no le llegue mail al Manager salvo que el cambio lo abra uno de las personas que reportan directamente a el. (usuarios en "report to field")</t>
  </si>
  <si>
    <t>TOTAL RESUELTAS(Producción)</t>
  </si>
  <si>
    <t>Activate Change History</t>
  </si>
  <si>
    <t>Mostrar en la Home Page un dashboard que liste los cambios realizados en las últimas 24 horas, los que se estén ejecutando y los cambios en espera de aprobación.</t>
  </si>
  <si>
    <t>Habilitar la posibilidad de aprobar directamente desde el mail que requiere la aprobación.</t>
  </si>
  <si>
    <t>Permitir cambios en la criticidad en el momento de aprobación de un cambio</t>
  </si>
  <si>
    <t>E012</t>
  </si>
  <si>
    <t>E013</t>
  </si>
  <si>
    <t>E014</t>
  </si>
  <si>
    <t>E015</t>
  </si>
  <si>
    <t>E016</t>
  </si>
  <si>
    <t>TORAL RESTANTES RESUELTAS</t>
  </si>
  <si>
    <t>Finalmente pueden aprobar el manager y el reporting to y la notificacion solo al reporting. NO EXISTE ARBOL DE APROBACIONES</t>
  </si>
  <si>
    <t>Paso de los puntos a produccion (E003,E004,E005,E003)</t>
  </si>
  <si>
    <t>E017</t>
  </si>
  <si>
    <t xml:space="preserve">Revisión de Flujos de cambios y Estados. </t>
  </si>
  <si>
    <t>E018</t>
  </si>
  <si>
    <t xml:space="preserve">CMDB implementar restricciones para no permitir salir del estado "retirado" fácilmente </t>
  </si>
  <si>
    <t>Estados</t>
  </si>
  <si>
    <t>Programando</t>
  </si>
  <si>
    <t>Producción</t>
  </si>
  <si>
    <t>Aprobado OLX</t>
  </si>
  <si>
    <t>Testeando OLX</t>
  </si>
  <si>
    <t>Test OK</t>
  </si>
  <si>
    <t>Critic.</t>
  </si>
  <si>
    <t>Eval.OLX</t>
  </si>
  <si>
    <t>Eval.Storm</t>
  </si>
  <si>
    <t>Alta</t>
  </si>
  <si>
    <t>Comentarios OLX</t>
  </si>
  <si>
    <t>Notificaciones y aprobaciones por clases de CI (Ver comentarios)</t>
  </si>
  <si>
    <t xml:space="preserve">Necesitamos un esquema de Aprobación de cambios y notificación definido en base a Clases de CI. Con esto se cubre la necesidad, pero si podemos establecer un mecanismo gerarquico (por Clase de CI y por CI) se optimiza la funcionalidad </t>
  </si>
  <si>
    <t>Establecer un mecanismo que permita el cambio de criticidad en el momento de la aprobación del cambio por parte del aprobador</t>
  </si>
  <si>
    <t>E019</t>
  </si>
  <si>
    <t>Estado intermedio entre la carga y la aprobación (para planificar fechas)</t>
  </si>
  <si>
    <t>Estimado</t>
  </si>
  <si>
    <t xml:space="preserve">La intención es que los cambios lleguen a aprobación SOLO cuando se pueden aprobar y que no dependan de la fechas estén cargadas. </t>
  </si>
  <si>
    <t>Significado</t>
  </si>
  <si>
    <t>OLX está evaluando la manera de avanzar sobre este tema</t>
  </si>
  <si>
    <t>Silver Ston esta evaluando alternativas de implementación</t>
  </si>
  <si>
    <t>Silver Ston realiza la estimación de Hs de la solución propuesta</t>
  </si>
  <si>
    <t>OLX Aprueba la estimación y autoriza el desarrollo. (En caso contrario cancela o regresa a estados anteriores)</t>
  </si>
  <si>
    <t>Silver Ston cominza a realizar el cambio en Desarrollo</t>
  </si>
  <si>
    <t>OLX comienza a testear funcionalidad.</t>
  </si>
  <si>
    <t>OLX Confirma que se puede pasar a producción</t>
  </si>
  <si>
    <t>Cambio implementado en producción</t>
  </si>
  <si>
    <t>Cambio descartado</t>
  </si>
  <si>
    <t>Hs.</t>
  </si>
  <si>
    <t>Eliminación de usuarios adminstradores</t>
  </si>
  <si>
    <t>Alto</t>
  </si>
  <si>
    <t>E020</t>
  </si>
  <si>
    <t>Por la aparición del estado -4 me gustaría depurar estas situaciones y optimizar los flujos SIN afectar la funcionalidad.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</si>
</sst>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660033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141312"/>
      </right>
      <top style="thin">
        <color auto="1"/>
      </top>
      <bottom style="thin">
        <color rgb="FF14131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8" fillId="0" borderId="0" xfId="0" applyFont="1" applyFill="1" applyBorder="1" applyAlignment="1">
      <alignment vertical="center" wrapText="1"/>
    </xf>
    <xf numFmtId="14" fontId="8" fillId="0" borderId="0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7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2" fillId="9" borderId="0" xfId="0" applyFont="1" applyFill="1" applyBorder="1" applyAlignment="1">
      <alignment vertical="center" wrapText="1"/>
    </xf>
    <xf numFmtId="0" fontId="12" fillId="8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10" borderId="0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5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8"/>
  <sheetViews>
    <sheetView tabSelected="1"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C23" sqref="C23"/>
    </sheetView>
  </sheetViews>
  <sheetFormatPr defaultColWidth="13.42578125" defaultRowHeight="12.75" x14ac:dyDescent="0.2"/>
  <cols>
    <col min="1" max="1" width="5.7109375" style="25" customWidth="1"/>
    <col min="2" max="2" width="9.7109375" style="25" bestFit="1" customWidth="1"/>
    <col min="3" max="3" width="61.42578125" style="3" customWidth="1"/>
    <col min="4" max="4" width="11.42578125" style="3" bestFit="1" customWidth="1"/>
    <col min="5" max="5" width="7" style="3" customWidth="1"/>
    <col min="6" max="7" width="9" style="4" customWidth="1"/>
    <col min="8" max="8" width="48.85546875" style="3" customWidth="1"/>
    <col min="9" max="9" width="54.28515625" style="3" customWidth="1"/>
    <col min="10" max="16384" width="13.42578125" style="3"/>
  </cols>
  <sheetData>
    <row r="1" spans="1:9" ht="15" x14ac:dyDescent="0.25">
      <c r="A1" s="26" t="s">
        <v>18</v>
      </c>
      <c r="B1" s="27"/>
      <c r="C1" s="26"/>
    </row>
    <row r="2" spans="1:9" s="9" customFormat="1" ht="15" x14ac:dyDescent="0.2">
      <c r="A2" s="5" t="s">
        <v>10</v>
      </c>
      <c r="B2" s="6" t="s">
        <v>11</v>
      </c>
      <c r="C2" s="7" t="s">
        <v>12</v>
      </c>
      <c r="D2" s="8" t="s">
        <v>14</v>
      </c>
      <c r="E2" s="8" t="s">
        <v>81</v>
      </c>
      <c r="F2" s="6" t="s">
        <v>59</v>
      </c>
      <c r="G2" s="6" t="s">
        <v>13</v>
      </c>
      <c r="H2" s="8" t="s">
        <v>32</v>
      </c>
      <c r="I2" s="8" t="s">
        <v>63</v>
      </c>
    </row>
    <row r="3" spans="1:9" s="14" customFormat="1" ht="63" hidden="1" x14ac:dyDescent="0.2">
      <c r="A3" s="10" t="s">
        <v>17</v>
      </c>
      <c r="B3" s="11">
        <v>41597</v>
      </c>
      <c r="C3" s="12" t="s">
        <v>2</v>
      </c>
      <c r="D3" s="13" t="s">
        <v>55</v>
      </c>
      <c r="E3" s="14">
        <v>1</v>
      </c>
      <c r="F3" s="15" t="s">
        <v>15</v>
      </c>
      <c r="G3" s="15" t="s">
        <v>16</v>
      </c>
    </row>
    <row r="4" spans="1:9" s="14" customFormat="1" ht="31.5" hidden="1" x14ac:dyDescent="0.2">
      <c r="A4" s="10" t="s">
        <v>19</v>
      </c>
      <c r="B4" s="11">
        <v>41597</v>
      </c>
      <c r="C4" s="12" t="s">
        <v>4</v>
      </c>
      <c r="D4" s="13" t="s">
        <v>55</v>
      </c>
      <c r="E4" s="14">
        <v>1</v>
      </c>
      <c r="F4" s="15" t="s">
        <v>15</v>
      </c>
      <c r="G4" s="15" t="s">
        <v>16</v>
      </c>
    </row>
    <row r="5" spans="1:9" s="14" customFormat="1" ht="94.5" hidden="1" x14ac:dyDescent="0.2">
      <c r="A5" s="16" t="s">
        <v>20</v>
      </c>
      <c r="B5" s="11">
        <v>41598</v>
      </c>
      <c r="C5" s="12" t="s">
        <v>3</v>
      </c>
      <c r="D5" s="13" t="s">
        <v>55</v>
      </c>
      <c r="E5" s="14">
        <v>14</v>
      </c>
      <c r="F5" s="15" t="s">
        <v>15</v>
      </c>
      <c r="G5" s="15" t="s">
        <v>16</v>
      </c>
      <c r="H5" s="14" t="s">
        <v>47</v>
      </c>
      <c r="I5" s="12" t="s">
        <v>35</v>
      </c>
    </row>
    <row r="6" spans="1:9" s="14" customFormat="1" ht="47.25" hidden="1" x14ac:dyDescent="0.2">
      <c r="A6" s="16" t="s">
        <v>21</v>
      </c>
      <c r="B6" s="11">
        <v>41620</v>
      </c>
      <c r="C6" s="12" t="s">
        <v>1</v>
      </c>
      <c r="D6" s="13" t="s">
        <v>55</v>
      </c>
      <c r="E6" s="14">
        <v>3</v>
      </c>
      <c r="F6" s="15" t="s">
        <v>15</v>
      </c>
      <c r="G6" s="15" t="s">
        <v>16</v>
      </c>
    </row>
    <row r="7" spans="1:9" s="14" customFormat="1" ht="94.5" hidden="1" x14ac:dyDescent="0.2">
      <c r="A7" s="16" t="s">
        <v>22</v>
      </c>
      <c r="B7" s="11">
        <v>41620</v>
      </c>
      <c r="C7" s="12" t="s">
        <v>6</v>
      </c>
      <c r="D7" s="13" t="s">
        <v>55</v>
      </c>
      <c r="E7" s="17">
        <v>4</v>
      </c>
      <c r="F7" s="15" t="s">
        <v>15</v>
      </c>
      <c r="G7" s="15" t="s">
        <v>16</v>
      </c>
    </row>
    <row r="8" spans="1:9" s="14" customFormat="1" ht="31.5" hidden="1" x14ac:dyDescent="0.2">
      <c r="A8" s="16" t="s">
        <v>23</v>
      </c>
      <c r="B8" s="11">
        <v>41620</v>
      </c>
      <c r="C8" s="12" t="s">
        <v>8</v>
      </c>
      <c r="D8" s="18" t="s">
        <v>31</v>
      </c>
      <c r="E8" s="14">
        <v>0</v>
      </c>
      <c r="F8" s="15" t="s">
        <v>15</v>
      </c>
      <c r="G8" s="15" t="s">
        <v>16</v>
      </c>
    </row>
    <row r="9" spans="1:9" s="14" customFormat="1" ht="31.5" hidden="1" x14ac:dyDescent="0.2">
      <c r="A9" s="10" t="s">
        <v>24</v>
      </c>
      <c r="B9" s="11">
        <v>41620</v>
      </c>
      <c r="C9" s="12" t="s">
        <v>0</v>
      </c>
      <c r="D9" s="13" t="s">
        <v>55</v>
      </c>
      <c r="E9" s="14">
        <v>6</v>
      </c>
      <c r="F9" s="15" t="s">
        <v>15</v>
      </c>
      <c r="G9" s="15" t="s">
        <v>16</v>
      </c>
    </row>
    <row r="10" spans="1:9" s="14" customFormat="1" ht="63" hidden="1" x14ac:dyDescent="0.2">
      <c r="A10" s="16" t="s">
        <v>25</v>
      </c>
      <c r="B10" s="11">
        <v>41620</v>
      </c>
      <c r="C10" s="12" t="s">
        <v>5</v>
      </c>
      <c r="D10" s="19" t="s">
        <v>55</v>
      </c>
      <c r="E10" s="14">
        <v>3</v>
      </c>
      <c r="F10" s="15" t="s">
        <v>15</v>
      </c>
      <c r="G10" s="15" t="s">
        <v>16</v>
      </c>
    </row>
    <row r="11" spans="1:9" s="14" customFormat="1" ht="31.5" hidden="1" x14ac:dyDescent="0.2">
      <c r="A11" s="10" t="s">
        <v>26</v>
      </c>
      <c r="B11" s="11">
        <v>41620</v>
      </c>
      <c r="C11" s="12" t="s">
        <v>7</v>
      </c>
      <c r="D11" s="19" t="s">
        <v>55</v>
      </c>
      <c r="E11" s="14">
        <v>1</v>
      </c>
      <c r="F11" s="15" t="s">
        <v>15</v>
      </c>
      <c r="G11" s="15" t="s">
        <v>16</v>
      </c>
    </row>
    <row r="12" spans="1:9" s="14" customFormat="1" ht="31.5" hidden="1" x14ac:dyDescent="0.2">
      <c r="A12" s="16" t="s">
        <v>27</v>
      </c>
      <c r="B12" s="11">
        <v>41620</v>
      </c>
      <c r="C12" s="12" t="s">
        <v>9</v>
      </c>
      <c r="D12" s="18" t="s">
        <v>31</v>
      </c>
      <c r="E12" s="14">
        <v>0</v>
      </c>
      <c r="F12" s="15" t="s">
        <v>15</v>
      </c>
      <c r="G12" s="15" t="s">
        <v>16</v>
      </c>
    </row>
    <row r="13" spans="1:9" s="14" customFormat="1" ht="31.5" hidden="1" x14ac:dyDescent="0.2">
      <c r="A13" s="16" t="s">
        <v>33</v>
      </c>
      <c r="B13" s="11">
        <v>41620</v>
      </c>
      <c r="C13" s="12" t="s">
        <v>34</v>
      </c>
      <c r="D13" s="19" t="s">
        <v>55</v>
      </c>
      <c r="E13" s="14">
        <v>2</v>
      </c>
      <c r="F13" s="15" t="s">
        <v>15</v>
      </c>
      <c r="G13" s="15" t="s">
        <v>16</v>
      </c>
    </row>
    <row r="14" spans="1:9" s="14" customFormat="1" ht="15.75" hidden="1" x14ac:dyDescent="0.2">
      <c r="A14" s="16"/>
      <c r="B14" s="11">
        <v>41729</v>
      </c>
      <c r="C14" s="12" t="s">
        <v>48</v>
      </c>
      <c r="D14" s="19" t="s">
        <v>55</v>
      </c>
      <c r="E14" s="14">
        <v>2.5</v>
      </c>
      <c r="F14" s="15" t="s">
        <v>16</v>
      </c>
      <c r="G14" s="15" t="s">
        <v>16</v>
      </c>
    </row>
    <row r="15" spans="1:9" s="14" customFormat="1" ht="31.5" x14ac:dyDescent="0.2">
      <c r="A15" s="16" t="s">
        <v>41</v>
      </c>
      <c r="B15" s="11"/>
      <c r="C15" s="12" t="s">
        <v>9</v>
      </c>
      <c r="D15" s="20" t="s">
        <v>60</v>
      </c>
      <c r="F15" s="15" t="s">
        <v>16</v>
      </c>
      <c r="G15" s="15" t="s">
        <v>16</v>
      </c>
    </row>
    <row r="16" spans="1:9" s="14" customFormat="1" ht="15.75" hidden="1" x14ac:dyDescent="0.2">
      <c r="A16" s="16" t="s">
        <v>42</v>
      </c>
      <c r="B16" s="11">
        <v>41729</v>
      </c>
      <c r="C16" s="12" t="s">
        <v>37</v>
      </c>
      <c r="D16" s="19" t="s">
        <v>55</v>
      </c>
      <c r="F16" s="15" t="s">
        <v>16</v>
      </c>
      <c r="G16" s="15" t="s">
        <v>16</v>
      </c>
    </row>
    <row r="17" spans="1:9" s="14" customFormat="1" ht="47.25" hidden="1" x14ac:dyDescent="0.2">
      <c r="A17" s="16" t="s">
        <v>43</v>
      </c>
      <c r="B17" s="11">
        <v>41729</v>
      </c>
      <c r="C17" s="12" t="s">
        <v>38</v>
      </c>
      <c r="D17" s="19" t="s">
        <v>55</v>
      </c>
      <c r="F17" s="15" t="s">
        <v>16</v>
      </c>
      <c r="G17" s="15" t="s">
        <v>16</v>
      </c>
    </row>
    <row r="18" spans="1:9" s="14" customFormat="1" ht="31.5" hidden="1" x14ac:dyDescent="0.2">
      <c r="A18" s="16" t="s">
        <v>44</v>
      </c>
      <c r="B18" s="11"/>
      <c r="C18" s="12" t="s">
        <v>39</v>
      </c>
      <c r="D18" s="18" t="s">
        <v>31</v>
      </c>
      <c r="F18" s="15" t="s">
        <v>16</v>
      </c>
      <c r="G18" s="15" t="s">
        <v>16</v>
      </c>
    </row>
    <row r="19" spans="1:9" s="14" customFormat="1" ht="47.25" x14ac:dyDescent="0.2">
      <c r="A19" s="16" t="s">
        <v>45</v>
      </c>
      <c r="B19" s="11">
        <v>41739</v>
      </c>
      <c r="C19" s="12" t="s">
        <v>40</v>
      </c>
      <c r="D19" s="20" t="s">
        <v>61</v>
      </c>
      <c r="F19" s="15" t="s">
        <v>15</v>
      </c>
      <c r="G19" s="15"/>
      <c r="I19" s="14" t="s">
        <v>66</v>
      </c>
    </row>
    <row r="20" spans="1:9" s="14" customFormat="1" ht="47.25" x14ac:dyDescent="0.2">
      <c r="A20" s="16" t="s">
        <v>49</v>
      </c>
      <c r="B20" s="11"/>
      <c r="C20" s="12" t="s">
        <v>50</v>
      </c>
      <c r="D20" s="20" t="s">
        <v>60</v>
      </c>
      <c r="F20" s="15" t="s">
        <v>15</v>
      </c>
      <c r="G20" s="15"/>
      <c r="I20" s="14" t="s">
        <v>85</v>
      </c>
    </row>
    <row r="21" spans="1:9" s="14" customFormat="1" ht="31.5" x14ac:dyDescent="0.2">
      <c r="A21" s="16" t="s">
        <v>51</v>
      </c>
      <c r="B21" s="11"/>
      <c r="C21" s="14" t="s">
        <v>52</v>
      </c>
      <c r="D21" s="20" t="s">
        <v>60</v>
      </c>
      <c r="F21" s="15" t="s">
        <v>15</v>
      </c>
      <c r="G21" s="15"/>
    </row>
    <row r="22" spans="1:9" s="14" customFormat="1" ht="50.25" customHeight="1" x14ac:dyDescent="0.2">
      <c r="A22" s="16" t="s">
        <v>67</v>
      </c>
      <c r="B22" s="11">
        <v>41739</v>
      </c>
      <c r="C22" s="14" t="s">
        <v>64</v>
      </c>
      <c r="D22" s="20" t="s">
        <v>61</v>
      </c>
      <c r="F22" s="15" t="s">
        <v>62</v>
      </c>
      <c r="G22" s="15"/>
      <c r="I22" s="14" t="s">
        <v>65</v>
      </c>
    </row>
    <row r="23" spans="1:9" s="14" customFormat="1" ht="50.25" customHeight="1" x14ac:dyDescent="0.2">
      <c r="A23" s="16" t="s">
        <v>84</v>
      </c>
      <c r="B23" s="11">
        <v>41739</v>
      </c>
      <c r="C23" s="14" t="s">
        <v>68</v>
      </c>
      <c r="D23" s="20" t="s">
        <v>61</v>
      </c>
      <c r="F23" s="15" t="s">
        <v>15</v>
      </c>
      <c r="G23" s="15"/>
      <c r="I23" s="14" t="s">
        <v>70</v>
      </c>
    </row>
    <row r="24" spans="1:9" s="14" customFormat="1" ht="50.25" hidden="1" customHeight="1" x14ac:dyDescent="0.2">
      <c r="A24" s="16">
        <v>0</v>
      </c>
      <c r="B24" s="11">
        <v>41739</v>
      </c>
      <c r="C24" s="14" t="s">
        <v>82</v>
      </c>
      <c r="D24" s="19" t="s">
        <v>55</v>
      </c>
      <c r="F24" s="15" t="s">
        <v>15</v>
      </c>
      <c r="G24" s="15" t="s">
        <v>83</v>
      </c>
    </row>
    <row r="25" spans="1:9" s="14" customFormat="1" ht="50.25" customHeight="1" x14ac:dyDescent="0.2">
      <c r="A25" s="16"/>
      <c r="B25" s="11"/>
      <c r="D25" s="20"/>
      <c r="F25" s="15"/>
      <c r="G25" s="15"/>
    </row>
    <row r="26" spans="1:9" s="14" customFormat="1" ht="15.75" x14ac:dyDescent="0.2">
      <c r="A26" s="16"/>
      <c r="B26" s="11"/>
      <c r="F26" s="15"/>
      <c r="G26" s="15"/>
    </row>
    <row r="27" spans="1:9" s="14" customFormat="1" ht="15.75" x14ac:dyDescent="0.2">
      <c r="A27" s="16"/>
      <c r="B27" s="11"/>
      <c r="E27" s="14">
        <f>SUM(E3:E14)</f>
        <v>37.5</v>
      </c>
      <c r="F27" s="15"/>
      <c r="G27" s="15"/>
      <c r="H27" s="21" t="s">
        <v>28</v>
      </c>
    </row>
    <row r="28" spans="1:9" s="14" customFormat="1" ht="15.75" x14ac:dyDescent="0.2">
      <c r="A28" s="16"/>
      <c r="B28" s="11"/>
      <c r="F28" s="15"/>
      <c r="G28" s="15"/>
      <c r="H28" s="22"/>
    </row>
    <row r="29" spans="1:9" s="14" customFormat="1" ht="15.75" x14ac:dyDescent="0.2">
      <c r="A29" s="16"/>
      <c r="B29" s="11"/>
      <c r="E29" s="14">
        <f>SUMIF(D3:D13,"Prod",E3:E13)</f>
        <v>0</v>
      </c>
      <c r="F29" s="15"/>
      <c r="G29" s="15"/>
      <c r="H29" s="23" t="s">
        <v>36</v>
      </c>
    </row>
    <row r="30" spans="1:9" s="14" customFormat="1" ht="15.75" x14ac:dyDescent="0.2">
      <c r="A30" s="16"/>
      <c r="B30" s="11"/>
      <c r="F30" s="15"/>
      <c r="G30" s="15"/>
      <c r="H30" s="22"/>
    </row>
    <row r="31" spans="1:9" s="14" customFormat="1" ht="15.75" x14ac:dyDescent="0.2">
      <c r="A31" s="16"/>
      <c r="B31" s="11"/>
      <c r="E31" s="14">
        <f>E35-E27</f>
        <v>82.5</v>
      </c>
      <c r="F31" s="15"/>
      <c r="G31" s="15"/>
      <c r="H31" s="21" t="s">
        <v>30</v>
      </c>
    </row>
    <row r="32" spans="1:9" s="14" customFormat="1" ht="15.75" x14ac:dyDescent="0.2">
      <c r="A32" s="16"/>
      <c r="B32" s="11"/>
      <c r="F32" s="15"/>
      <c r="G32" s="15"/>
      <c r="H32" s="22"/>
    </row>
    <row r="33" spans="1:8" s="14" customFormat="1" ht="15.75" x14ac:dyDescent="0.2">
      <c r="A33" s="16"/>
      <c r="B33" s="11"/>
      <c r="E33" s="14">
        <f>E35-E29</f>
        <v>120</v>
      </c>
      <c r="F33" s="15"/>
      <c r="G33" s="15"/>
      <c r="H33" s="23" t="s">
        <v>46</v>
      </c>
    </row>
    <row r="34" spans="1:8" s="14" customFormat="1" ht="15.75" x14ac:dyDescent="0.2">
      <c r="A34" s="16"/>
      <c r="B34" s="11"/>
      <c r="F34" s="15"/>
      <c r="G34" s="15"/>
    </row>
    <row r="35" spans="1:8" s="14" customFormat="1" ht="15.75" x14ac:dyDescent="0.2">
      <c r="A35" s="16"/>
      <c r="B35" s="11"/>
      <c r="E35" s="14">
        <v>120</v>
      </c>
      <c r="F35" s="15"/>
      <c r="G35" s="15"/>
      <c r="H35" s="24" t="s">
        <v>29</v>
      </c>
    </row>
    <row r="36" spans="1:8" s="14" customFormat="1" ht="15.75" x14ac:dyDescent="0.2">
      <c r="A36" s="16"/>
      <c r="B36" s="11"/>
      <c r="F36" s="15"/>
      <c r="G36" s="15"/>
    </row>
    <row r="37" spans="1:8" s="14" customFormat="1" ht="15.75" x14ac:dyDescent="0.2">
      <c r="A37" s="16"/>
      <c r="B37" s="11"/>
      <c r="F37" s="15"/>
      <c r="G37" s="15"/>
    </row>
    <row r="38" spans="1:8" s="14" customFormat="1" ht="15.75" x14ac:dyDescent="0.2">
      <c r="A38" s="16"/>
      <c r="B38" s="11"/>
      <c r="F38" s="15"/>
      <c r="G38" s="15"/>
    </row>
  </sheetData>
  <autoFilter ref="A2:I38">
    <filterColumn colId="3">
      <filters blank="1">
        <filter val="Eval.OLX"/>
        <filter val="Eval.Storm"/>
      </filters>
    </filterColumn>
  </autoFilter>
  <dataConsolidate/>
  <mergeCells count="1">
    <mergeCell ref="A1:C1"/>
  </mergeCells>
  <pageMargins left="0.75" right="0.75" top="1" bottom="1" header="0.5" footer="0.5"/>
  <pageSetup paperSize="9" orientation="landscape" horizontalDpi="2400" verticalDpi="24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Config!$A$2:$A$15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defaultRowHeight="12.75" x14ac:dyDescent="0.2"/>
  <cols>
    <col min="1" max="1" width="23.42578125" customWidth="1"/>
    <col min="2" max="2" width="108" customWidth="1"/>
  </cols>
  <sheetData>
    <row r="1" spans="1:2" x14ac:dyDescent="0.2">
      <c r="A1" s="2" t="s">
        <v>53</v>
      </c>
      <c r="B1" s="1" t="s">
        <v>71</v>
      </c>
    </row>
    <row r="2" spans="1:2" x14ac:dyDescent="0.2">
      <c r="A2" s="1" t="s">
        <v>60</v>
      </c>
      <c r="B2" s="1" t="s">
        <v>72</v>
      </c>
    </row>
    <row r="3" spans="1:2" x14ac:dyDescent="0.2">
      <c r="A3" s="1" t="s">
        <v>61</v>
      </c>
      <c r="B3" s="1" t="s">
        <v>73</v>
      </c>
    </row>
    <row r="4" spans="1:2" x14ac:dyDescent="0.2">
      <c r="A4" s="1" t="s">
        <v>69</v>
      </c>
      <c r="B4" s="1" t="s">
        <v>74</v>
      </c>
    </row>
    <row r="5" spans="1:2" x14ac:dyDescent="0.2">
      <c r="A5" s="1" t="s">
        <v>56</v>
      </c>
      <c r="B5" s="1" t="s">
        <v>75</v>
      </c>
    </row>
    <row r="6" spans="1:2" x14ac:dyDescent="0.2">
      <c r="A6" s="1" t="s">
        <v>54</v>
      </c>
      <c r="B6" s="1" t="s">
        <v>76</v>
      </c>
    </row>
    <row r="7" spans="1:2" x14ac:dyDescent="0.2">
      <c r="A7" s="1" t="s">
        <v>57</v>
      </c>
      <c r="B7" s="1" t="s">
        <v>77</v>
      </c>
    </row>
    <row r="8" spans="1:2" x14ac:dyDescent="0.2">
      <c r="A8" s="1" t="s">
        <v>58</v>
      </c>
      <c r="B8" s="1" t="s">
        <v>78</v>
      </c>
    </row>
    <row r="9" spans="1:2" x14ac:dyDescent="0.2">
      <c r="A9" s="1" t="s">
        <v>55</v>
      </c>
      <c r="B9" s="1" t="s">
        <v>79</v>
      </c>
    </row>
    <row r="10" spans="1:2" x14ac:dyDescent="0.2">
      <c r="A10" s="1" t="s">
        <v>31</v>
      </c>
      <c r="B10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</dc:creator>
  <cp:lastModifiedBy>Juan Andres OYHANART</cp:lastModifiedBy>
  <cp:lastPrinted>2014-04-11T16:23:17Z</cp:lastPrinted>
  <dcterms:created xsi:type="dcterms:W3CDTF">2014-02-11T11:23:06Z</dcterms:created>
  <dcterms:modified xsi:type="dcterms:W3CDTF">2014-04-15T13:23:59Z</dcterms:modified>
</cp:coreProperties>
</file>